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tanuj\Documents\Excel Projects\"/>
    </mc:Choice>
  </mc:AlternateContent>
  <xr:revisionPtr revIDLastSave="0" documentId="13_ncr:1_{EAEF8272-179A-48D2-984C-9A96E6AB4DA4}"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iZYnh9SeFofAnepHWAZIGcUo7hig=="/>
    </ext>
  </extLst>
</workbook>
</file>

<file path=xl/calcChain.xml><?xml version="1.0" encoding="utf-8"?>
<calcChain xmlns="http://schemas.openxmlformats.org/spreadsheetml/2006/main">
  <c r="I47" i="1" l="1"/>
  <c r="H41" i="1"/>
  <c r="H42" i="1"/>
  <c r="I42" i="1" s="1"/>
  <c r="H43" i="1"/>
  <c r="H44" i="1"/>
  <c r="H45" i="1"/>
  <c r="H46" i="1"/>
  <c r="H47" i="1"/>
  <c r="H48" i="1"/>
  <c r="H49" i="1"/>
  <c r="H68" i="1"/>
  <c r="G68" i="1"/>
  <c r="H67" i="1"/>
  <c r="G67" i="1"/>
  <c r="H66" i="1"/>
  <c r="G66" i="1"/>
  <c r="H65" i="1"/>
  <c r="G65" i="1"/>
  <c r="H64" i="1"/>
  <c r="G64" i="1"/>
  <c r="H63" i="1"/>
  <c r="G63" i="1"/>
  <c r="H62" i="1"/>
  <c r="G62" i="1"/>
  <c r="H61" i="1"/>
  <c r="G61" i="1"/>
  <c r="H60" i="1"/>
  <c r="G60" i="1"/>
  <c r="H59" i="1"/>
  <c r="G59" i="1"/>
  <c r="H50" i="1"/>
  <c r="I46" i="1" s="1"/>
  <c r="G50" i="1"/>
  <c r="G49" i="1"/>
  <c r="G48" i="1"/>
  <c r="G47" i="1"/>
  <c r="G46" i="1"/>
  <c r="G45" i="1"/>
  <c r="G44" i="1"/>
  <c r="I43" i="1"/>
  <c r="G43" i="1"/>
  <c r="G42" i="1"/>
  <c r="J41" i="1"/>
  <c r="G41" i="1"/>
  <c r="G33" i="1"/>
  <c r="G32" i="1"/>
  <c r="G31" i="1"/>
  <c r="G30" i="1"/>
  <c r="G29" i="1"/>
  <c r="G28" i="1"/>
  <c r="G27" i="1"/>
  <c r="G26" i="1"/>
  <c r="G25" i="1"/>
  <c r="G24" i="1"/>
  <c r="I48" i="1" l="1"/>
  <c r="I45" i="1"/>
  <c r="I49" i="1"/>
  <c r="I44" i="1"/>
  <c r="I50" i="1"/>
  <c r="I41" i="1"/>
</calcChain>
</file>

<file path=xl/sharedStrings.xml><?xml version="1.0" encoding="utf-8"?>
<sst xmlns="http://schemas.openxmlformats.org/spreadsheetml/2006/main" count="121" uniqueCount="36">
  <si>
    <t>XYZ Company is going to announce its Salesperson of the Year Awards 2022. Here is a list of their top 10 employees from all the major cities in India.</t>
  </si>
  <si>
    <t>Salesman/Saleswomen</t>
  </si>
  <si>
    <t>Sales in Q1</t>
  </si>
  <si>
    <t>Sales in Q2</t>
  </si>
  <si>
    <t>Sales in Q3</t>
  </si>
  <si>
    <t>Sales in 
Q4</t>
  </si>
  <si>
    <t>Location</t>
  </si>
  <si>
    <t>A</t>
  </si>
  <si>
    <t>Delhi</t>
  </si>
  <si>
    <t>B</t>
  </si>
  <si>
    <t>Aizawl</t>
  </si>
  <si>
    <t>C</t>
  </si>
  <si>
    <t>Gujarat</t>
  </si>
  <si>
    <t>D</t>
  </si>
  <si>
    <t>Kochi</t>
  </si>
  <si>
    <t>E</t>
  </si>
  <si>
    <t>F</t>
  </si>
  <si>
    <t>G</t>
  </si>
  <si>
    <t>H</t>
  </si>
  <si>
    <t xml:space="preserve">I </t>
  </si>
  <si>
    <t>J</t>
  </si>
  <si>
    <t>Question: 1</t>
  </si>
  <si>
    <t>Sort the table in alphabetical order for the salesperson name. Find the mean value of the total sales from all four quarters for each salesperson. Use heatmap to highlight the sales figures higher .Lower the sales value lighter is the shade highlighting the cell. Explain the approach in a 1 min loom video.</t>
  </si>
  <si>
    <t>Mean</t>
  </si>
  <si>
    <t>Question:2</t>
  </si>
  <si>
    <t>Look up the sales value 38000 in the first quarter in column A (or nearest value) and find from which location that person is from. Count how many people made it above 38000 in the first quarter. Explain the approach in a 1 min loom video.</t>
  </si>
  <si>
    <t>Difference between Q1 sales and 38000</t>
  </si>
  <si>
    <t>Rank</t>
  </si>
  <si>
    <t>People made it above 38000 in the first quarter</t>
  </si>
  <si>
    <t>.</t>
  </si>
  <si>
    <t>Question: 3</t>
  </si>
  <si>
    <t>Sales in Q4</t>
  </si>
  <si>
    <t>Annual Sales</t>
  </si>
  <si>
    <t>Question:4</t>
  </si>
  <si>
    <t>Show the distribution for each salesperson  with a relevant chart</t>
  </si>
  <si>
    <t xml:space="preserve">Find the annual sales of each person. Represent it in the best way possible.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</si>
</sst>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9"/>
      <color rgb="FF000000"/>
      <name val="Proxima Nova"/>
    </font>
    <font>
      <sz val="9"/>
      <color theme="1"/>
      <name val="Arial"/>
    </font>
    <font>
      <sz val="10"/>
      <color theme="1"/>
      <name val="Arial"/>
    </font>
    <font>
      <b/>
      <sz val="9"/>
      <color rgb="FF000000"/>
      <name val="Proxima Nova"/>
    </font>
    <font>
      <b/>
      <sz val="9"/>
      <color theme="1"/>
      <name val="Arial"/>
    </font>
    <font>
      <b/>
      <sz val="10"/>
      <color theme="1"/>
      <name val="Arial"/>
    </font>
    <font>
      <sz val="9"/>
      <color theme="1"/>
      <name val="Proxima Nova"/>
    </font>
    <font>
      <sz val="9"/>
      <color rgb="FF202124"/>
      <name val="Proxima Nova"/>
    </font>
    <font>
      <sz val="12"/>
      <color rgb="FF202124"/>
      <name val="Arial"/>
    </font>
    <font>
      <sz val="8"/>
      <name val="Arial"/>
      <scheme val="minor"/>
    </font>
    <font>
      <sz val="9"/>
      <color theme="2"/>
      <name val="Proxima Nova"/>
    </font>
  </fonts>
  <fills count="4">
    <fill>
      <patternFill patternType="none"/>
    </fill>
    <fill>
      <patternFill patternType="gray125"/>
    </fill>
    <fill>
      <patternFill patternType="solid">
        <fgColor rgb="FFFFFFFF"/>
        <bgColor rgb="FFFFFFFF"/>
      </patternFill>
    </fill>
    <fill>
      <patternFill patternType="solid">
        <fgColor theme="6"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applyFont="1" applyAlignment="1"/>
    <xf numFmtId="0" fontId="1" fillId="0" borderId="0" xfId="0" applyFont="1"/>
    <xf numFmtId="0" fontId="1" fillId="0" borderId="1" xfId="0" applyFont="1" applyBorder="1" applyAlignment="1">
      <alignment horizontal="center" wrapText="1"/>
    </xf>
    <xf numFmtId="0" fontId="1" fillId="0" borderId="0" xfId="0" applyFont="1" applyAlignment="1">
      <alignment horizontal="left"/>
    </xf>
    <xf numFmtId="3" fontId="1" fillId="0" borderId="1" xfId="0" applyNumberFormat="1" applyFont="1" applyBorder="1" applyAlignment="1">
      <alignment horizontal="center" wrapText="1"/>
    </xf>
    <xf numFmtId="3" fontId="2" fillId="0" borderId="1" xfId="0" applyNumberFormat="1" applyFont="1" applyBorder="1" applyAlignment="1">
      <alignment horizontal="center"/>
    </xf>
    <xf numFmtId="0" fontId="3" fillId="0" borderId="0" xfId="0" applyFont="1"/>
    <xf numFmtId="0" fontId="4" fillId="0" borderId="1" xfId="0" applyFont="1" applyBorder="1" applyAlignment="1">
      <alignment horizontal="center" wrapText="1"/>
    </xf>
    <xf numFmtId="3" fontId="4" fillId="0" borderId="1" xfId="0" applyNumberFormat="1" applyFont="1" applyBorder="1" applyAlignment="1">
      <alignment horizontal="center" wrapText="1"/>
    </xf>
    <xf numFmtId="3" fontId="5" fillId="0" borderId="1" xfId="0" applyNumberFormat="1" applyFont="1" applyBorder="1" applyAlignment="1">
      <alignment horizontal="center"/>
    </xf>
    <xf numFmtId="0" fontId="6" fillId="0" borderId="0" xfId="0" applyFont="1"/>
    <xf numFmtId="0" fontId="1" fillId="0" borderId="0" xfId="0" applyFont="1" applyAlignment="1">
      <alignment horizontal="left"/>
    </xf>
    <xf numFmtId="0" fontId="1" fillId="3" borderId="1" xfId="0" applyFont="1" applyFill="1" applyBorder="1" applyAlignment="1">
      <alignment horizontal="center" wrapText="1"/>
    </xf>
    <xf numFmtId="0" fontId="3" fillId="3" borderId="0" xfId="0" applyFont="1" applyFill="1"/>
    <xf numFmtId="0" fontId="6" fillId="3" borderId="0" xfId="0" applyFont="1" applyFill="1"/>
    <xf numFmtId="0" fontId="0" fillId="3" borderId="0" xfId="0" applyFont="1" applyFill="1" applyAlignment="1"/>
    <xf numFmtId="0" fontId="11" fillId="0" borderId="0" xfId="0" applyFont="1" applyFill="1" applyBorder="1" applyAlignment="1">
      <alignment horizontal="center"/>
    </xf>
    <xf numFmtId="0" fontId="0" fillId="0" borderId="0" xfId="0" applyFont="1" applyBorder="1" applyAlignment="1"/>
    <xf numFmtId="3" fontId="2" fillId="3" borderId="1" xfId="0" applyNumberFormat="1" applyFont="1" applyFill="1" applyBorder="1" applyAlignment="1">
      <alignment horizontal="center"/>
    </xf>
    <xf numFmtId="0" fontId="8" fillId="0" borderId="0" xfId="0" applyFont="1" applyFill="1" applyBorder="1" applyAlignment="1">
      <alignment horizontal="center"/>
    </xf>
    <xf numFmtId="0" fontId="9" fillId="2" borderId="0" xfId="0" applyFont="1" applyFill="1" applyBorder="1" applyAlignment="1">
      <alignment horizontal="left"/>
    </xf>
    <xf numFmtId="0" fontId="1" fillId="0" borderId="2" xfId="0" applyFont="1" applyBorder="1" applyAlignment="1">
      <alignment horizontal="center" wrapText="1"/>
    </xf>
    <xf numFmtId="3" fontId="2" fillId="0" borderId="2" xfId="0" applyNumberFormat="1" applyFont="1" applyBorder="1" applyAlignment="1">
      <alignment horizontal="center"/>
    </xf>
    <xf numFmtId="3" fontId="5" fillId="0" borderId="2" xfId="0" applyNumberFormat="1" applyFont="1" applyBorder="1" applyAlignment="1">
      <alignment horizontal="center"/>
    </xf>
    <xf numFmtId="0" fontId="7" fillId="3" borderId="3" xfId="0" applyFont="1" applyFill="1" applyBorder="1" applyAlignment="1">
      <alignment horizontal="center"/>
    </xf>
    <xf numFmtId="3" fontId="7" fillId="3" borderId="3" xfId="0" applyNumberFormat="1" applyFont="1" applyFill="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0765494791666666"/>
          <c:y val="0.14703504043126686"/>
          <c:w val="0.57997838541666658"/>
          <c:h val="0.76720183788368113"/>
        </c:manualLayout>
      </c:layout>
      <c:barChart>
        <c:barDir val="col"/>
        <c:grouping val="percentStacked"/>
        <c:varyColors val="1"/>
        <c:ser>
          <c:idx val="0"/>
          <c:order val="0"/>
          <c:tx>
            <c:strRef>
              <c:f>Sheet1!$B$58</c:f>
              <c:strCache>
                <c:ptCount val="1"/>
                <c:pt idx="0">
                  <c:v>Sales in Q1</c:v>
                </c:pt>
              </c:strCache>
            </c:strRef>
          </c:tx>
          <c:spPr>
            <a:solidFill>
              <a:srgbClr val="4285F4"/>
            </a:solidFill>
            <a:ln cmpd="sng">
              <a:solidFill>
                <a:srgbClr val="000000"/>
              </a:solidFill>
            </a:ln>
          </c:spPr>
          <c:invertIfNegative val="1"/>
          <c:cat>
            <c:strRef>
              <c:f>Sheet1!$A$59:$A$68</c:f>
              <c:strCache>
                <c:ptCount val="10"/>
                <c:pt idx="0">
                  <c:v>A</c:v>
                </c:pt>
                <c:pt idx="1">
                  <c:v>B</c:v>
                </c:pt>
                <c:pt idx="2">
                  <c:v>C</c:v>
                </c:pt>
                <c:pt idx="3">
                  <c:v>D</c:v>
                </c:pt>
                <c:pt idx="4">
                  <c:v>E</c:v>
                </c:pt>
                <c:pt idx="5">
                  <c:v>F</c:v>
                </c:pt>
                <c:pt idx="6">
                  <c:v>G</c:v>
                </c:pt>
                <c:pt idx="7">
                  <c:v>H</c:v>
                </c:pt>
                <c:pt idx="8">
                  <c:v>I </c:v>
                </c:pt>
                <c:pt idx="9">
                  <c:v>J</c:v>
                </c:pt>
              </c:strCache>
            </c:strRef>
          </c:cat>
          <c:val>
            <c:numRef>
              <c:f>Sheet1!$B$59:$B$68</c:f>
              <c:numCache>
                <c:formatCode>#,##0</c:formatCode>
                <c:ptCount val="10"/>
                <c:pt idx="0">
                  <c:v>36000</c:v>
                </c:pt>
                <c:pt idx="1">
                  <c:v>45000</c:v>
                </c:pt>
                <c:pt idx="2">
                  <c:v>54000</c:v>
                </c:pt>
                <c:pt idx="3">
                  <c:v>38900</c:v>
                </c:pt>
                <c:pt idx="4">
                  <c:v>35000</c:v>
                </c:pt>
                <c:pt idx="5">
                  <c:v>45300</c:v>
                </c:pt>
                <c:pt idx="6">
                  <c:v>34000</c:v>
                </c:pt>
                <c:pt idx="7">
                  <c:v>56000</c:v>
                </c:pt>
                <c:pt idx="8">
                  <c:v>48000</c:v>
                </c:pt>
                <c:pt idx="9">
                  <c:v>67000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0C8-4954-B4CE-672D63EFC30D}"/>
            </c:ext>
          </c:extLst>
        </c:ser>
        <c:ser>
          <c:idx val="1"/>
          <c:order val="1"/>
          <c:tx>
            <c:strRef>
              <c:f>Sheet1!$C$58</c:f>
              <c:strCache>
                <c:ptCount val="1"/>
                <c:pt idx="0">
                  <c:v>Sales in Q2</c:v>
                </c:pt>
              </c:strCache>
            </c:strRef>
          </c:tx>
          <c:spPr>
            <a:solidFill>
              <a:srgbClr val="EA4335"/>
            </a:solidFill>
            <a:ln cmpd="sng">
              <a:solidFill>
                <a:srgbClr val="000000"/>
              </a:solidFill>
            </a:ln>
          </c:spPr>
          <c:invertIfNegative val="1"/>
          <c:cat>
            <c:strRef>
              <c:f>Sheet1!$A$59:$A$68</c:f>
              <c:strCache>
                <c:ptCount val="10"/>
                <c:pt idx="0">
                  <c:v>A</c:v>
                </c:pt>
                <c:pt idx="1">
                  <c:v>B</c:v>
                </c:pt>
                <c:pt idx="2">
                  <c:v>C</c:v>
                </c:pt>
                <c:pt idx="3">
                  <c:v>D</c:v>
                </c:pt>
                <c:pt idx="4">
                  <c:v>E</c:v>
                </c:pt>
                <c:pt idx="5">
                  <c:v>F</c:v>
                </c:pt>
                <c:pt idx="6">
                  <c:v>G</c:v>
                </c:pt>
                <c:pt idx="7">
                  <c:v>H</c:v>
                </c:pt>
                <c:pt idx="8">
                  <c:v>I </c:v>
                </c:pt>
                <c:pt idx="9">
                  <c:v>J</c:v>
                </c:pt>
              </c:strCache>
            </c:strRef>
          </c:cat>
          <c:val>
            <c:numRef>
              <c:f>Sheet1!$C$59:$C$68</c:f>
              <c:numCache>
                <c:formatCode>#,##0</c:formatCode>
                <c:ptCount val="10"/>
                <c:pt idx="0">
                  <c:v>71000</c:v>
                </c:pt>
                <c:pt idx="1">
                  <c:v>65000</c:v>
                </c:pt>
                <c:pt idx="2">
                  <c:v>37000</c:v>
                </c:pt>
                <c:pt idx="3">
                  <c:v>45000</c:v>
                </c:pt>
                <c:pt idx="4">
                  <c:v>65000</c:v>
                </c:pt>
                <c:pt idx="5">
                  <c:v>53000</c:v>
                </c:pt>
                <c:pt idx="6">
                  <c:v>56300</c:v>
                </c:pt>
                <c:pt idx="7">
                  <c:v>45000</c:v>
                </c:pt>
                <c:pt idx="8">
                  <c:v>65000</c:v>
                </c:pt>
                <c:pt idx="9">
                  <c:v>56000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0C8-4954-B4CE-672D63EFC30D}"/>
            </c:ext>
          </c:extLst>
        </c:ser>
        <c:ser>
          <c:idx val="2"/>
          <c:order val="2"/>
          <c:tx>
            <c:strRef>
              <c:f>Sheet1!$D$58</c:f>
              <c:strCache>
                <c:ptCount val="1"/>
                <c:pt idx="0">
                  <c:v>Sales in Q3</c:v>
                </c:pt>
              </c:strCache>
            </c:strRef>
          </c:tx>
          <c:spPr>
            <a:solidFill>
              <a:srgbClr val="FBBC04"/>
            </a:solidFill>
            <a:ln cmpd="sng">
              <a:solidFill>
                <a:srgbClr val="000000"/>
              </a:solidFill>
            </a:ln>
          </c:spPr>
          <c:invertIfNegative val="1"/>
          <c:cat>
            <c:strRef>
              <c:f>Sheet1!$A$59:$A$68</c:f>
              <c:strCache>
                <c:ptCount val="10"/>
                <c:pt idx="0">
                  <c:v>A</c:v>
                </c:pt>
                <c:pt idx="1">
                  <c:v>B</c:v>
                </c:pt>
                <c:pt idx="2">
                  <c:v>C</c:v>
                </c:pt>
                <c:pt idx="3">
                  <c:v>D</c:v>
                </c:pt>
                <c:pt idx="4">
                  <c:v>E</c:v>
                </c:pt>
                <c:pt idx="5">
                  <c:v>F</c:v>
                </c:pt>
                <c:pt idx="6">
                  <c:v>G</c:v>
                </c:pt>
                <c:pt idx="7">
                  <c:v>H</c:v>
                </c:pt>
                <c:pt idx="8">
                  <c:v>I </c:v>
                </c:pt>
                <c:pt idx="9">
                  <c:v>J</c:v>
                </c:pt>
              </c:strCache>
            </c:strRef>
          </c:cat>
          <c:val>
            <c:numRef>
              <c:f>Sheet1!$D$59:$D$68</c:f>
              <c:numCache>
                <c:formatCode>#,##0</c:formatCode>
                <c:ptCount val="10"/>
                <c:pt idx="0">
                  <c:v>59000</c:v>
                </c:pt>
                <c:pt idx="1">
                  <c:v>66000</c:v>
                </c:pt>
                <c:pt idx="2">
                  <c:v>45600</c:v>
                </c:pt>
                <c:pt idx="3">
                  <c:v>58500</c:v>
                </c:pt>
                <c:pt idx="4">
                  <c:v>54000</c:v>
                </c:pt>
                <c:pt idx="5">
                  <c:v>61000</c:v>
                </c:pt>
                <c:pt idx="6">
                  <c:v>56000</c:v>
                </c:pt>
                <c:pt idx="7">
                  <c:v>34000</c:v>
                </c:pt>
                <c:pt idx="8">
                  <c:v>69000</c:v>
                </c:pt>
                <c:pt idx="9">
                  <c:v>34000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0C8-4954-B4CE-672D63EFC30D}"/>
            </c:ext>
          </c:extLst>
        </c:ser>
        <c:ser>
          <c:idx val="3"/>
          <c:order val="3"/>
          <c:tx>
            <c:strRef>
              <c:f>Sheet1!$E$58</c:f>
              <c:strCache>
                <c:ptCount val="1"/>
                <c:pt idx="0">
                  <c:v>Sales in Q4</c:v>
                </c:pt>
              </c:strCache>
            </c:strRef>
          </c:tx>
          <c:spPr>
            <a:solidFill>
              <a:srgbClr val="34A853"/>
            </a:solidFill>
            <a:ln cmpd="sng">
              <a:solidFill>
                <a:srgbClr val="000000"/>
              </a:solidFill>
            </a:ln>
          </c:spPr>
          <c:invertIfNegative val="1"/>
          <c:cat>
            <c:strRef>
              <c:f>Sheet1!$A$59:$A$68</c:f>
              <c:strCache>
                <c:ptCount val="10"/>
                <c:pt idx="0">
                  <c:v>A</c:v>
                </c:pt>
                <c:pt idx="1">
                  <c:v>B</c:v>
                </c:pt>
                <c:pt idx="2">
                  <c:v>C</c:v>
                </c:pt>
                <c:pt idx="3">
                  <c:v>D</c:v>
                </c:pt>
                <c:pt idx="4">
                  <c:v>E</c:v>
                </c:pt>
                <c:pt idx="5">
                  <c:v>F</c:v>
                </c:pt>
                <c:pt idx="6">
                  <c:v>G</c:v>
                </c:pt>
                <c:pt idx="7">
                  <c:v>H</c:v>
                </c:pt>
                <c:pt idx="8">
                  <c:v>I </c:v>
                </c:pt>
                <c:pt idx="9">
                  <c:v>J</c:v>
                </c:pt>
              </c:strCache>
            </c:strRef>
          </c:cat>
          <c:val>
            <c:numRef>
              <c:f>Sheet1!$E$59:$E$68</c:f>
              <c:numCache>
                <c:formatCode>#,##0</c:formatCode>
                <c:ptCount val="10"/>
                <c:pt idx="0">
                  <c:v>42000</c:v>
                </c:pt>
                <c:pt idx="1">
                  <c:v>72000</c:v>
                </c:pt>
                <c:pt idx="2">
                  <c:v>61000</c:v>
                </c:pt>
                <c:pt idx="3">
                  <c:v>67000</c:v>
                </c:pt>
                <c:pt idx="4">
                  <c:v>47000</c:v>
                </c:pt>
                <c:pt idx="5">
                  <c:v>69000</c:v>
                </c:pt>
                <c:pt idx="6">
                  <c:v>56900</c:v>
                </c:pt>
                <c:pt idx="7">
                  <c:v>54000</c:v>
                </c:pt>
                <c:pt idx="8">
                  <c:v>70000</c:v>
                </c:pt>
                <c:pt idx="9">
                  <c:v>57000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0C8-4954-B4CE-672D63EFC30D}"/>
            </c:ext>
          </c:extLst>
        </c:ser>
        <c:dLbls>
          <c:showLegendKey val="0"/>
          <c:showVal val="0"/>
          <c:showCatName val="0"/>
          <c:showSerName val="0"/>
          <c:showPercent val="0"/>
          <c:showBubbleSize val="0"/>
        </c:dLbls>
        <c:gapWidth val="150"/>
        <c:overlap val="100"/>
        <c:axId val="1836880619"/>
        <c:axId val="1259562001"/>
      </c:barChart>
      <c:catAx>
        <c:axId val="1836880619"/>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259562001"/>
        <c:crosses val="autoZero"/>
        <c:auto val="1"/>
        <c:lblAlgn val="ctr"/>
        <c:lblOffset val="100"/>
        <c:noMultiLvlLbl val="1"/>
      </c:catAx>
      <c:valAx>
        <c:axId val="1259562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US"/>
          </a:p>
        </c:txPr>
        <c:crossAx val="1836880619"/>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371475</xdr:colOff>
      <xdr:row>76</xdr:row>
      <xdr:rowOff>133350</xdr:rowOff>
    </xdr:from>
    <xdr:ext cx="5715000" cy="3533775"/>
    <xdr:graphicFrame macro="">
      <xdr:nvGraphicFramePr>
        <xdr:cNvPr id="1062724539" name="Chart 1" title="Chart">
          <a:extLst>
            <a:ext uri="{FF2B5EF4-FFF2-40B4-BE49-F238E27FC236}">
              <a16:creationId xmlns:a16="http://schemas.microsoft.com/office/drawing/2014/main" id="{00000000-0008-0000-0000-0000BBE35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6"/>
  <sheetViews>
    <sheetView tabSelected="1" zoomScale="86" zoomScaleNormal="115" workbookViewId="0">
      <selection activeCell="I70" sqref="I70"/>
    </sheetView>
  </sheetViews>
  <sheetFormatPr defaultColWidth="12.6328125" defaultRowHeight="15" customHeight="1"/>
  <cols>
    <col min="1" max="6" width="12.6328125" customWidth="1"/>
    <col min="8" max="8" width="39" customWidth="1"/>
    <col min="9" max="9" width="36" customWidth="1"/>
  </cols>
  <sheetData>
    <row r="1" spans="1:6" ht="15.75" customHeight="1">
      <c r="A1" s="1" t="s">
        <v>0</v>
      </c>
    </row>
    <row r="2" spans="1:6" ht="15.75" customHeight="1">
      <c r="A2" s="1"/>
    </row>
    <row r="3" spans="1:6" ht="15.5" customHeight="1">
      <c r="A3" s="1"/>
    </row>
    <row r="4" spans="1:6" ht="29" customHeight="1">
      <c r="A4" s="2" t="s">
        <v>1</v>
      </c>
      <c r="B4" s="2" t="s">
        <v>2</v>
      </c>
      <c r="C4" s="2" t="s">
        <v>3</v>
      </c>
      <c r="D4" s="2" t="s">
        <v>4</v>
      </c>
      <c r="E4" s="2" t="s">
        <v>5</v>
      </c>
      <c r="F4" s="2" t="s">
        <v>6</v>
      </c>
    </row>
    <row r="5" spans="1:6" ht="15.75" customHeight="1">
      <c r="A5" s="2" t="s">
        <v>7</v>
      </c>
      <c r="B5" s="2">
        <v>45000</v>
      </c>
      <c r="C5" s="2">
        <v>65000</v>
      </c>
      <c r="D5" s="2">
        <v>66000</v>
      </c>
      <c r="E5" s="2">
        <v>72000</v>
      </c>
      <c r="F5" s="2" t="s">
        <v>8</v>
      </c>
    </row>
    <row r="6" spans="1:6" ht="15.75" customHeight="1">
      <c r="A6" s="2" t="s">
        <v>9</v>
      </c>
      <c r="B6" s="2">
        <v>35000</v>
      </c>
      <c r="C6" s="2">
        <v>65000</v>
      </c>
      <c r="D6" s="2">
        <v>54000</v>
      </c>
      <c r="E6" s="2">
        <v>47000</v>
      </c>
      <c r="F6" s="2" t="s">
        <v>10</v>
      </c>
    </row>
    <row r="7" spans="1:6" ht="15.75" customHeight="1">
      <c r="A7" s="2" t="s">
        <v>11</v>
      </c>
      <c r="B7" s="2">
        <v>56000</v>
      </c>
      <c r="C7" s="2">
        <v>45000</v>
      </c>
      <c r="D7" s="2">
        <v>34000</v>
      </c>
      <c r="E7" s="2">
        <v>54000</v>
      </c>
      <c r="F7" s="2" t="s">
        <v>12</v>
      </c>
    </row>
    <row r="8" spans="1:6" ht="15.75" customHeight="1">
      <c r="A8" s="2" t="s">
        <v>13</v>
      </c>
      <c r="B8" s="2">
        <v>34000</v>
      </c>
      <c r="C8" s="2">
        <v>56300</v>
      </c>
      <c r="D8" s="2">
        <v>56000</v>
      </c>
      <c r="E8" s="2">
        <v>56900</v>
      </c>
      <c r="F8" s="2" t="s">
        <v>14</v>
      </c>
    </row>
    <row r="9" spans="1:6" ht="15.75" customHeight="1">
      <c r="A9" s="2" t="s">
        <v>15</v>
      </c>
      <c r="B9" s="2">
        <v>67000</v>
      </c>
      <c r="C9" s="2">
        <v>56000</v>
      </c>
      <c r="D9" s="2">
        <v>34000</v>
      </c>
      <c r="E9" s="2">
        <v>57000</v>
      </c>
      <c r="F9" s="2" t="s">
        <v>10</v>
      </c>
    </row>
    <row r="10" spans="1:6" ht="15.75" customHeight="1">
      <c r="A10" s="2" t="s">
        <v>16</v>
      </c>
      <c r="B10" s="2">
        <v>38900</v>
      </c>
      <c r="C10" s="2">
        <v>45000</v>
      </c>
      <c r="D10" s="2">
        <v>58500</v>
      </c>
      <c r="E10" s="2">
        <v>67000</v>
      </c>
      <c r="F10" s="2" t="s">
        <v>14</v>
      </c>
    </row>
    <row r="11" spans="1:6" ht="15.75" customHeight="1">
      <c r="A11" s="2" t="s">
        <v>17</v>
      </c>
      <c r="B11" s="2">
        <v>54000</v>
      </c>
      <c r="C11" s="2">
        <v>37000</v>
      </c>
      <c r="D11" s="2">
        <v>45600</v>
      </c>
      <c r="E11" s="2">
        <v>61000</v>
      </c>
      <c r="F11" s="2" t="s">
        <v>8</v>
      </c>
    </row>
    <row r="12" spans="1:6" ht="15.75" customHeight="1">
      <c r="A12" s="2" t="s">
        <v>18</v>
      </c>
      <c r="B12" s="2">
        <v>48000</v>
      </c>
      <c r="C12" s="2">
        <v>65000</v>
      </c>
      <c r="D12" s="2">
        <v>69000</v>
      </c>
      <c r="E12" s="2">
        <v>70000</v>
      </c>
      <c r="F12" s="2" t="s">
        <v>8</v>
      </c>
    </row>
    <row r="13" spans="1:6" ht="15.75" customHeight="1">
      <c r="A13" s="2" t="s">
        <v>19</v>
      </c>
      <c r="B13" s="2">
        <v>36000</v>
      </c>
      <c r="C13" s="2">
        <v>71000</v>
      </c>
      <c r="D13" s="2">
        <v>59000</v>
      </c>
      <c r="E13" s="2">
        <v>42000</v>
      </c>
      <c r="F13" s="2" t="s">
        <v>10</v>
      </c>
    </row>
    <row r="14" spans="1:6" ht="15.75" customHeight="1">
      <c r="A14" s="2" t="s">
        <v>20</v>
      </c>
      <c r="B14" s="2">
        <v>45300</v>
      </c>
      <c r="C14" s="2">
        <v>53000</v>
      </c>
      <c r="D14" s="2">
        <v>61000</v>
      </c>
      <c r="E14" s="2">
        <v>69000</v>
      </c>
      <c r="F14" s="2" t="s">
        <v>14</v>
      </c>
    </row>
    <row r="15" spans="1:6" ht="15.75" customHeight="1">
      <c r="A15" s="3"/>
    </row>
    <row r="16" spans="1:6" ht="15.75" customHeight="1">
      <c r="A16" s="3"/>
    </row>
    <row r="17" spans="1:7" ht="15.75" customHeight="1">
      <c r="A17" s="3"/>
    </row>
    <row r="18" spans="1:7" ht="15.75" customHeight="1">
      <c r="A18" s="3"/>
    </row>
    <row r="19" spans="1:7" ht="15.75" customHeight="1">
      <c r="A19" s="3" t="s">
        <v>21</v>
      </c>
    </row>
    <row r="20" spans="1:7" ht="15.75" customHeight="1">
      <c r="A20" s="3"/>
    </row>
    <row r="21" spans="1:7" ht="15.75" customHeight="1">
      <c r="A21" s="3" t="s">
        <v>22</v>
      </c>
    </row>
    <row r="22" spans="1:7" ht="15.75" customHeight="1">
      <c r="A22" s="3"/>
    </row>
    <row r="23" spans="1:7" ht="26" customHeight="1">
      <c r="A23" s="2" t="s">
        <v>1</v>
      </c>
      <c r="B23" s="2" t="s">
        <v>2</v>
      </c>
      <c r="C23" s="2" t="s">
        <v>3</v>
      </c>
      <c r="D23" s="2" t="s">
        <v>4</v>
      </c>
      <c r="E23" s="2" t="s">
        <v>5</v>
      </c>
      <c r="F23" s="2" t="s">
        <v>6</v>
      </c>
      <c r="G23" s="12" t="s">
        <v>23</v>
      </c>
    </row>
    <row r="24" spans="1:7" ht="15.75" customHeight="1">
      <c r="A24" s="2" t="s">
        <v>7</v>
      </c>
      <c r="B24" s="4">
        <v>36000</v>
      </c>
      <c r="C24" s="4">
        <v>71000</v>
      </c>
      <c r="D24" s="4">
        <v>59000</v>
      </c>
      <c r="E24" s="4">
        <v>42000</v>
      </c>
      <c r="F24" s="4" t="s">
        <v>10</v>
      </c>
      <c r="G24" s="18">
        <f t="shared" ref="G24:G33" si="0">AVERAGE(B24:E24)</f>
        <v>52000</v>
      </c>
    </row>
    <row r="25" spans="1:7" ht="15.75" customHeight="1">
      <c r="A25" s="2" t="s">
        <v>9</v>
      </c>
      <c r="B25" s="4">
        <v>45000</v>
      </c>
      <c r="C25" s="4">
        <v>65000</v>
      </c>
      <c r="D25" s="4">
        <v>66000</v>
      </c>
      <c r="E25" s="4">
        <v>72000</v>
      </c>
      <c r="F25" s="4" t="s">
        <v>8</v>
      </c>
      <c r="G25" s="18">
        <f t="shared" si="0"/>
        <v>62000</v>
      </c>
    </row>
    <row r="26" spans="1:7" ht="15.75" customHeight="1">
      <c r="A26" s="2" t="s">
        <v>11</v>
      </c>
      <c r="B26" s="4">
        <v>54000</v>
      </c>
      <c r="C26" s="4">
        <v>37000</v>
      </c>
      <c r="D26" s="4">
        <v>45600</v>
      </c>
      <c r="E26" s="4">
        <v>61000</v>
      </c>
      <c r="F26" s="4" t="s">
        <v>8</v>
      </c>
      <c r="G26" s="18">
        <f t="shared" si="0"/>
        <v>49400</v>
      </c>
    </row>
    <row r="27" spans="1:7" ht="15.75" customHeight="1">
      <c r="A27" s="2" t="s">
        <v>13</v>
      </c>
      <c r="B27" s="4">
        <v>38900</v>
      </c>
      <c r="C27" s="4">
        <v>45000</v>
      </c>
      <c r="D27" s="4">
        <v>58500</v>
      </c>
      <c r="E27" s="4">
        <v>67000</v>
      </c>
      <c r="F27" s="4" t="s">
        <v>14</v>
      </c>
      <c r="G27" s="18">
        <f t="shared" si="0"/>
        <v>52350</v>
      </c>
    </row>
    <row r="28" spans="1:7" ht="15.75" customHeight="1">
      <c r="A28" s="2" t="s">
        <v>15</v>
      </c>
      <c r="B28" s="4">
        <v>35000</v>
      </c>
      <c r="C28" s="4">
        <v>65000</v>
      </c>
      <c r="D28" s="4">
        <v>54000</v>
      </c>
      <c r="E28" s="4">
        <v>47000</v>
      </c>
      <c r="F28" s="4" t="s">
        <v>10</v>
      </c>
      <c r="G28" s="18">
        <f t="shared" si="0"/>
        <v>50250</v>
      </c>
    </row>
    <row r="29" spans="1:7" ht="15.75" customHeight="1">
      <c r="A29" s="2" t="s">
        <v>16</v>
      </c>
      <c r="B29" s="4">
        <v>45300</v>
      </c>
      <c r="C29" s="4">
        <v>53000</v>
      </c>
      <c r="D29" s="4">
        <v>61000</v>
      </c>
      <c r="E29" s="4">
        <v>69000</v>
      </c>
      <c r="F29" s="4" t="s">
        <v>14</v>
      </c>
      <c r="G29" s="18">
        <f t="shared" si="0"/>
        <v>57075</v>
      </c>
    </row>
    <row r="30" spans="1:7" ht="15.75" customHeight="1">
      <c r="A30" s="2" t="s">
        <v>17</v>
      </c>
      <c r="B30" s="4">
        <v>34000</v>
      </c>
      <c r="C30" s="4">
        <v>56300</v>
      </c>
      <c r="D30" s="4">
        <v>56000</v>
      </c>
      <c r="E30" s="4">
        <v>56900</v>
      </c>
      <c r="F30" s="4" t="s">
        <v>14</v>
      </c>
      <c r="G30" s="18">
        <f t="shared" si="0"/>
        <v>50800</v>
      </c>
    </row>
    <row r="31" spans="1:7" ht="15.75" customHeight="1">
      <c r="A31" s="2" t="s">
        <v>18</v>
      </c>
      <c r="B31" s="4">
        <v>56000</v>
      </c>
      <c r="C31" s="4">
        <v>45000</v>
      </c>
      <c r="D31" s="4">
        <v>34000</v>
      </c>
      <c r="E31" s="4">
        <v>54000</v>
      </c>
      <c r="F31" s="4" t="s">
        <v>12</v>
      </c>
      <c r="G31" s="18">
        <f t="shared" si="0"/>
        <v>47250</v>
      </c>
    </row>
    <row r="32" spans="1:7" ht="15.75" customHeight="1">
      <c r="A32" s="2" t="s">
        <v>19</v>
      </c>
      <c r="B32" s="4">
        <v>48000</v>
      </c>
      <c r="C32" s="4">
        <v>65000</v>
      </c>
      <c r="D32" s="4">
        <v>69000</v>
      </c>
      <c r="E32" s="4">
        <v>70000</v>
      </c>
      <c r="F32" s="4" t="s">
        <v>8</v>
      </c>
      <c r="G32" s="18">
        <f t="shared" si="0"/>
        <v>63000</v>
      </c>
    </row>
    <row r="33" spans="1:26" ht="15.75" customHeight="1">
      <c r="A33" s="2" t="s">
        <v>20</v>
      </c>
      <c r="B33" s="4">
        <v>67000</v>
      </c>
      <c r="C33" s="4">
        <v>56000</v>
      </c>
      <c r="D33" s="4">
        <v>34000</v>
      </c>
      <c r="E33" s="4">
        <v>57000</v>
      </c>
      <c r="F33" s="4" t="s">
        <v>10</v>
      </c>
      <c r="G33" s="18">
        <f t="shared" si="0"/>
        <v>53500</v>
      </c>
    </row>
    <row r="34" spans="1:26" ht="15.75" customHeight="1">
      <c r="A34" s="3"/>
    </row>
    <row r="35" spans="1:26" ht="15.75" customHeight="1">
      <c r="A35" s="3"/>
    </row>
    <row r="36" spans="1:26" ht="15.75" customHeight="1">
      <c r="A36" s="3" t="s">
        <v>24</v>
      </c>
    </row>
    <row r="37" spans="1:26" ht="15.75" customHeight="1">
      <c r="A37" s="3"/>
    </row>
    <row r="38" spans="1:26" ht="15.75" customHeight="1">
      <c r="A38" s="3" t="s">
        <v>25</v>
      </c>
    </row>
    <row r="39" spans="1:26" ht="15.75" customHeight="1">
      <c r="A39" s="3"/>
    </row>
    <row r="40" spans="1:26" ht="15.5" customHeight="1">
      <c r="A40" s="2" t="s">
        <v>1</v>
      </c>
      <c r="B40" s="2" t="s">
        <v>2</v>
      </c>
      <c r="C40" s="2" t="s">
        <v>3</v>
      </c>
      <c r="D40" s="2" t="s">
        <v>4</v>
      </c>
      <c r="E40" s="2" t="s">
        <v>5</v>
      </c>
      <c r="F40" s="2" t="s">
        <v>6</v>
      </c>
      <c r="G40" s="2" t="s">
        <v>23</v>
      </c>
      <c r="H40" s="13" t="s">
        <v>26</v>
      </c>
      <c r="I40" s="13" t="s">
        <v>27</v>
      </c>
      <c r="J40" s="13" t="s">
        <v>28</v>
      </c>
      <c r="K40" s="15"/>
      <c r="L40" s="15"/>
    </row>
    <row r="41" spans="1:26" ht="15.75" customHeight="1">
      <c r="A41" s="2" t="s">
        <v>7</v>
      </c>
      <c r="B41" s="4">
        <v>36000</v>
      </c>
      <c r="C41" s="4">
        <v>71000</v>
      </c>
      <c r="D41" s="4">
        <v>59000</v>
      </c>
      <c r="E41" s="4">
        <v>42000</v>
      </c>
      <c r="F41" s="4" t="s">
        <v>10</v>
      </c>
      <c r="G41" s="5">
        <f t="shared" ref="G41:G50" si="1">AVERAGE(B41:E41)</f>
        <v>52000</v>
      </c>
      <c r="H41" s="13">
        <f t="shared" ref="H41:H50" si="2">ABS(38000-B41)</f>
        <v>2000</v>
      </c>
      <c r="I41" s="13">
        <f t="shared" ref="I41:I50" si="3">RANK(H41,H$41:H$50,1)</f>
        <v>2</v>
      </c>
      <c r="J41" s="6">
        <f>COUNTIFS(B$40:B$50,"&gt;38000")</f>
        <v>7</v>
      </c>
    </row>
    <row r="42" spans="1:26" ht="15.75" customHeight="1">
      <c r="A42" s="2" t="s">
        <v>9</v>
      </c>
      <c r="B42" s="4">
        <v>45000</v>
      </c>
      <c r="C42" s="4">
        <v>65000</v>
      </c>
      <c r="D42" s="4">
        <v>66000</v>
      </c>
      <c r="E42" s="4">
        <v>72000</v>
      </c>
      <c r="F42" s="4" t="s">
        <v>8</v>
      </c>
      <c r="G42" s="5">
        <f t="shared" si="1"/>
        <v>62000</v>
      </c>
      <c r="H42" s="13">
        <f t="shared" si="2"/>
        <v>7000</v>
      </c>
      <c r="I42" s="13">
        <f t="shared" si="3"/>
        <v>5</v>
      </c>
    </row>
    <row r="43" spans="1:26" ht="15.75" customHeight="1">
      <c r="A43" s="2" t="s">
        <v>11</v>
      </c>
      <c r="B43" s="4">
        <v>54000</v>
      </c>
      <c r="C43" s="4">
        <v>37000</v>
      </c>
      <c r="D43" s="4">
        <v>45600</v>
      </c>
      <c r="E43" s="4">
        <v>61000</v>
      </c>
      <c r="F43" s="4" t="s">
        <v>8</v>
      </c>
      <c r="G43" s="5">
        <f t="shared" si="1"/>
        <v>49400</v>
      </c>
      <c r="H43" s="13">
        <f t="shared" si="2"/>
        <v>16000</v>
      </c>
      <c r="I43" s="13">
        <f t="shared" si="3"/>
        <v>8</v>
      </c>
    </row>
    <row r="44" spans="1:26" ht="15.75" customHeight="1">
      <c r="A44" s="7" t="s">
        <v>13</v>
      </c>
      <c r="B44" s="8">
        <v>38900</v>
      </c>
      <c r="C44" s="8">
        <v>45000</v>
      </c>
      <c r="D44" s="8">
        <v>58500</v>
      </c>
      <c r="E44" s="8">
        <v>67000</v>
      </c>
      <c r="F44" s="8" t="s">
        <v>14</v>
      </c>
      <c r="G44" s="9">
        <f t="shared" si="1"/>
        <v>52350</v>
      </c>
      <c r="H44" s="14">
        <f t="shared" si="2"/>
        <v>900</v>
      </c>
      <c r="I44" s="14">
        <f t="shared" si="3"/>
        <v>1</v>
      </c>
      <c r="J44" s="10"/>
      <c r="K44" s="10"/>
      <c r="L44" s="10"/>
      <c r="M44" s="10"/>
      <c r="N44" s="10"/>
      <c r="O44" s="10"/>
      <c r="P44" s="10"/>
      <c r="Q44" s="10"/>
      <c r="R44" s="10"/>
      <c r="S44" s="10"/>
      <c r="T44" s="10"/>
      <c r="U44" s="10"/>
      <c r="V44" s="10"/>
      <c r="W44" s="10"/>
      <c r="X44" s="10"/>
      <c r="Y44" s="10"/>
      <c r="Z44" s="10"/>
    </row>
    <row r="45" spans="1:26" ht="15.75" customHeight="1">
      <c r="A45" s="2" t="s">
        <v>15</v>
      </c>
      <c r="B45" s="4">
        <v>35000</v>
      </c>
      <c r="C45" s="4">
        <v>65000</v>
      </c>
      <c r="D45" s="4">
        <v>54000</v>
      </c>
      <c r="E45" s="4">
        <v>47000</v>
      </c>
      <c r="F45" s="4" t="s">
        <v>10</v>
      </c>
      <c r="G45" s="5">
        <f t="shared" si="1"/>
        <v>50250</v>
      </c>
      <c r="H45" s="13">
        <f t="shared" si="2"/>
        <v>3000</v>
      </c>
      <c r="I45" s="13">
        <f t="shared" si="3"/>
        <v>3</v>
      </c>
    </row>
    <row r="46" spans="1:26" ht="15.75" customHeight="1">
      <c r="A46" s="2" t="s">
        <v>16</v>
      </c>
      <c r="B46" s="4">
        <v>45300</v>
      </c>
      <c r="C46" s="4">
        <v>53000</v>
      </c>
      <c r="D46" s="4">
        <v>61000</v>
      </c>
      <c r="E46" s="4">
        <v>69000</v>
      </c>
      <c r="F46" s="4" t="s">
        <v>14</v>
      </c>
      <c r="G46" s="5">
        <f t="shared" si="1"/>
        <v>57075</v>
      </c>
      <c r="H46" s="13">
        <f t="shared" si="2"/>
        <v>7300</v>
      </c>
      <c r="I46" s="13">
        <f t="shared" si="3"/>
        <v>6</v>
      </c>
    </row>
    <row r="47" spans="1:26" ht="15.75" customHeight="1">
      <c r="A47" s="2" t="s">
        <v>17</v>
      </c>
      <c r="B47" s="4">
        <v>34000</v>
      </c>
      <c r="C47" s="4">
        <v>56300</v>
      </c>
      <c r="D47" s="4">
        <v>56000</v>
      </c>
      <c r="E47" s="4">
        <v>56900</v>
      </c>
      <c r="F47" s="4" t="s">
        <v>14</v>
      </c>
      <c r="G47" s="5">
        <f t="shared" si="1"/>
        <v>50800</v>
      </c>
      <c r="H47" s="13">
        <f t="shared" si="2"/>
        <v>4000</v>
      </c>
      <c r="I47" s="13">
        <f t="shared" si="3"/>
        <v>4</v>
      </c>
    </row>
    <row r="48" spans="1:26" ht="15.75" customHeight="1">
      <c r="A48" s="2" t="s">
        <v>18</v>
      </c>
      <c r="B48" s="4">
        <v>56000</v>
      </c>
      <c r="C48" s="4">
        <v>45000</v>
      </c>
      <c r="D48" s="4">
        <v>34000</v>
      </c>
      <c r="E48" s="4">
        <v>54000</v>
      </c>
      <c r="F48" s="4" t="s">
        <v>12</v>
      </c>
      <c r="G48" s="5">
        <f t="shared" si="1"/>
        <v>47250</v>
      </c>
      <c r="H48" s="13">
        <f t="shared" si="2"/>
        <v>18000</v>
      </c>
      <c r="I48" s="13">
        <f t="shared" si="3"/>
        <v>9</v>
      </c>
    </row>
    <row r="49" spans="1:10" ht="15.75" customHeight="1">
      <c r="A49" s="2" t="s">
        <v>19</v>
      </c>
      <c r="B49" s="4">
        <v>48000</v>
      </c>
      <c r="C49" s="4">
        <v>65000</v>
      </c>
      <c r="D49" s="4">
        <v>69000</v>
      </c>
      <c r="E49" s="4">
        <v>70000</v>
      </c>
      <c r="F49" s="4" t="s">
        <v>8</v>
      </c>
      <c r="G49" s="5">
        <f t="shared" si="1"/>
        <v>63000</v>
      </c>
      <c r="H49" s="13">
        <f t="shared" si="2"/>
        <v>10000</v>
      </c>
      <c r="I49" s="13">
        <f t="shared" si="3"/>
        <v>7</v>
      </c>
    </row>
    <row r="50" spans="1:10" ht="15.75" customHeight="1">
      <c r="A50" s="2" t="s">
        <v>20</v>
      </c>
      <c r="B50" s="4">
        <v>67000</v>
      </c>
      <c r="C50" s="4">
        <v>56000</v>
      </c>
      <c r="D50" s="4">
        <v>34000</v>
      </c>
      <c r="E50" s="4">
        <v>57000</v>
      </c>
      <c r="F50" s="4" t="s">
        <v>10</v>
      </c>
      <c r="G50" s="5">
        <f t="shared" si="1"/>
        <v>53500</v>
      </c>
      <c r="H50" s="13">
        <f t="shared" si="2"/>
        <v>29000</v>
      </c>
      <c r="I50" s="13">
        <f t="shared" si="3"/>
        <v>10</v>
      </c>
    </row>
    <row r="51" spans="1:10" ht="15.75" customHeight="1">
      <c r="A51" s="3"/>
    </row>
    <row r="52" spans="1:10" ht="15.75" customHeight="1">
      <c r="A52" s="3" t="s">
        <v>29</v>
      </c>
    </row>
    <row r="53" spans="1:10" ht="15.75" customHeight="1">
      <c r="A53" s="3"/>
    </row>
    <row r="54" spans="1:10" ht="15.75" customHeight="1">
      <c r="A54" s="3" t="s">
        <v>30</v>
      </c>
      <c r="J54" s="17"/>
    </row>
    <row r="55" spans="1:10" ht="15.75" customHeight="1">
      <c r="A55" s="3"/>
      <c r="I55" s="17"/>
    </row>
    <row r="56" spans="1:10" ht="15.75" customHeight="1">
      <c r="A56" s="3" t="s">
        <v>35</v>
      </c>
    </row>
    <row r="57" spans="1:10" ht="15.75" customHeight="1">
      <c r="A57" s="3"/>
    </row>
    <row r="58" spans="1:10" ht="28.5" customHeight="1">
      <c r="A58" s="2" t="s">
        <v>1</v>
      </c>
      <c r="B58" s="2" t="s">
        <v>2</v>
      </c>
      <c r="C58" s="2" t="s">
        <v>3</v>
      </c>
      <c r="D58" s="2" t="s">
        <v>4</v>
      </c>
      <c r="E58" s="2" t="s">
        <v>31</v>
      </c>
      <c r="F58" s="2" t="s">
        <v>6</v>
      </c>
      <c r="G58" s="21" t="s">
        <v>23</v>
      </c>
      <c r="H58" s="24" t="s">
        <v>32</v>
      </c>
      <c r="I58" s="16"/>
    </row>
    <row r="59" spans="1:10" ht="15.75" customHeight="1">
      <c r="A59" s="2" t="s">
        <v>7</v>
      </c>
      <c r="B59" s="4">
        <v>36000</v>
      </c>
      <c r="C59" s="4">
        <v>71000</v>
      </c>
      <c r="D59" s="4">
        <v>59000</v>
      </c>
      <c r="E59" s="4">
        <v>42000</v>
      </c>
      <c r="F59" s="4" t="s">
        <v>10</v>
      </c>
      <c r="G59" s="22">
        <f t="shared" ref="G59:G68" si="4">AVERAGE(B59:E59)</f>
        <v>52000</v>
      </c>
      <c r="H59" s="25">
        <f t="shared" ref="H59:H68" si="5">B59+C59+D59+E59</f>
        <v>208000</v>
      </c>
      <c r="I59" s="19"/>
    </row>
    <row r="60" spans="1:10" ht="15.75" customHeight="1">
      <c r="A60" s="2" t="s">
        <v>9</v>
      </c>
      <c r="B60" s="4">
        <v>45000</v>
      </c>
      <c r="C60" s="4">
        <v>65000</v>
      </c>
      <c r="D60" s="4">
        <v>66000</v>
      </c>
      <c r="E60" s="4">
        <v>72000</v>
      </c>
      <c r="F60" s="4" t="s">
        <v>8</v>
      </c>
      <c r="G60" s="22">
        <f t="shared" si="4"/>
        <v>62000</v>
      </c>
      <c r="H60" s="25">
        <f t="shared" si="5"/>
        <v>248000</v>
      </c>
      <c r="I60" s="19"/>
    </row>
    <row r="61" spans="1:10" ht="15.75" customHeight="1">
      <c r="A61" s="2" t="s">
        <v>11</v>
      </c>
      <c r="B61" s="4">
        <v>54000</v>
      </c>
      <c r="C61" s="4">
        <v>37000</v>
      </c>
      <c r="D61" s="4">
        <v>45600</v>
      </c>
      <c r="E61" s="4">
        <v>61000</v>
      </c>
      <c r="F61" s="4" t="s">
        <v>8</v>
      </c>
      <c r="G61" s="22">
        <f t="shared" si="4"/>
        <v>49400</v>
      </c>
      <c r="H61" s="25">
        <f t="shared" si="5"/>
        <v>197600</v>
      </c>
      <c r="I61" s="19"/>
    </row>
    <row r="62" spans="1:10" ht="15.75" customHeight="1">
      <c r="A62" s="2" t="s">
        <v>13</v>
      </c>
      <c r="B62" s="8">
        <v>38900</v>
      </c>
      <c r="C62" s="8">
        <v>45000</v>
      </c>
      <c r="D62" s="8">
        <v>58500</v>
      </c>
      <c r="E62" s="8">
        <v>67000</v>
      </c>
      <c r="F62" s="8" t="s">
        <v>14</v>
      </c>
      <c r="G62" s="23">
        <f t="shared" si="4"/>
        <v>52350</v>
      </c>
      <c r="H62" s="25">
        <f t="shared" si="5"/>
        <v>209400</v>
      </c>
      <c r="I62" s="19"/>
    </row>
    <row r="63" spans="1:10" ht="15.75" customHeight="1">
      <c r="A63" s="2" t="s">
        <v>15</v>
      </c>
      <c r="B63" s="4">
        <v>35000</v>
      </c>
      <c r="C63" s="4">
        <v>65000</v>
      </c>
      <c r="D63" s="4">
        <v>54000</v>
      </c>
      <c r="E63" s="4">
        <v>47000</v>
      </c>
      <c r="F63" s="4" t="s">
        <v>10</v>
      </c>
      <c r="G63" s="22">
        <f t="shared" si="4"/>
        <v>50250</v>
      </c>
      <c r="H63" s="25">
        <f t="shared" si="5"/>
        <v>201000</v>
      </c>
      <c r="I63" s="19"/>
    </row>
    <row r="64" spans="1:10" ht="15.75" customHeight="1">
      <c r="A64" s="2" t="s">
        <v>16</v>
      </c>
      <c r="B64" s="4">
        <v>45300</v>
      </c>
      <c r="C64" s="4">
        <v>53000</v>
      </c>
      <c r="D64" s="4">
        <v>61000</v>
      </c>
      <c r="E64" s="4">
        <v>69000</v>
      </c>
      <c r="F64" s="4" t="s">
        <v>14</v>
      </c>
      <c r="G64" s="22">
        <f t="shared" si="4"/>
        <v>57075</v>
      </c>
      <c r="H64" s="25">
        <f t="shared" si="5"/>
        <v>228300</v>
      </c>
      <c r="I64" s="19"/>
    </row>
    <row r="65" spans="1:9" ht="15.75" customHeight="1">
      <c r="A65" s="2" t="s">
        <v>17</v>
      </c>
      <c r="B65" s="4">
        <v>34000</v>
      </c>
      <c r="C65" s="4">
        <v>56300</v>
      </c>
      <c r="D65" s="4">
        <v>56000</v>
      </c>
      <c r="E65" s="4">
        <v>56900</v>
      </c>
      <c r="F65" s="4" t="s">
        <v>14</v>
      </c>
      <c r="G65" s="22">
        <f t="shared" si="4"/>
        <v>50800</v>
      </c>
      <c r="H65" s="25">
        <f t="shared" si="5"/>
        <v>203200</v>
      </c>
      <c r="I65" s="19"/>
    </row>
    <row r="66" spans="1:9" ht="15.75" customHeight="1">
      <c r="A66" s="2" t="s">
        <v>18</v>
      </c>
      <c r="B66" s="4">
        <v>56000</v>
      </c>
      <c r="C66" s="4">
        <v>45000</v>
      </c>
      <c r="D66" s="4">
        <v>34000</v>
      </c>
      <c r="E66" s="4">
        <v>54000</v>
      </c>
      <c r="F66" s="4" t="s">
        <v>12</v>
      </c>
      <c r="G66" s="22">
        <f t="shared" si="4"/>
        <v>47250</v>
      </c>
      <c r="H66" s="25">
        <f t="shared" si="5"/>
        <v>189000</v>
      </c>
      <c r="I66" s="19"/>
    </row>
    <row r="67" spans="1:9" ht="15.75" customHeight="1">
      <c r="A67" s="2" t="s">
        <v>19</v>
      </c>
      <c r="B67" s="4">
        <v>48000</v>
      </c>
      <c r="C67" s="4">
        <v>65000</v>
      </c>
      <c r="D67" s="4">
        <v>69000</v>
      </c>
      <c r="E67" s="4">
        <v>70000</v>
      </c>
      <c r="F67" s="4" t="s">
        <v>8</v>
      </c>
      <c r="G67" s="22">
        <f t="shared" si="4"/>
        <v>63000</v>
      </c>
      <c r="H67" s="25">
        <f t="shared" si="5"/>
        <v>252000</v>
      </c>
      <c r="I67" s="19"/>
    </row>
    <row r="68" spans="1:9" ht="15.75" customHeight="1">
      <c r="A68" s="2" t="s">
        <v>20</v>
      </c>
      <c r="B68" s="4">
        <v>67000</v>
      </c>
      <c r="C68" s="4">
        <v>56000</v>
      </c>
      <c r="D68" s="4">
        <v>34000</v>
      </c>
      <c r="E68" s="4">
        <v>57000</v>
      </c>
      <c r="F68" s="4" t="s">
        <v>10</v>
      </c>
      <c r="G68" s="22">
        <f t="shared" si="4"/>
        <v>53500</v>
      </c>
      <c r="H68" s="25">
        <f t="shared" si="5"/>
        <v>214000</v>
      </c>
      <c r="I68" s="19"/>
    </row>
    <row r="69" spans="1:9" ht="15.75" customHeight="1">
      <c r="A69" s="3"/>
      <c r="I69" s="20"/>
    </row>
    <row r="70" spans="1:9" ht="15.75" customHeight="1">
      <c r="A70" s="3"/>
      <c r="I70" s="17"/>
    </row>
    <row r="71" spans="1:9" ht="15.75" customHeight="1">
      <c r="A71" s="3"/>
    </row>
    <row r="72" spans="1:9" ht="15.75" customHeight="1">
      <c r="A72" s="11" t="s">
        <v>33</v>
      </c>
    </row>
    <row r="73" spans="1:9" ht="15.75" customHeight="1">
      <c r="A73" s="3"/>
    </row>
    <row r="74" spans="1:9" ht="15.75" customHeight="1">
      <c r="A74" s="3" t="s">
        <v>34</v>
      </c>
    </row>
    <row r="75" spans="1:9" ht="15.75" customHeight="1">
      <c r="A75" s="3"/>
    </row>
    <row r="76" spans="1:9" ht="15.75" customHeight="1">
      <c r="A76" s="3"/>
    </row>
    <row r="77" spans="1:9" ht="15.75" customHeight="1">
      <c r="A77" s="3"/>
    </row>
    <row r="78" spans="1:9" ht="15.75" customHeight="1">
      <c r="A78" s="3"/>
    </row>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honeticPr fontId="10" type="noConversion"/>
  <conditionalFormatting sqref="A40 A23 A58 B23:G33 B40:G50 B58:G68">
    <cfRule type="colorScale" priority="1">
      <colorScale>
        <cfvo type="min"/>
        <cfvo type="max"/>
        <color rgb="FFFFFFFF"/>
        <color rgb="FF57BB8A"/>
      </colorScale>
    </cfRule>
  </conditionalFormatting>
  <conditionalFormatting sqref="A23:G33">
    <cfRule type="cellIs" dxfId="0" priority="2" operator="greaterThan">
      <formula>mean(B24:E24)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Tanuj Rawat</cp:lastModifiedBy>
  <dcterms:modified xsi:type="dcterms:W3CDTF">2022-08-31T09:59:47Z</dcterms:modified>
</cp:coreProperties>
</file>