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waztawfeeq/Documents/Orenda/PhD studying/Last PhD File/Trying to publish /F1000 research /"/>
    </mc:Choice>
  </mc:AlternateContent>
  <xr:revisionPtr revIDLastSave="0" documentId="13_ncr:1_{B893D86C-295C-254F-892A-EF790C33D7CD}" xr6:coauthVersionLast="47" xr6:coauthVersionMax="47" xr10:uidLastSave="{00000000-0000-0000-0000-000000000000}"/>
  <bookViews>
    <workbookView xWindow="0" yWindow="500" windowWidth="28800" windowHeight="16440" activeTab="2" xr2:uid="{69C59BEF-AAFE-4F4D-A9AA-F00B3C7C1BA9}"/>
  </bookViews>
  <sheets>
    <sheet name="All HF cases" sheetId="9" r:id="rId1"/>
    <sheet name="Control group" sheetId="19" r:id="rId2"/>
    <sheet name="Based on NYHA classes" sheetId="15" r:id="rId3"/>
    <sheet name="Tables &amp; figures" sheetId="13" r:id="rId4"/>
    <sheet name="DD &amp; ID vs II" sheetId="6" r:id="rId5"/>
    <sheet name="ANOV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1" i="15" l="1"/>
  <c r="V30" i="15"/>
  <c r="V29" i="15"/>
  <c r="V28" i="15"/>
  <c r="V25" i="15"/>
  <c r="V24" i="15"/>
  <c r="M162" i="15"/>
  <c r="L162" i="15"/>
  <c r="H162" i="15"/>
  <c r="I162" i="15"/>
  <c r="G162" i="15"/>
  <c r="M146" i="15"/>
  <c r="L146" i="15"/>
  <c r="H146" i="15"/>
  <c r="I146" i="15"/>
  <c r="G146" i="15"/>
  <c r="M87" i="15"/>
  <c r="L87" i="15"/>
  <c r="H87" i="15"/>
  <c r="I87" i="15"/>
  <c r="G87" i="15"/>
  <c r="L21" i="15"/>
  <c r="H21" i="15"/>
  <c r="I21" i="15"/>
  <c r="G21" i="15"/>
  <c r="M21" i="15"/>
</calcChain>
</file>

<file path=xl/sharedStrings.xml><?xml version="1.0" encoding="utf-8"?>
<sst xmlns="http://schemas.openxmlformats.org/spreadsheetml/2006/main" count="2974" uniqueCount="164">
  <si>
    <t>ACE gene (genotype)</t>
  </si>
  <si>
    <t>Gender</t>
  </si>
  <si>
    <t>Age</t>
  </si>
  <si>
    <t>Smoker</t>
  </si>
  <si>
    <t>No</t>
  </si>
  <si>
    <t>ACE Genotypes No. (%)</t>
  </si>
  <si>
    <t>Alleles No. (Frequeancy)</t>
  </si>
  <si>
    <t>DD</t>
  </si>
  <si>
    <t>Male</t>
  </si>
  <si>
    <t>NO</t>
  </si>
  <si>
    <t>ID</t>
  </si>
  <si>
    <t>Yes</t>
  </si>
  <si>
    <t>II</t>
  </si>
  <si>
    <t>I</t>
  </si>
  <si>
    <t>D</t>
  </si>
  <si>
    <t>no</t>
  </si>
  <si>
    <t>Female</t>
  </si>
  <si>
    <t>male</t>
  </si>
  <si>
    <t>YES</t>
  </si>
  <si>
    <t>yes</t>
  </si>
  <si>
    <t>MALE</t>
  </si>
  <si>
    <t>female</t>
  </si>
  <si>
    <t xml:space="preserve">Female </t>
  </si>
  <si>
    <t xml:space="preserve">yes </t>
  </si>
  <si>
    <t xml:space="preserve">Male </t>
  </si>
  <si>
    <t>HF</t>
  </si>
  <si>
    <t>NYHA Class.</t>
  </si>
  <si>
    <t>DM</t>
  </si>
  <si>
    <t>All subjects (male &amp; Female)</t>
  </si>
  <si>
    <t>Subgroup 1</t>
  </si>
  <si>
    <t>Subgroup 2</t>
  </si>
  <si>
    <t>Subgroup 3</t>
  </si>
  <si>
    <t>Subgroup 4</t>
  </si>
  <si>
    <t>III</t>
  </si>
  <si>
    <t>IV</t>
  </si>
  <si>
    <t>LVEF (%)</t>
  </si>
  <si>
    <t>Male (%)</t>
  </si>
  <si>
    <t>DM (%)</t>
  </si>
  <si>
    <t>Smoker (%)</t>
  </si>
  <si>
    <t>All HF case vs control</t>
  </si>
  <si>
    <t>P values</t>
  </si>
  <si>
    <t>DD vs ID and II</t>
  </si>
  <si>
    <t>DD and ID vs II</t>
  </si>
  <si>
    <t>D allele vs I allele</t>
  </si>
  <si>
    <t>NYHA class I vs Control</t>
  </si>
  <si>
    <t>NYHA class II vs Control</t>
  </si>
  <si>
    <t>NYHA class III vs Control</t>
  </si>
  <si>
    <t>NYHA class IV vs Control</t>
  </si>
  <si>
    <t>DD &amp; ID</t>
  </si>
  <si>
    <t>Initial Classification</t>
  </si>
  <si>
    <t>EF</t>
  </si>
  <si>
    <t>HFpEF</t>
  </si>
  <si>
    <t>HFrEF</t>
  </si>
  <si>
    <t>HFmrEF</t>
  </si>
  <si>
    <t>Groups</t>
  </si>
  <si>
    <t>Control Subjects (n = 90)</t>
  </si>
  <si>
    <t>17 (19)</t>
  </si>
  <si>
    <t>44 (49)</t>
  </si>
  <si>
    <t>29 (32)</t>
  </si>
  <si>
    <t>all HF patients (n = 150)</t>
  </si>
  <si>
    <t>78 (0.433)</t>
  </si>
  <si>
    <t>102 (0.567)</t>
  </si>
  <si>
    <t>21 (14)</t>
  </si>
  <si>
    <t>63 (42)</t>
  </si>
  <si>
    <t>66 (44)</t>
  </si>
  <si>
    <t>NYHA class I (n = 19)</t>
  </si>
  <si>
    <t>NYHA class IV (n = 13)</t>
  </si>
  <si>
    <t>2 (11)</t>
  </si>
  <si>
    <t>9 (47)</t>
  </si>
  <si>
    <t>8 (42)</t>
  </si>
  <si>
    <t>1 (8)</t>
  </si>
  <si>
    <t>4 (31)</t>
  </si>
  <si>
    <t>8 (61)</t>
  </si>
  <si>
    <t>NYHA class II (n = 62)</t>
  </si>
  <si>
    <t>NYHA class III (n = 56)</t>
  </si>
  <si>
    <t>11 (18)</t>
  </si>
  <si>
    <t>24 (39)</t>
  </si>
  <si>
    <t>27 (43)</t>
  </si>
  <si>
    <t>7 (13)</t>
  </si>
  <si>
    <t>26 (46)</t>
  </si>
  <si>
    <t>23 (41)</t>
  </si>
  <si>
    <t>Overall HF patients (n = 150)</t>
  </si>
  <si>
    <t>all CHF patients (n = 150)</t>
  </si>
  <si>
    <t>16 (18)</t>
  </si>
  <si>
    <t>34 (38)</t>
  </si>
  <si>
    <t>40 (44)</t>
  </si>
  <si>
    <t>5 (8)</t>
  </si>
  <si>
    <t>29 (49)</t>
  </si>
  <si>
    <t>26 (43)</t>
  </si>
  <si>
    <t>Systolic HF (n = 90)</t>
  </si>
  <si>
    <t>Non-systolic HF (n = 60)</t>
  </si>
  <si>
    <t>105 (0.35)</t>
  </si>
  <si>
    <t>195 (0.65)</t>
  </si>
  <si>
    <t>13 (0.342)</t>
  </si>
  <si>
    <t>25 (0.658)</t>
  </si>
  <si>
    <t>46 (0.371)</t>
  </si>
  <si>
    <t>78 (0.629)</t>
  </si>
  <si>
    <t>40 (0.357)</t>
  </si>
  <si>
    <t>72 (0.643)</t>
  </si>
  <si>
    <t>6 (0.231)</t>
  </si>
  <si>
    <t>20 (0.759)</t>
  </si>
  <si>
    <t>66 (367)</t>
  </si>
  <si>
    <t>39 (0.325)</t>
  </si>
  <si>
    <t>81 (0.675)</t>
  </si>
  <si>
    <t>114 (0.633)</t>
  </si>
  <si>
    <t>EF in Number</t>
  </si>
  <si>
    <t>EF (%)</t>
  </si>
  <si>
    <t>NYHA III</t>
  </si>
  <si>
    <t xml:space="preserve">CONTROL </t>
  </si>
  <si>
    <t>Gender (Y or N)</t>
  </si>
  <si>
    <t>NYHA I</t>
  </si>
  <si>
    <t>NYHA II</t>
  </si>
  <si>
    <t>NYHA IV</t>
  </si>
  <si>
    <t>Gender Y or N</t>
  </si>
  <si>
    <t xml:space="preserve">Number of cases </t>
  </si>
  <si>
    <t>1.65 (0.96 - 2.86)</t>
  </si>
  <si>
    <t>1.42 (0.97 - 2.07)</t>
  </si>
  <si>
    <t>3.37 (1.01 - 11.19)</t>
  </si>
  <si>
    <t>2.55 (0.98 - 6.65)</t>
  </si>
  <si>
    <t>1.66 (0.84 - 3.29)</t>
  </si>
  <si>
    <t>1.38 (0.85 - 2.29)</t>
  </si>
  <si>
    <t>1.62 (0.83 - 3.19)</t>
  </si>
  <si>
    <t>1.30 (0.81 - 2.07)</t>
  </si>
  <si>
    <t>1.53 (0.56 - 4.21)</t>
  </si>
  <si>
    <t>1.47 (0.707 - 3.06)</t>
  </si>
  <si>
    <t>1.43 (0.71 - 2.88)</t>
  </si>
  <si>
    <t>Systolic HF vs Control</t>
  </si>
  <si>
    <t>Non-systolic HF vs Control</t>
  </si>
  <si>
    <t>1.61 (0.82 - 3.16)</t>
  </si>
  <si>
    <t>1.59 (0.98 - 2.57)</t>
  </si>
  <si>
    <t>1.68 (0.92 - 3.09)</t>
  </si>
  <si>
    <t>1.32 (0.87 - 2.02)</t>
  </si>
  <si>
    <t>2.56 (0.89 - 7.37)</t>
  </si>
  <si>
    <t>1.08 (0.51 - 2.29)</t>
  </si>
  <si>
    <t>1.63 (0.63 - 4.22)</t>
  </si>
  <si>
    <t>1.08 (0.47 - 2.50)</t>
  </si>
  <si>
    <t>1.98 (0.42 - 3.39)</t>
  </si>
  <si>
    <t>2.80 (0.34 - 12.98)</t>
  </si>
  <si>
    <t>LVSD</t>
  </si>
  <si>
    <t>LVDD</t>
  </si>
  <si>
    <t>Weight</t>
  </si>
  <si>
    <t>P Value</t>
  </si>
  <si>
    <t>Mean</t>
  </si>
  <si>
    <t>SD</t>
  </si>
  <si>
    <t>SEM</t>
  </si>
  <si>
    <t>0.039*</t>
  </si>
  <si>
    <t>0.049*</t>
  </si>
  <si>
    <t>Odds Ratio (95% CI)</t>
  </si>
  <si>
    <t>Alleles No. (Frequency)</t>
  </si>
  <si>
    <t>LVSD (mm)</t>
  </si>
  <si>
    <t>LVDD (mm)</t>
  </si>
  <si>
    <t>Patients (number)</t>
  </si>
  <si>
    <t>Age (year)</t>
  </si>
  <si>
    <t>Weight (kg)</t>
  </si>
  <si>
    <t xml:space="preserve">Non-smoker </t>
  </si>
  <si>
    <t>Non-smoker</t>
  </si>
  <si>
    <t>NYHA classification</t>
  </si>
  <si>
    <t>Heart Failure Patients</t>
  </si>
  <si>
    <t>Ejection fraction (%)</t>
  </si>
  <si>
    <t>NON DM</t>
  </si>
  <si>
    <t>ACE genotype</t>
  </si>
  <si>
    <t xml:space="preserve">All HF cases </t>
  </si>
  <si>
    <t>Diabetes mellitus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</si>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</sst>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14-434F-9472-0774A5CDD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14-434F-9472-0774A5CDD7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classes'!$Q$8:$Q$9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'Based on NYHA classes'!$R$8:$R$9</c:f>
              <c:numCache>
                <c:formatCode>General</c:formatCode>
                <c:ptCount val="2"/>
                <c:pt idx="0">
                  <c:v>13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543-88B9-A35D2F2FBB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5C-584F-98E9-909E1C625E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A5C-584F-98E9-909E1C625E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classes'!$Q$30:$Q$31</c:f>
              <c:strCache>
                <c:ptCount val="2"/>
                <c:pt idx="0">
                  <c:v>DM</c:v>
                </c:pt>
                <c:pt idx="1">
                  <c:v>NON DM</c:v>
                </c:pt>
              </c:strCache>
            </c:strRef>
          </c:cat>
          <c:val>
            <c:numRef>
              <c:f>'Based on NYHA classes'!$V$30:$V$31</c:f>
              <c:numCache>
                <c:formatCode>General</c:formatCode>
                <c:ptCount val="2"/>
                <c:pt idx="0">
                  <c:v>72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C-584F-98E9-909E1C625E0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'Tables &amp; figures'!$Z$50:$Z$58</c:f>
                <c:numCache>
                  <c:formatCode>General</c:formatCode>
                  <c:ptCount val="9"/>
                  <c:pt idx="0">
                    <c:v>2.1800000000000002</c:v>
                  </c:pt>
                  <c:pt idx="1">
                    <c:v>1.39</c:v>
                  </c:pt>
                  <c:pt idx="2">
                    <c:v>1.44</c:v>
                  </c:pt>
                  <c:pt idx="3">
                    <c:v>1.65</c:v>
                  </c:pt>
                  <c:pt idx="4">
                    <c:v>1</c:v>
                  </c:pt>
                  <c:pt idx="5">
                    <c:v>1.02</c:v>
                  </c:pt>
                  <c:pt idx="6">
                    <c:v>1.38</c:v>
                  </c:pt>
                  <c:pt idx="7">
                    <c:v>0.86</c:v>
                  </c:pt>
                  <c:pt idx="8">
                    <c:v>0.86</c:v>
                  </c:pt>
                </c:numCache>
              </c:numRef>
            </c:plus>
            <c:minus>
              <c:numRef>
                <c:f>'Tables &amp; figures'!$Z$50:$Z$58</c:f>
                <c:numCache>
                  <c:formatCode>General</c:formatCode>
                  <c:ptCount val="9"/>
                  <c:pt idx="0">
                    <c:v>2.1800000000000002</c:v>
                  </c:pt>
                  <c:pt idx="1">
                    <c:v>1.39</c:v>
                  </c:pt>
                  <c:pt idx="2">
                    <c:v>1.44</c:v>
                  </c:pt>
                  <c:pt idx="3">
                    <c:v>1.65</c:v>
                  </c:pt>
                  <c:pt idx="4">
                    <c:v>1</c:v>
                  </c:pt>
                  <c:pt idx="5">
                    <c:v>1.02</c:v>
                  </c:pt>
                  <c:pt idx="6">
                    <c:v>1.38</c:v>
                  </c:pt>
                  <c:pt idx="7">
                    <c:v>0.86</c:v>
                  </c:pt>
                  <c:pt idx="8">
                    <c:v>0.86</c:v>
                  </c:pt>
                </c:numCache>
              </c:numRef>
            </c:minus>
            <c:spPr>
              <a:noFill/>
              <a:ln w="25400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'Tables &amp; figures'!$V$50:$W$58</c:f>
              <c:multiLvlStrCache>
                <c:ptCount val="9"/>
                <c:lvl>
                  <c:pt idx="0">
                    <c:v>II</c:v>
                  </c:pt>
                  <c:pt idx="1">
                    <c:v>ID</c:v>
                  </c:pt>
                  <c:pt idx="2">
                    <c:v>DD</c:v>
                  </c:pt>
                  <c:pt idx="3">
                    <c:v>II</c:v>
                  </c:pt>
                  <c:pt idx="4">
                    <c:v>ID</c:v>
                  </c:pt>
                  <c:pt idx="5">
                    <c:v>DD</c:v>
                  </c:pt>
                  <c:pt idx="6">
                    <c:v>II</c:v>
                  </c:pt>
                  <c:pt idx="7">
                    <c:v>ID</c:v>
                  </c:pt>
                  <c:pt idx="8">
                    <c:v>DD</c:v>
                  </c:pt>
                </c:lvl>
                <c:lvl>
                  <c:pt idx="0">
                    <c:v>Ejection fraction (%)</c:v>
                  </c:pt>
                  <c:pt idx="3">
                    <c:v>LVSD (mm)</c:v>
                  </c:pt>
                  <c:pt idx="6">
                    <c:v>LVDD (mm)</c:v>
                  </c:pt>
                </c:lvl>
              </c:multiLvlStrCache>
            </c:multiLvlStrRef>
          </c:cat>
          <c:val>
            <c:numRef>
              <c:f>'Tables &amp; figures'!$X$50:$X$58</c:f>
              <c:numCache>
                <c:formatCode>General</c:formatCode>
                <c:ptCount val="9"/>
                <c:pt idx="0">
                  <c:v>42.38</c:v>
                </c:pt>
                <c:pt idx="1">
                  <c:v>44.33</c:v>
                </c:pt>
                <c:pt idx="2">
                  <c:v>41.64</c:v>
                </c:pt>
                <c:pt idx="3">
                  <c:v>42.29</c:v>
                </c:pt>
                <c:pt idx="4">
                  <c:v>40.83</c:v>
                </c:pt>
                <c:pt idx="5">
                  <c:v>42.73</c:v>
                </c:pt>
                <c:pt idx="6">
                  <c:v>54.57</c:v>
                </c:pt>
                <c:pt idx="7">
                  <c:v>53.9</c:v>
                </c:pt>
                <c:pt idx="8">
                  <c:v>54.97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9-2A4B-9A08-D28ED0157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2355311"/>
        <c:axId val="92679023"/>
      </c:barChart>
      <c:catAx>
        <c:axId val="923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9023"/>
        <c:crosses val="autoZero"/>
        <c:auto val="1"/>
        <c:lblAlgn val="ctr"/>
        <c:lblOffset val="100"/>
        <c:noMultiLvlLbl val="0"/>
      </c:catAx>
      <c:valAx>
        <c:axId val="9267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Ejection</a:t>
            </a:r>
            <a:r>
              <a:rPr lang="en-GB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Fraction </a:t>
            </a:r>
            <a:endParaRPr lang="en-GB" sz="16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-2.5839793281653748E-3"/>
                  <c:y val="-5.4687500000000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A0-2346-BD79-CCBA51B4C4CA}"/>
                </c:ext>
              </c:extLst>
            </c:dLbl>
            <c:dLbl>
              <c:idx val="1"/>
              <c:layout>
                <c:manualLayout>
                  <c:x val="-2.5839793281654693E-3"/>
                  <c:y val="-3.906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A0-2346-BD79-CCBA51B4C4CA}"/>
                </c:ext>
              </c:extLst>
            </c:dLbl>
            <c:dLbl>
              <c:idx val="2"/>
              <c:layout>
                <c:manualLayout>
                  <c:x val="-2.5839793281653748E-3"/>
                  <c:y val="-3.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A0-2346-BD79-CCBA51B4C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'Tables &amp; figures'!$Z$14:$Z$16</c:f>
                <c:numCache>
                  <c:formatCode>General</c:formatCode>
                  <c:ptCount val="3"/>
                  <c:pt idx="0">
                    <c:v>2.1800000000000002</c:v>
                  </c:pt>
                  <c:pt idx="1">
                    <c:v>1.39</c:v>
                  </c:pt>
                  <c:pt idx="2">
                    <c:v>1.44</c:v>
                  </c:pt>
                </c:numCache>
              </c:numRef>
            </c:plus>
            <c:minus>
              <c:numRef>
                <c:f>'Tables &amp; figures'!$Z$14:$Z$16</c:f>
                <c:numCache>
                  <c:formatCode>General</c:formatCode>
                  <c:ptCount val="3"/>
                  <c:pt idx="0">
                    <c:v>2.1800000000000002</c:v>
                  </c:pt>
                  <c:pt idx="1">
                    <c:v>1.39</c:v>
                  </c:pt>
                  <c:pt idx="2">
                    <c:v>1.44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multiLvlStrRef>
              <c:f>'Tables &amp; figures'!$V$14:$W$16</c:f>
              <c:multiLvlStrCache>
                <c:ptCount val="3"/>
                <c:lvl>
                  <c:pt idx="0">
                    <c:v>II</c:v>
                  </c:pt>
                  <c:pt idx="1">
                    <c:v>ID</c:v>
                  </c:pt>
                  <c:pt idx="2">
                    <c:v>DD</c:v>
                  </c:pt>
                </c:lvl>
                <c:lvl>
                  <c:pt idx="0">
                    <c:v>ACE genotype</c:v>
                  </c:pt>
                </c:lvl>
              </c:multiLvlStrCache>
            </c:multiLvlStrRef>
          </c:cat>
          <c:val>
            <c:numRef>
              <c:f>'Tables &amp; figures'!$X$14:$X$16</c:f>
              <c:numCache>
                <c:formatCode>General</c:formatCode>
                <c:ptCount val="3"/>
                <c:pt idx="0">
                  <c:v>42.38</c:v>
                </c:pt>
                <c:pt idx="1">
                  <c:v>44.33</c:v>
                </c:pt>
                <c:pt idx="2">
                  <c:v>41.64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DC43-9DB0-1D5D1DC36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861935"/>
        <c:axId val="128956015"/>
      </c:barChart>
      <c:catAx>
        <c:axId val="958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956015"/>
        <c:crosses val="autoZero"/>
        <c:auto val="1"/>
        <c:lblAlgn val="ctr"/>
        <c:lblOffset val="100"/>
        <c:noMultiLvlLbl val="0"/>
      </c:catAx>
      <c:valAx>
        <c:axId val="128956015"/>
        <c:scaling>
          <c:orientation val="minMax"/>
          <c:max val="5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Ejection fraction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8619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5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5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'Tables &amp; figures'!$Z$17:$Z$19</c:f>
                <c:numCache>
                  <c:formatCode>General</c:formatCode>
                  <c:ptCount val="3"/>
                  <c:pt idx="0">
                    <c:v>1.65</c:v>
                  </c:pt>
                  <c:pt idx="1">
                    <c:v>1</c:v>
                  </c:pt>
                  <c:pt idx="2">
                    <c:v>1.02</c:v>
                  </c:pt>
                </c:numCache>
              </c:numRef>
            </c:plus>
            <c:minus>
              <c:numRef>
                <c:f>'Tables &amp; figures'!$Z$17:$Z$19</c:f>
                <c:numCache>
                  <c:formatCode>General</c:formatCode>
                  <c:ptCount val="3"/>
                  <c:pt idx="0">
                    <c:v>1.65</c:v>
                  </c:pt>
                  <c:pt idx="1">
                    <c:v>1</c:v>
                  </c:pt>
                  <c:pt idx="2">
                    <c:v>1.02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multiLvlStrRef>
              <c:f>'Tables &amp; figures'!$V$17:$W$19</c:f>
              <c:multiLvlStrCache>
                <c:ptCount val="3"/>
                <c:lvl>
                  <c:pt idx="0">
                    <c:v>II</c:v>
                  </c:pt>
                  <c:pt idx="1">
                    <c:v>ID</c:v>
                  </c:pt>
                  <c:pt idx="2">
                    <c:v>DD</c:v>
                  </c:pt>
                </c:lvl>
                <c:lvl>
                  <c:pt idx="0">
                    <c:v>ACE genotype</c:v>
                  </c:pt>
                </c:lvl>
              </c:multiLvlStrCache>
            </c:multiLvlStrRef>
          </c:cat>
          <c:val>
            <c:numRef>
              <c:f>'Tables &amp; figures'!$X$17:$X$19</c:f>
              <c:numCache>
                <c:formatCode>General</c:formatCode>
                <c:ptCount val="3"/>
                <c:pt idx="0">
                  <c:v>42.29</c:v>
                </c:pt>
                <c:pt idx="1">
                  <c:v>40.83</c:v>
                </c:pt>
                <c:pt idx="2">
                  <c:v>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1-874E-BCE5-CFCDD49363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3231775"/>
        <c:axId val="112420623"/>
      </c:barChart>
      <c:catAx>
        <c:axId val="1132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420623"/>
        <c:crosses val="autoZero"/>
        <c:auto val="1"/>
        <c:lblAlgn val="ctr"/>
        <c:lblOffset val="100"/>
        <c:noMultiLvlLbl val="0"/>
      </c:catAx>
      <c:valAx>
        <c:axId val="112420623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LVSD</a:t>
                </a:r>
                <a:r>
                  <a:rPr lang="en-GB" sz="1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  <a:endParaRPr lang="en-GB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31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'Tables &amp; figures'!$Z$20:$Z$22</c:f>
                <c:numCache>
                  <c:formatCode>General</c:formatCode>
                  <c:ptCount val="3"/>
                  <c:pt idx="0">
                    <c:v>1.38</c:v>
                  </c:pt>
                  <c:pt idx="1">
                    <c:v>0.86</c:v>
                  </c:pt>
                  <c:pt idx="2">
                    <c:v>0.86</c:v>
                  </c:pt>
                </c:numCache>
              </c:numRef>
            </c:plus>
            <c:minus>
              <c:numRef>
                <c:f>'Tables &amp; figures'!$Z$20:$Z$22</c:f>
                <c:numCache>
                  <c:formatCode>General</c:formatCode>
                  <c:ptCount val="3"/>
                  <c:pt idx="0">
                    <c:v>1.38</c:v>
                  </c:pt>
                  <c:pt idx="1">
                    <c:v>0.86</c:v>
                  </c:pt>
                  <c:pt idx="2">
                    <c:v>0.86</c:v>
                  </c:pt>
                </c:numCache>
              </c:numRef>
            </c:minus>
            <c:spPr>
              <a:noFill/>
              <a:ln w="2540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multiLvlStrRef>
              <c:f>'Tables &amp; figures'!$V$20:$W$22</c:f>
              <c:multiLvlStrCache>
                <c:ptCount val="3"/>
                <c:lvl>
                  <c:pt idx="0">
                    <c:v>II</c:v>
                  </c:pt>
                  <c:pt idx="1">
                    <c:v>ID</c:v>
                  </c:pt>
                  <c:pt idx="2">
                    <c:v>DD</c:v>
                  </c:pt>
                </c:lvl>
                <c:lvl>
                  <c:pt idx="0">
                    <c:v>ACE genotype</c:v>
                  </c:pt>
                </c:lvl>
              </c:multiLvlStrCache>
            </c:multiLvlStrRef>
          </c:cat>
          <c:val>
            <c:numRef>
              <c:f>'Tables &amp; figures'!$X$20:$X$22</c:f>
              <c:numCache>
                <c:formatCode>General</c:formatCode>
                <c:ptCount val="3"/>
                <c:pt idx="0">
                  <c:v>54.57</c:v>
                </c:pt>
                <c:pt idx="1">
                  <c:v>53.9</c:v>
                </c:pt>
                <c:pt idx="2">
                  <c:v>54.97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A-4641-9554-E28310230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9849855"/>
        <c:axId val="170122959"/>
      </c:barChart>
      <c:catAx>
        <c:axId val="1098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122959"/>
        <c:crosses val="autoZero"/>
        <c:auto val="1"/>
        <c:lblAlgn val="ctr"/>
        <c:lblOffset val="100"/>
        <c:noMultiLvlLbl val="0"/>
      </c:catAx>
      <c:valAx>
        <c:axId val="170122959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LVDD</a:t>
                </a:r>
                <a:r>
                  <a:rPr lang="en-GB" sz="1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(mm)</a:t>
                </a:r>
                <a:endParaRPr lang="en-GB" sz="1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604-F245-9087-D699D90A4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604-F245-9087-D699D90A4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604-F245-9087-D699D90A47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'Tables &amp; figures'!$C$20:$C$22</c:f>
              <c:numCache>
                <c:formatCode>General</c:formatCode>
                <c:ptCount val="3"/>
                <c:pt idx="0">
                  <c:v>21</c:v>
                </c:pt>
                <c:pt idx="1">
                  <c:v>63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5-6D4B-84BD-827342E2EF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18-0F4E-95DB-7F1B70BDCC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18-0F4E-95DB-7F1B70BDCC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classes'!$Q$13:$Q$14</c:f>
              <c:strCache>
                <c:ptCount val="2"/>
                <c:pt idx="0">
                  <c:v>Smoker</c:v>
                </c:pt>
                <c:pt idx="1">
                  <c:v>Non-smoker </c:v>
                </c:pt>
              </c:strCache>
            </c:strRef>
          </c:cat>
          <c:val>
            <c:numRef>
              <c:f>'Based on NYHA classes'!$R$13:$R$14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A-8145-839D-BACBB1C317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816-0742-94E5-DEC5004809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classes'!$Q$44:$Q$44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'Based on NYHA classes'!$R$44:$R$44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B045-9AA9-BD9444058D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13-2045-B4F3-01C14686D4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13-2045-B4F3-01C14686D4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classes'!$Q$51:$Q$52</c:f>
              <c:strCache>
                <c:ptCount val="2"/>
                <c:pt idx="0">
                  <c:v>Smoker</c:v>
                </c:pt>
                <c:pt idx="1">
                  <c:v>Non-smoker</c:v>
                </c:pt>
              </c:strCache>
            </c:strRef>
          </c:cat>
          <c:val>
            <c:numRef>
              <c:f>'Based on NYHA classes'!$R$51:$R$52</c:f>
              <c:numCache>
                <c:formatCode>General</c:formatCode>
                <c:ptCount val="2"/>
                <c:pt idx="0">
                  <c:v>30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4-AF48-84BF-AF0D14AD78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D09-7C42-9EC9-5A02650C7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D09-7C42-9EC9-5A02650C7A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classes'!$P$100:$P$101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'Based on NYHA classes'!$Q$100:$Q$101</c:f>
              <c:numCache>
                <c:formatCode>General</c:formatCode>
                <c:ptCount val="2"/>
                <c:pt idx="0">
                  <c:v>36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A-F540-B5E9-6E3C185A3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87-7549-950C-498FF3AC8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87-7549-950C-498FF3AC8F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classes'!$P$149:$P$150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'Based on NYHA classes'!$Q$149:$Q$150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E44A-92A6-CD500BE6B1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DDA-EF45-A87F-5F727CC3DD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DDA-EF45-A87F-5F727CC3DD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classes'!$P$156:$P$157</c:f>
              <c:strCache>
                <c:ptCount val="2"/>
                <c:pt idx="0">
                  <c:v>Smoker</c:v>
                </c:pt>
                <c:pt idx="1">
                  <c:v>Non-smoker</c:v>
                </c:pt>
              </c:strCache>
            </c:strRef>
          </c:cat>
          <c:val>
            <c:numRef>
              <c:f>'Based on NYHA classes'!$Q$156:$Q$157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8145-A2EA-6F37497253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8C-AB4F-9CC5-CEB34C47D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8C-AB4F-9CC5-CEB34C47D9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classes'!$Q$24:$Q$25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'Based on NYHA classes'!$V$24:$V$25</c:f>
              <c:numCache>
                <c:formatCode>General</c:formatCode>
                <c:ptCount val="2"/>
                <c:pt idx="0">
                  <c:v>106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A42-8BE0-6D3863939A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DB-0146-8FBE-B1B2A2CCF3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DB-0146-8FBE-B1B2A2CCF3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'Based on NYHA classes'!$Q$28:$Q$29</c:f>
              <c:strCache>
                <c:ptCount val="2"/>
                <c:pt idx="0">
                  <c:v>Smoker</c:v>
                </c:pt>
                <c:pt idx="1">
                  <c:v>Non-smoker </c:v>
                </c:pt>
              </c:strCache>
            </c:strRef>
          </c:cat>
          <c:val>
            <c:numRef>
              <c:f>'Based on NYHA classes'!$V$28:$V$29</c:f>
              <c:numCache>
                <c:formatCode>General</c:formatCode>
                <c:ptCount val="2"/>
                <c:pt idx="0">
                  <c:v>66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D-4E4D-987C-1653182132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196850</xdr:colOff>
      <xdr:row>1</xdr:row>
      <xdr:rowOff>88900</xdr:rowOff>
    </xdr:from>
    <xdr:to>
      <xdr:col>23</xdr:col>
      <xdr:colOff>641350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686AE-835C-AFDA-BFAA-DABC3918A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692150</xdr:colOff>
      <xdr:row>1</xdr:row>
      <xdr:rowOff>95250</xdr:rowOff>
    </xdr:from>
    <xdr:to>
      <xdr:col>29</xdr:col>
      <xdr:colOff>311150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6EF24-B595-B38D-DB4C-A5FA7472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158750</xdr:colOff>
      <xdr:row>40</xdr:row>
      <xdr:rowOff>0</xdr:rowOff>
    </xdr:from>
    <xdr:to>
      <xdr:col>23</xdr:col>
      <xdr:colOff>603250</xdr:colOff>
      <xdr:row>48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7EA07-07E7-6143-481D-5DF748FF9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146050</xdr:colOff>
      <xdr:row>45</xdr:row>
      <xdr:rowOff>57150</xdr:rowOff>
    </xdr:from>
    <xdr:to>
      <xdr:col>23</xdr:col>
      <xdr:colOff>590550</xdr:colOff>
      <xdr:row>62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D2222-C487-7AC0-3DC9-7DC5A95E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146050</xdr:colOff>
      <xdr:row>80</xdr:row>
      <xdr:rowOff>107950</xdr:rowOff>
    </xdr:from>
    <xdr:to>
      <xdr:col>22</xdr:col>
      <xdr:colOff>590550</xdr:colOff>
      <xdr:row>92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7A2A35-2D47-0A44-6F60-EC702AF3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273050</xdr:colOff>
      <xdr:row>135</xdr:row>
      <xdr:rowOff>0</xdr:rowOff>
    </xdr:from>
    <xdr:to>
      <xdr:col>22</xdr:col>
      <xdr:colOff>717550</xdr:colOff>
      <xdr:row>150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A4F999-5D05-E83F-DF3F-7C4680B0E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311150</xdr:colOff>
      <xdr:row>151</xdr:row>
      <xdr:rowOff>0</xdr:rowOff>
    </xdr:from>
    <xdr:to>
      <xdr:col>22</xdr:col>
      <xdr:colOff>755650</xdr:colOff>
      <xdr:row>165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FCE13F-95CC-219A-96E6-AB4F0C79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279400</xdr:colOff>
      <xdr:row>19</xdr:row>
      <xdr:rowOff>107950</xdr:rowOff>
    </xdr:from>
    <xdr:to>
      <xdr:col>27</xdr:col>
      <xdr:colOff>723900</xdr:colOff>
      <xdr:row>30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CE632-BA2A-E09B-6F30-8C669F46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228600</xdr:colOff>
      <xdr:row>28</xdr:row>
      <xdr:rowOff>146050</xdr:rowOff>
    </xdr:from>
    <xdr:to>
      <xdr:col>29</xdr:col>
      <xdr:colOff>673100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9135E5-A35A-2808-CBCA-ABE1337C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9</xdr:row>
      <xdr:rowOff>38100</xdr:rowOff>
    </xdr:from>
    <xdr:to>
      <xdr:col>21</xdr:col>
      <xdr:colOff>0</xdr:colOff>
      <xdr:row>22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741110-FE02-E0CF-79B5-C6724B71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31</xdr:row>
      <xdr:rowOff>158750</xdr:rowOff>
    </xdr:from>
    <xdr:to>
      <xdr:col>24</xdr:col>
      <xdr:colOff>520700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CF1F4-08E1-1AC5-740C-CF6B4D6B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25400</xdr:colOff>
      <xdr:row>7</xdr:row>
      <xdr:rowOff>88900</xdr:rowOff>
    </xdr:from>
    <xdr:to>
      <xdr:col>33</xdr:col>
      <xdr:colOff>558800</xdr:colOff>
      <xdr:row>20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27622B-7402-5E0F-335B-E5746A809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</xdr:colOff>
      <xdr:row>26</xdr:row>
      <xdr:rowOff>0</xdr:rowOff>
    </xdr:from>
    <xdr:to>
      <xdr:col>30</xdr:col>
      <xdr:colOff>370840</xdr:colOff>
      <xdr:row>37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4C0C20-6C03-0F7C-430E-32A0058E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381000</xdr:colOff>
      <xdr:row>26</xdr:row>
      <xdr:rowOff>0</xdr:rowOff>
    </xdr:from>
    <xdr:to>
      <xdr:col>33</xdr:col>
      <xdr:colOff>739140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8E85CB-DAC2-1B24-3F6B-6176BDFD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717550</xdr:colOff>
      <xdr:row>24</xdr:row>
      <xdr:rowOff>38100</xdr:rowOff>
    </xdr:from>
    <xdr:to>
      <xdr:col>5</xdr:col>
      <xdr:colOff>488950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9DF57-204E-5DE2-FE8E-2940F1A2A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2D67-4EF4-A84B-83DB-DAF2F7D910AD}">
  <dimension ref="A1:O243"/>
  <sheetViews>
    <sheetView workbookViewId="0"/>
  </sheetViews>
  <sheetFormatPr baseColWidth="10" defaultRowHeight="16" x14ac:dyDescent="0.2"/>
  <cols>
    <col min="3" max="3" width="18.33203125" bestFit="1" customWidth="1"/>
    <col min="4" max="4" width="17.33203125" bestFit="1" customWidth="1"/>
    <col min="9" max="9" width="12.6640625" bestFit="1" customWidth="1"/>
    <col min="15" max="15" width="15.6640625" bestFit="1" customWidth="1"/>
  </cols>
  <sheetData>
    <row r="1" spans="1:15" x14ac:dyDescent="0.2">
      <c r="B1" t="s">
        <v>163</v>
      </c>
      <c r="C1" s="1" t="s">
        <v>0</v>
      </c>
      <c r="D1" s="1" t="s">
        <v>49</v>
      </c>
      <c r="E1" s="1" t="s">
        <v>106</v>
      </c>
      <c r="F1" s="1" t="s">
        <v>105</v>
      </c>
      <c r="G1" s="1" t="s">
        <v>138</v>
      </c>
      <c r="H1" s="1" t="s">
        <v>139</v>
      </c>
      <c r="I1" s="2" t="s">
        <v>113</v>
      </c>
      <c r="J1" s="2" t="s">
        <v>1</v>
      </c>
      <c r="K1" s="2" t="s">
        <v>140</v>
      </c>
      <c r="L1" s="2" t="s">
        <v>2</v>
      </c>
      <c r="M1" s="2" t="s">
        <v>3</v>
      </c>
      <c r="N1" s="2" t="s">
        <v>26</v>
      </c>
      <c r="O1" s="2" t="s">
        <v>162</v>
      </c>
    </row>
    <row r="2" spans="1:15" x14ac:dyDescent="0.2">
      <c r="A2">
        <v>1</v>
      </c>
      <c r="B2" s="4" t="s">
        <v>25</v>
      </c>
      <c r="C2" s="4" t="s">
        <v>12</v>
      </c>
      <c r="D2" s="4" t="s">
        <v>52</v>
      </c>
      <c r="E2" s="8">
        <v>0.36</v>
      </c>
      <c r="F2">
        <v>36</v>
      </c>
      <c r="G2">
        <v>45</v>
      </c>
      <c r="H2">
        <v>55</v>
      </c>
      <c r="I2" s="4" t="s">
        <v>9</v>
      </c>
      <c r="J2" t="s">
        <v>16</v>
      </c>
      <c r="K2">
        <v>65</v>
      </c>
      <c r="L2">
        <v>58</v>
      </c>
      <c r="M2" t="s">
        <v>4</v>
      </c>
      <c r="N2" t="s">
        <v>110</v>
      </c>
      <c r="O2" t="s">
        <v>9</v>
      </c>
    </row>
    <row r="3" spans="1:15" x14ac:dyDescent="0.2">
      <c r="A3">
        <v>2</v>
      </c>
      <c r="B3" s="4" t="s">
        <v>25</v>
      </c>
      <c r="C3" s="4" t="s">
        <v>12</v>
      </c>
      <c r="D3" s="4" t="s">
        <v>52</v>
      </c>
      <c r="E3" s="8">
        <v>0.4</v>
      </c>
      <c r="F3">
        <v>40</v>
      </c>
      <c r="G3">
        <v>48</v>
      </c>
      <c r="H3">
        <v>55</v>
      </c>
      <c r="I3" s="4" t="s">
        <v>9</v>
      </c>
      <c r="J3" t="s">
        <v>16</v>
      </c>
      <c r="K3">
        <v>62</v>
      </c>
      <c r="L3">
        <v>74</v>
      </c>
      <c r="M3" t="s">
        <v>4</v>
      </c>
      <c r="N3" t="s">
        <v>111</v>
      </c>
      <c r="O3" t="s">
        <v>18</v>
      </c>
    </row>
    <row r="4" spans="1:15" x14ac:dyDescent="0.2">
      <c r="A4">
        <v>3</v>
      </c>
      <c r="B4" s="4" t="s">
        <v>25</v>
      </c>
      <c r="C4" s="4" t="s">
        <v>12</v>
      </c>
      <c r="D4" s="4" t="s">
        <v>52</v>
      </c>
      <c r="E4" s="8">
        <v>0.33</v>
      </c>
      <c r="F4">
        <v>33</v>
      </c>
      <c r="G4">
        <v>53</v>
      </c>
      <c r="H4">
        <v>56</v>
      </c>
      <c r="I4" s="4" t="s">
        <v>18</v>
      </c>
      <c r="J4" t="s">
        <v>8</v>
      </c>
      <c r="K4">
        <v>105</v>
      </c>
      <c r="L4">
        <v>55</v>
      </c>
      <c r="M4" t="s">
        <v>11</v>
      </c>
      <c r="N4" t="s">
        <v>111</v>
      </c>
      <c r="O4" t="s">
        <v>18</v>
      </c>
    </row>
    <row r="5" spans="1:15" x14ac:dyDescent="0.2">
      <c r="A5">
        <v>4</v>
      </c>
      <c r="B5" s="4" t="s">
        <v>25</v>
      </c>
      <c r="C5" s="4" t="s">
        <v>12</v>
      </c>
      <c r="D5" s="4" t="s">
        <v>52</v>
      </c>
      <c r="E5" s="8">
        <v>0.35</v>
      </c>
      <c r="F5">
        <v>35</v>
      </c>
      <c r="G5">
        <v>50</v>
      </c>
      <c r="H5">
        <v>60</v>
      </c>
      <c r="I5" s="4" t="s">
        <v>18</v>
      </c>
      <c r="J5" t="s">
        <v>8</v>
      </c>
      <c r="K5">
        <v>98</v>
      </c>
      <c r="L5">
        <v>75</v>
      </c>
      <c r="M5" t="s">
        <v>4</v>
      </c>
      <c r="N5" t="s">
        <v>111</v>
      </c>
      <c r="O5" t="s">
        <v>18</v>
      </c>
    </row>
    <row r="6" spans="1:15" x14ac:dyDescent="0.2">
      <c r="A6">
        <v>5</v>
      </c>
      <c r="B6" s="4" t="s">
        <v>25</v>
      </c>
      <c r="C6" s="4" t="s">
        <v>12</v>
      </c>
      <c r="D6" s="4" t="s">
        <v>53</v>
      </c>
      <c r="E6" s="8">
        <v>0.45</v>
      </c>
      <c r="F6">
        <v>45</v>
      </c>
      <c r="G6">
        <v>37</v>
      </c>
      <c r="H6">
        <v>53</v>
      </c>
      <c r="I6" s="4" t="s">
        <v>18</v>
      </c>
      <c r="J6" t="s">
        <v>8</v>
      </c>
      <c r="K6">
        <v>83</v>
      </c>
      <c r="L6">
        <v>51</v>
      </c>
      <c r="M6" t="s">
        <v>18</v>
      </c>
      <c r="N6" t="s">
        <v>111</v>
      </c>
      <c r="O6" t="s">
        <v>9</v>
      </c>
    </row>
    <row r="7" spans="1:15" x14ac:dyDescent="0.2">
      <c r="A7">
        <v>6</v>
      </c>
      <c r="B7" s="4" t="s">
        <v>25</v>
      </c>
      <c r="C7" s="4" t="s">
        <v>12</v>
      </c>
      <c r="D7" s="4" t="s">
        <v>52</v>
      </c>
      <c r="E7" s="8">
        <v>0.3</v>
      </c>
      <c r="F7">
        <v>30</v>
      </c>
      <c r="G7">
        <v>42</v>
      </c>
      <c r="H7">
        <v>53</v>
      </c>
      <c r="I7" s="4" t="s">
        <v>18</v>
      </c>
      <c r="J7" t="s">
        <v>8</v>
      </c>
      <c r="K7">
        <v>70</v>
      </c>
      <c r="L7">
        <v>53</v>
      </c>
      <c r="M7" t="s">
        <v>9</v>
      </c>
      <c r="N7" t="s">
        <v>111</v>
      </c>
      <c r="O7" t="s">
        <v>9</v>
      </c>
    </row>
    <row r="8" spans="1:15" x14ac:dyDescent="0.2">
      <c r="A8">
        <v>7</v>
      </c>
      <c r="B8" s="4" t="s">
        <v>25</v>
      </c>
      <c r="C8" s="4" t="s">
        <v>12</v>
      </c>
      <c r="D8" s="4" t="s">
        <v>52</v>
      </c>
      <c r="E8" s="8">
        <v>0.33</v>
      </c>
      <c r="F8">
        <v>33</v>
      </c>
      <c r="G8">
        <v>42</v>
      </c>
      <c r="H8">
        <v>59</v>
      </c>
      <c r="I8" s="4" t="s">
        <v>18</v>
      </c>
      <c r="J8" t="s">
        <v>8</v>
      </c>
      <c r="K8">
        <v>103</v>
      </c>
      <c r="L8">
        <v>55</v>
      </c>
      <c r="M8" t="s">
        <v>11</v>
      </c>
      <c r="N8" t="s">
        <v>111</v>
      </c>
      <c r="O8" t="s">
        <v>18</v>
      </c>
    </row>
    <row r="9" spans="1:15" x14ac:dyDescent="0.2">
      <c r="A9">
        <v>8</v>
      </c>
      <c r="B9" s="4" t="s">
        <v>25</v>
      </c>
      <c r="C9" s="4" t="s">
        <v>12</v>
      </c>
      <c r="D9" s="3" t="s">
        <v>51</v>
      </c>
      <c r="E9" s="8">
        <v>0.65</v>
      </c>
      <c r="F9">
        <v>65</v>
      </c>
      <c r="G9">
        <v>34</v>
      </c>
      <c r="H9">
        <v>50</v>
      </c>
      <c r="I9" s="4" t="s">
        <v>9</v>
      </c>
      <c r="J9" t="s">
        <v>16</v>
      </c>
      <c r="K9">
        <v>75</v>
      </c>
      <c r="L9">
        <v>83</v>
      </c>
      <c r="M9" t="s">
        <v>4</v>
      </c>
      <c r="N9" t="s">
        <v>107</v>
      </c>
      <c r="O9" t="s">
        <v>9</v>
      </c>
    </row>
    <row r="10" spans="1:15" x14ac:dyDescent="0.2">
      <c r="A10">
        <v>9</v>
      </c>
      <c r="B10" s="4" t="s">
        <v>25</v>
      </c>
      <c r="C10" s="4" t="s">
        <v>12</v>
      </c>
      <c r="D10" s="4" t="s">
        <v>53</v>
      </c>
      <c r="E10" s="8">
        <v>0.48</v>
      </c>
      <c r="F10">
        <v>48</v>
      </c>
      <c r="G10">
        <v>44</v>
      </c>
      <c r="H10">
        <v>60</v>
      </c>
      <c r="I10" s="4" t="s">
        <v>18</v>
      </c>
      <c r="J10" t="s">
        <v>17</v>
      </c>
      <c r="K10">
        <v>60</v>
      </c>
      <c r="L10">
        <v>48</v>
      </c>
      <c r="M10" t="s">
        <v>15</v>
      </c>
      <c r="N10" t="s">
        <v>107</v>
      </c>
      <c r="O10" t="s">
        <v>9</v>
      </c>
    </row>
    <row r="11" spans="1:15" x14ac:dyDescent="0.2">
      <c r="A11">
        <v>10</v>
      </c>
      <c r="B11" s="4" t="s">
        <v>25</v>
      </c>
      <c r="C11" s="4" t="s">
        <v>12</v>
      </c>
      <c r="D11" s="4" t="s">
        <v>53</v>
      </c>
      <c r="E11" s="8">
        <v>0.45</v>
      </c>
      <c r="F11">
        <v>45</v>
      </c>
      <c r="G11">
        <v>32</v>
      </c>
      <c r="H11">
        <v>44</v>
      </c>
      <c r="I11" s="4" t="s">
        <v>9</v>
      </c>
      <c r="J11" t="s">
        <v>16</v>
      </c>
      <c r="K11">
        <v>81</v>
      </c>
      <c r="L11">
        <v>64</v>
      </c>
      <c r="M11" t="s">
        <v>15</v>
      </c>
      <c r="N11" t="s">
        <v>107</v>
      </c>
      <c r="O11" t="s">
        <v>18</v>
      </c>
    </row>
    <row r="12" spans="1:15" x14ac:dyDescent="0.2">
      <c r="A12">
        <v>11</v>
      </c>
      <c r="B12" s="4" t="s">
        <v>25</v>
      </c>
      <c r="C12" s="4" t="s">
        <v>12</v>
      </c>
      <c r="D12" s="3" t="s">
        <v>51</v>
      </c>
      <c r="E12" s="8">
        <v>0.55000000000000004</v>
      </c>
      <c r="F12">
        <v>55</v>
      </c>
      <c r="G12">
        <v>31</v>
      </c>
      <c r="H12">
        <v>46</v>
      </c>
      <c r="I12" s="4" t="s">
        <v>18</v>
      </c>
      <c r="J12" t="s">
        <v>8</v>
      </c>
      <c r="K12">
        <v>78</v>
      </c>
      <c r="L12">
        <v>64</v>
      </c>
      <c r="M12" t="s">
        <v>18</v>
      </c>
      <c r="N12" t="s">
        <v>112</v>
      </c>
      <c r="O12" t="s">
        <v>18</v>
      </c>
    </row>
    <row r="13" spans="1:15" x14ac:dyDescent="0.2">
      <c r="A13">
        <v>12</v>
      </c>
      <c r="B13" s="4" t="s">
        <v>25</v>
      </c>
      <c r="C13" s="4" t="s">
        <v>12</v>
      </c>
      <c r="D13" s="3" t="s">
        <v>53</v>
      </c>
      <c r="E13" s="8">
        <v>0.45</v>
      </c>
      <c r="F13">
        <v>45</v>
      </c>
      <c r="G13">
        <v>33</v>
      </c>
      <c r="H13">
        <v>45</v>
      </c>
      <c r="I13" s="4" t="s">
        <v>18</v>
      </c>
      <c r="J13" t="s">
        <v>8</v>
      </c>
      <c r="K13">
        <v>76</v>
      </c>
      <c r="L13">
        <v>86</v>
      </c>
      <c r="M13" t="s">
        <v>18</v>
      </c>
      <c r="N13" t="s">
        <v>107</v>
      </c>
      <c r="O13" t="s">
        <v>18</v>
      </c>
    </row>
    <row r="14" spans="1:15" x14ac:dyDescent="0.2">
      <c r="A14">
        <v>13</v>
      </c>
      <c r="B14" s="4" t="s">
        <v>25</v>
      </c>
      <c r="C14" s="4" t="s">
        <v>12</v>
      </c>
      <c r="D14" s="4" t="s">
        <v>53</v>
      </c>
      <c r="E14" s="8">
        <v>0.48</v>
      </c>
      <c r="F14">
        <v>48</v>
      </c>
      <c r="G14">
        <v>43</v>
      </c>
      <c r="H14">
        <v>59</v>
      </c>
      <c r="I14" s="4" t="s">
        <v>18</v>
      </c>
      <c r="J14" t="s">
        <v>17</v>
      </c>
      <c r="K14">
        <v>60</v>
      </c>
      <c r="L14">
        <v>54</v>
      </c>
      <c r="M14" t="s">
        <v>15</v>
      </c>
      <c r="N14" t="s">
        <v>107</v>
      </c>
      <c r="O14" t="s">
        <v>9</v>
      </c>
    </row>
    <row r="15" spans="1:15" x14ac:dyDescent="0.2">
      <c r="A15">
        <v>14</v>
      </c>
      <c r="B15" s="4" t="s">
        <v>25</v>
      </c>
      <c r="C15" s="4" t="s">
        <v>12</v>
      </c>
      <c r="D15" s="4" t="s">
        <v>52</v>
      </c>
      <c r="E15" s="8">
        <v>0.33</v>
      </c>
      <c r="F15">
        <v>33</v>
      </c>
      <c r="G15">
        <v>52</v>
      </c>
      <c r="H15">
        <v>63</v>
      </c>
      <c r="I15" s="4" t="s">
        <v>18</v>
      </c>
      <c r="J15" t="s">
        <v>8</v>
      </c>
      <c r="K15">
        <v>105</v>
      </c>
      <c r="L15">
        <v>55</v>
      </c>
      <c r="M15" t="s">
        <v>11</v>
      </c>
      <c r="N15" t="s">
        <v>111</v>
      </c>
      <c r="O15" t="s">
        <v>18</v>
      </c>
    </row>
    <row r="16" spans="1:15" x14ac:dyDescent="0.2">
      <c r="A16">
        <v>15</v>
      </c>
      <c r="B16" s="4" t="s">
        <v>25</v>
      </c>
      <c r="C16" s="4" t="s">
        <v>12</v>
      </c>
      <c r="D16" s="4" t="s">
        <v>52</v>
      </c>
      <c r="E16" s="8">
        <v>0.36</v>
      </c>
      <c r="F16">
        <v>36</v>
      </c>
      <c r="G16">
        <v>44</v>
      </c>
      <c r="H16">
        <v>58</v>
      </c>
      <c r="I16" s="4" t="s">
        <v>9</v>
      </c>
      <c r="J16" t="s">
        <v>16</v>
      </c>
      <c r="K16">
        <v>66</v>
      </c>
      <c r="L16">
        <v>57</v>
      </c>
      <c r="M16" t="s">
        <v>4</v>
      </c>
      <c r="N16" t="s">
        <v>110</v>
      </c>
      <c r="O16" t="s">
        <v>9</v>
      </c>
    </row>
    <row r="17" spans="1:15" x14ac:dyDescent="0.2">
      <c r="A17">
        <v>16</v>
      </c>
      <c r="B17" s="4" t="s">
        <v>25</v>
      </c>
      <c r="C17" s="4" t="s">
        <v>12</v>
      </c>
      <c r="D17" s="4" t="s">
        <v>52</v>
      </c>
      <c r="E17" s="8">
        <v>0.35</v>
      </c>
      <c r="F17">
        <v>35</v>
      </c>
      <c r="G17">
        <v>49</v>
      </c>
      <c r="H17">
        <v>55</v>
      </c>
      <c r="I17" s="4" t="s">
        <v>18</v>
      </c>
      <c r="J17" t="s">
        <v>8</v>
      </c>
      <c r="K17">
        <v>100</v>
      </c>
      <c r="L17">
        <v>74</v>
      </c>
      <c r="M17" t="s">
        <v>4</v>
      </c>
      <c r="N17" t="s">
        <v>111</v>
      </c>
      <c r="O17" t="s">
        <v>18</v>
      </c>
    </row>
    <row r="18" spans="1:15" x14ac:dyDescent="0.2">
      <c r="A18">
        <v>17</v>
      </c>
      <c r="B18" s="4" t="s">
        <v>25</v>
      </c>
      <c r="C18" s="4" t="s">
        <v>12</v>
      </c>
      <c r="D18" s="4" t="s">
        <v>52</v>
      </c>
      <c r="E18" s="8">
        <v>0.4</v>
      </c>
      <c r="F18">
        <v>40</v>
      </c>
      <c r="G18">
        <v>52</v>
      </c>
      <c r="H18">
        <v>63</v>
      </c>
      <c r="I18" s="4" t="s">
        <v>9</v>
      </c>
      <c r="J18" t="s">
        <v>16</v>
      </c>
      <c r="K18">
        <v>62</v>
      </c>
      <c r="L18">
        <v>74</v>
      </c>
      <c r="M18" t="s">
        <v>4</v>
      </c>
      <c r="N18" t="s">
        <v>111</v>
      </c>
      <c r="O18" t="s">
        <v>18</v>
      </c>
    </row>
    <row r="19" spans="1:15" x14ac:dyDescent="0.2">
      <c r="A19">
        <v>18</v>
      </c>
      <c r="B19" s="4" t="s">
        <v>25</v>
      </c>
      <c r="C19" s="4" t="s">
        <v>12</v>
      </c>
      <c r="D19" s="4" t="s">
        <v>52</v>
      </c>
      <c r="E19" s="8">
        <v>0.33</v>
      </c>
      <c r="F19">
        <v>33</v>
      </c>
      <c r="G19">
        <v>52</v>
      </c>
      <c r="H19">
        <v>64</v>
      </c>
      <c r="I19" s="4" t="s">
        <v>18</v>
      </c>
      <c r="J19" t="s">
        <v>8</v>
      </c>
      <c r="K19">
        <v>107</v>
      </c>
      <c r="L19">
        <v>56</v>
      </c>
      <c r="M19" t="s">
        <v>11</v>
      </c>
      <c r="N19" t="s">
        <v>111</v>
      </c>
      <c r="O19" t="s">
        <v>18</v>
      </c>
    </row>
    <row r="20" spans="1:15" x14ac:dyDescent="0.2">
      <c r="A20">
        <v>19</v>
      </c>
      <c r="B20" s="4" t="s">
        <v>25</v>
      </c>
      <c r="C20" s="4" t="s">
        <v>12</v>
      </c>
      <c r="D20" s="4" t="s">
        <v>53</v>
      </c>
      <c r="E20" s="8">
        <v>0.45</v>
      </c>
      <c r="F20">
        <v>45</v>
      </c>
      <c r="G20">
        <v>38</v>
      </c>
      <c r="H20">
        <v>54</v>
      </c>
      <c r="I20" s="4" t="s">
        <v>18</v>
      </c>
      <c r="J20" t="s">
        <v>8</v>
      </c>
      <c r="K20">
        <v>85</v>
      </c>
      <c r="L20">
        <v>52</v>
      </c>
      <c r="M20" t="s">
        <v>18</v>
      </c>
      <c r="N20" t="s">
        <v>111</v>
      </c>
      <c r="O20" t="s">
        <v>9</v>
      </c>
    </row>
    <row r="21" spans="1:15" x14ac:dyDescent="0.2">
      <c r="A21">
        <v>20</v>
      </c>
      <c r="B21" s="4" t="s">
        <v>25</v>
      </c>
      <c r="C21" s="4" t="s">
        <v>12</v>
      </c>
      <c r="D21" s="3" t="s">
        <v>51</v>
      </c>
      <c r="E21" s="8">
        <v>0.65</v>
      </c>
      <c r="F21">
        <v>65</v>
      </c>
      <c r="G21">
        <v>35</v>
      </c>
      <c r="H21">
        <v>51</v>
      </c>
      <c r="I21" s="4" t="s">
        <v>9</v>
      </c>
      <c r="J21" t="s">
        <v>16</v>
      </c>
      <c r="K21">
        <v>75</v>
      </c>
      <c r="L21">
        <v>82</v>
      </c>
      <c r="M21" t="s">
        <v>4</v>
      </c>
      <c r="N21" t="s">
        <v>107</v>
      </c>
      <c r="O21" t="s">
        <v>9</v>
      </c>
    </row>
    <row r="22" spans="1:15" x14ac:dyDescent="0.2">
      <c r="A22">
        <v>21</v>
      </c>
      <c r="B22" s="4" t="s">
        <v>25</v>
      </c>
      <c r="C22" s="4" t="s">
        <v>12</v>
      </c>
      <c r="D22" s="4" t="s">
        <v>53</v>
      </c>
      <c r="E22" s="8">
        <v>0.45</v>
      </c>
      <c r="F22">
        <v>45</v>
      </c>
      <c r="G22">
        <v>32</v>
      </c>
      <c r="H22">
        <v>43</v>
      </c>
      <c r="I22" s="4" t="s">
        <v>9</v>
      </c>
      <c r="J22" t="s">
        <v>16</v>
      </c>
      <c r="K22">
        <v>80</v>
      </c>
      <c r="L22">
        <v>66</v>
      </c>
      <c r="M22" t="s">
        <v>15</v>
      </c>
      <c r="N22" t="s">
        <v>107</v>
      </c>
      <c r="O22" t="s">
        <v>18</v>
      </c>
    </row>
    <row r="23" spans="1:15" x14ac:dyDescent="0.2">
      <c r="A23">
        <v>22</v>
      </c>
      <c r="B23" s="4" t="s">
        <v>25</v>
      </c>
      <c r="C23" s="4" t="s">
        <v>10</v>
      </c>
      <c r="D23" s="3" t="s">
        <v>51</v>
      </c>
      <c r="E23" s="8">
        <v>0.6</v>
      </c>
      <c r="F23">
        <v>60</v>
      </c>
      <c r="G23">
        <v>40</v>
      </c>
      <c r="H23">
        <v>50</v>
      </c>
      <c r="I23" s="4" t="s">
        <v>18</v>
      </c>
      <c r="J23" t="s">
        <v>17</v>
      </c>
      <c r="K23">
        <v>80</v>
      </c>
      <c r="L23">
        <v>70</v>
      </c>
      <c r="M23" t="s">
        <v>9</v>
      </c>
      <c r="N23" t="s">
        <v>110</v>
      </c>
      <c r="O23" t="s">
        <v>9</v>
      </c>
    </row>
    <row r="24" spans="1:15" x14ac:dyDescent="0.2">
      <c r="A24">
        <v>23</v>
      </c>
      <c r="B24" s="4" t="s">
        <v>25</v>
      </c>
      <c r="C24" s="4" t="s">
        <v>10</v>
      </c>
      <c r="D24" s="4" t="s">
        <v>52</v>
      </c>
      <c r="E24" s="8">
        <v>0.38</v>
      </c>
      <c r="F24">
        <v>38</v>
      </c>
      <c r="G24">
        <v>39</v>
      </c>
      <c r="H24">
        <v>50</v>
      </c>
      <c r="I24" s="4" t="s">
        <v>9</v>
      </c>
      <c r="J24" t="s">
        <v>16</v>
      </c>
      <c r="K24">
        <v>72</v>
      </c>
      <c r="L24">
        <v>58</v>
      </c>
      <c r="M24" t="s">
        <v>15</v>
      </c>
      <c r="N24" t="s">
        <v>112</v>
      </c>
      <c r="O24" t="s">
        <v>9</v>
      </c>
    </row>
    <row r="25" spans="1:15" x14ac:dyDescent="0.2">
      <c r="A25">
        <v>24</v>
      </c>
      <c r="B25" s="4" t="s">
        <v>25</v>
      </c>
      <c r="C25" s="4" t="s">
        <v>10</v>
      </c>
      <c r="D25" s="3" t="s">
        <v>51</v>
      </c>
      <c r="E25" s="8">
        <v>0.5</v>
      </c>
      <c r="F25">
        <v>50</v>
      </c>
      <c r="G25">
        <v>44</v>
      </c>
      <c r="H25">
        <v>63</v>
      </c>
      <c r="I25" s="4" t="s">
        <v>18</v>
      </c>
      <c r="J25" t="s">
        <v>8</v>
      </c>
      <c r="K25">
        <v>73</v>
      </c>
      <c r="L25">
        <v>74</v>
      </c>
      <c r="M25" t="s">
        <v>19</v>
      </c>
      <c r="N25" t="s">
        <v>107</v>
      </c>
      <c r="O25" t="s">
        <v>9</v>
      </c>
    </row>
    <row r="26" spans="1:15" x14ac:dyDescent="0.2">
      <c r="A26">
        <v>25</v>
      </c>
      <c r="B26" s="4" t="s">
        <v>25</v>
      </c>
      <c r="C26" s="4" t="s">
        <v>10</v>
      </c>
      <c r="D26" s="3" t="s">
        <v>51</v>
      </c>
      <c r="E26" s="8">
        <v>0.5</v>
      </c>
      <c r="F26">
        <v>50</v>
      </c>
      <c r="G26">
        <v>34</v>
      </c>
      <c r="H26">
        <v>47</v>
      </c>
      <c r="I26" s="4" t="s">
        <v>18</v>
      </c>
      <c r="J26" t="s">
        <v>17</v>
      </c>
      <c r="K26">
        <v>81</v>
      </c>
      <c r="L26">
        <v>56</v>
      </c>
      <c r="M26" t="s">
        <v>9</v>
      </c>
      <c r="N26" t="s">
        <v>110</v>
      </c>
      <c r="O26" t="s">
        <v>9</v>
      </c>
    </row>
    <row r="27" spans="1:15" x14ac:dyDescent="0.2">
      <c r="A27">
        <v>26</v>
      </c>
      <c r="B27" s="4" t="s">
        <v>25</v>
      </c>
      <c r="C27" s="4" t="s">
        <v>10</v>
      </c>
      <c r="D27" s="3" t="s">
        <v>51</v>
      </c>
      <c r="E27" s="8">
        <v>0.6</v>
      </c>
      <c r="F27">
        <v>60</v>
      </c>
      <c r="G27">
        <v>33</v>
      </c>
      <c r="H27">
        <v>50</v>
      </c>
      <c r="I27" s="4" t="s">
        <v>18</v>
      </c>
      <c r="J27" t="s">
        <v>17</v>
      </c>
      <c r="K27">
        <v>75</v>
      </c>
      <c r="L27">
        <v>52</v>
      </c>
      <c r="M27" t="s">
        <v>18</v>
      </c>
      <c r="N27" t="s">
        <v>110</v>
      </c>
      <c r="O27" t="s">
        <v>18</v>
      </c>
    </row>
    <row r="28" spans="1:15" x14ac:dyDescent="0.2">
      <c r="A28">
        <v>27</v>
      </c>
      <c r="B28" s="4" t="s">
        <v>25</v>
      </c>
      <c r="C28" s="4" t="s">
        <v>10</v>
      </c>
      <c r="D28" s="4" t="s">
        <v>52</v>
      </c>
      <c r="E28" s="8">
        <v>0.35</v>
      </c>
      <c r="F28">
        <v>35</v>
      </c>
      <c r="G28">
        <v>36</v>
      </c>
      <c r="H28">
        <v>50</v>
      </c>
      <c r="I28" s="4" t="s">
        <v>18</v>
      </c>
      <c r="J28" t="s">
        <v>8</v>
      </c>
      <c r="K28">
        <v>92</v>
      </c>
      <c r="L28">
        <v>40</v>
      </c>
      <c r="M28" t="s">
        <v>9</v>
      </c>
      <c r="N28" t="s">
        <v>110</v>
      </c>
      <c r="O28" t="s">
        <v>18</v>
      </c>
    </row>
    <row r="29" spans="1:15" x14ac:dyDescent="0.2">
      <c r="A29">
        <v>28</v>
      </c>
      <c r="B29" s="4" t="s">
        <v>25</v>
      </c>
      <c r="C29" s="4" t="s">
        <v>10</v>
      </c>
      <c r="D29" s="3" t="s">
        <v>51</v>
      </c>
      <c r="E29" s="8">
        <v>0.65</v>
      </c>
      <c r="F29">
        <v>65</v>
      </c>
      <c r="G29">
        <v>27</v>
      </c>
      <c r="H29">
        <v>42</v>
      </c>
      <c r="I29" s="4" t="s">
        <v>9</v>
      </c>
      <c r="J29" t="s">
        <v>16</v>
      </c>
      <c r="K29">
        <v>80</v>
      </c>
      <c r="L29">
        <v>64</v>
      </c>
      <c r="M29" t="s">
        <v>15</v>
      </c>
      <c r="N29" t="s">
        <v>110</v>
      </c>
      <c r="O29" t="s">
        <v>18</v>
      </c>
    </row>
    <row r="30" spans="1:15" x14ac:dyDescent="0.2">
      <c r="A30">
        <v>29</v>
      </c>
      <c r="B30" s="4" t="s">
        <v>25</v>
      </c>
      <c r="C30" s="4" t="s">
        <v>10</v>
      </c>
      <c r="D30" s="4" t="s">
        <v>51</v>
      </c>
      <c r="E30" s="8">
        <v>0.6</v>
      </c>
      <c r="F30">
        <v>60</v>
      </c>
      <c r="G30">
        <v>30</v>
      </c>
      <c r="H30">
        <v>47</v>
      </c>
      <c r="I30" s="4" t="s">
        <v>18</v>
      </c>
      <c r="J30" t="s">
        <v>17</v>
      </c>
      <c r="K30">
        <v>78</v>
      </c>
      <c r="L30">
        <v>71</v>
      </c>
      <c r="M30" t="s">
        <v>9</v>
      </c>
      <c r="N30" t="s">
        <v>111</v>
      </c>
      <c r="O30" t="s">
        <v>9</v>
      </c>
    </row>
    <row r="31" spans="1:15" x14ac:dyDescent="0.2">
      <c r="A31">
        <v>30</v>
      </c>
      <c r="B31" s="4" t="s">
        <v>25</v>
      </c>
      <c r="C31" s="4" t="s">
        <v>10</v>
      </c>
      <c r="D31" s="4" t="s">
        <v>52</v>
      </c>
      <c r="E31" s="8">
        <v>0.27</v>
      </c>
      <c r="F31">
        <v>27</v>
      </c>
      <c r="G31">
        <v>51</v>
      </c>
      <c r="H31">
        <v>63</v>
      </c>
      <c r="I31" s="4" t="s">
        <v>18</v>
      </c>
      <c r="J31" t="s">
        <v>8</v>
      </c>
      <c r="K31">
        <v>60</v>
      </c>
      <c r="L31">
        <v>53</v>
      </c>
      <c r="M31" t="s">
        <v>19</v>
      </c>
      <c r="N31" t="s">
        <v>111</v>
      </c>
      <c r="O31" t="s">
        <v>18</v>
      </c>
    </row>
    <row r="32" spans="1:15" x14ac:dyDescent="0.2">
      <c r="A32">
        <v>31</v>
      </c>
      <c r="B32" s="4" t="s">
        <v>25</v>
      </c>
      <c r="C32" s="4" t="s">
        <v>10</v>
      </c>
      <c r="D32" s="3" t="s">
        <v>53</v>
      </c>
      <c r="E32" s="8">
        <v>0.43</v>
      </c>
      <c r="F32">
        <v>43</v>
      </c>
      <c r="G32">
        <v>33</v>
      </c>
      <c r="H32">
        <v>44</v>
      </c>
      <c r="I32" s="4" t="s">
        <v>18</v>
      </c>
      <c r="J32" t="s">
        <v>20</v>
      </c>
      <c r="K32">
        <v>80</v>
      </c>
      <c r="L32">
        <v>54</v>
      </c>
      <c r="M32" t="s">
        <v>15</v>
      </c>
      <c r="N32" t="s">
        <v>111</v>
      </c>
      <c r="O32" t="s">
        <v>9</v>
      </c>
    </row>
    <row r="33" spans="1:15" x14ac:dyDescent="0.2">
      <c r="A33">
        <v>32</v>
      </c>
      <c r="B33" s="4" t="s">
        <v>25</v>
      </c>
      <c r="C33" s="4" t="s">
        <v>10</v>
      </c>
      <c r="D33" s="4" t="s">
        <v>52</v>
      </c>
      <c r="E33" s="8">
        <v>0.4</v>
      </c>
      <c r="F33">
        <v>40</v>
      </c>
      <c r="G33">
        <v>45</v>
      </c>
      <c r="H33">
        <v>58</v>
      </c>
      <c r="I33" s="4" t="s">
        <v>18</v>
      </c>
      <c r="J33" t="s">
        <v>17</v>
      </c>
      <c r="K33">
        <v>77</v>
      </c>
      <c r="L33">
        <v>61</v>
      </c>
      <c r="M33" t="s">
        <v>9</v>
      </c>
      <c r="N33" t="s">
        <v>111</v>
      </c>
      <c r="O33" t="s">
        <v>18</v>
      </c>
    </row>
    <row r="34" spans="1:15" x14ac:dyDescent="0.2">
      <c r="A34">
        <v>33</v>
      </c>
      <c r="B34" s="4" t="s">
        <v>25</v>
      </c>
      <c r="C34" s="4" t="s">
        <v>10</v>
      </c>
      <c r="D34" s="3" t="s">
        <v>51</v>
      </c>
      <c r="E34" s="8">
        <v>0.55000000000000004</v>
      </c>
      <c r="F34">
        <v>55</v>
      </c>
      <c r="G34">
        <v>34</v>
      </c>
      <c r="H34">
        <v>47</v>
      </c>
      <c r="I34" s="4" t="s">
        <v>9</v>
      </c>
      <c r="J34" t="s">
        <v>16</v>
      </c>
      <c r="K34">
        <v>80</v>
      </c>
      <c r="L34">
        <v>77</v>
      </c>
      <c r="M34" t="s">
        <v>4</v>
      </c>
      <c r="N34" t="s">
        <v>111</v>
      </c>
      <c r="O34" t="s">
        <v>9</v>
      </c>
    </row>
    <row r="35" spans="1:15" x14ac:dyDescent="0.2">
      <c r="A35">
        <v>34</v>
      </c>
      <c r="B35" s="4" t="s">
        <v>25</v>
      </c>
      <c r="C35" s="4" t="s">
        <v>10</v>
      </c>
      <c r="D35" s="3" t="s">
        <v>51</v>
      </c>
      <c r="E35" s="8">
        <v>0.6</v>
      </c>
      <c r="F35">
        <v>60</v>
      </c>
      <c r="G35">
        <v>31</v>
      </c>
      <c r="H35">
        <v>46</v>
      </c>
      <c r="I35" s="4" t="s">
        <v>9</v>
      </c>
      <c r="J35" t="s">
        <v>21</v>
      </c>
      <c r="K35">
        <v>80</v>
      </c>
      <c r="L35">
        <v>58</v>
      </c>
      <c r="M35" t="s">
        <v>9</v>
      </c>
      <c r="N35" t="s">
        <v>111</v>
      </c>
      <c r="O35" t="s">
        <v>18</v>
      </c>
    </row>
    <row r="36" spans="1:15" x14ac:dyDescent="0.2">
      <c r="A36">
        <v>35</v>
      </c>
      <c r="B36" s="4" t="s">
        <v>25</v>
      </c>
      <c r="C36" s="4" t="s">
        <v>10</v>
      </c>
      <c r="D36" s="3" t="s">
        <v>51</v>
      </c>
      <c r="E36" s="8">
        <v>0.5</v>
      </c>
      <c r="F36">
        <v>50</v>
      </c>
      <c r="G36">
        <v>39</v>
      </c>
      <c r="H36">
        <v>50</v>
      </c>
      <c r="I36" s="4" t="s">
        <v>9</v>
      </c>
      <c r="J36" t="s">
        <v>22</v>
      </c>
      <c r="K36">
        <v>67</v>
      </c>
      <c r="L36">
        <v>60</v>
      </c>
      <c r="N36" t="s">
        <v>111</v>
      </c>
      <c r="O36" t="s">
        <v>9</v>
      </c>
    </row>
    <row r="37" spans="1:15" x14ac:dyDescent="0.2">
      <c r="A37">
        <v>36</v>
      </c>
      <c r="B37" s="4" t="s">
        <v>25</v>
      </c>
      <c r="C37" s="4" t="s">
        <v>10</v>
      </c>
      <c r="D37" s="4" t="s">
        <v>52</v>
      </c>
      <c r="E37" s="8">
        <v>0.38</v>
      </c>
      <c r="F37">
        <v>38</v>
      </c>
      <c r="G37">
        <v>40</v>
      </c>
      <c r="H37">
        <v>51</v>
      </c>
      <c r="I37" s="4" t="s">
        <v>9</v>
      </c>
      <c r="J37" t="s">
        <v>16</v>
      </c>
      <c r="K37">
        <v>76</v>
      </c>
      <c r="L37">
        <v>59</v>
      </c>
      <c r="M37" t="s">
        <v>15</v>
      </c>
      <c r="N37" t="s">
        <v>112</v>
      </c>
      <c r="O37" t="s">
        <v>9</v>
      </c>
    </row>
    <row r="38" spans="1:15" x14ac:dyDescent="0.2">
      <c r="A38">
        <v>37</v>
      </c>
      <c r="B38" s="4" t="s">
        <v>25</v>
      </c>
      <c r="C38" s="4" t="s">
        <v>10</v>
      </c>
      <c r="D38" s="3" t="s">
        <v>51</v>
      </c>
      <c r="E38" s="8">
        <v>0.5</v>
      </c>
      <c r="F38">
        <v>50</v>
      </c>
      <c r="G38">
        <v>30</v>
      </c>
      <c r="H38">
        <v>44</v>
      </c>
      <c r="I38" s="4" t="s">
        <v>18</v>
      </c>
      <c r="J38" t="s">
        <v>17</v>
      </c>
      <c r="K38">
        <v>66</v>
      </c>
      <c r="L38">
        <v>83</v>
      </c>
      <c r="M38" t="s">
        <v>9</v>
      </c>
      <c r="N38" t="s">
        <v>111</v>
      </c>
      <c r="O38" t="s">
        <v>18</v>
      </c>
    </row>
    <row r="39" spans="1:15" x14ac:dyDescent="0.2">
      <c r="A39">
        <v>38</v>
      </c>
      <c r="B39" s="4" t="s">
        <v>25</v>
      </c>
      <c r="C39" s="4" t="s">
        <v>10</v>
      </c>
      <c r="D39" s="4" t="s">
        <v>52</v>
      </c>
      <c r="E39" s="8">
        <v>0.38</v>
      </c>
      <c r="F39">
        <v>38</v>
      </c>
      <c r="G39">
        <v>52</v>
      </c>
      <c r="H39">
        <v>62</v>
      </c>
      <c r="I39" s="4" t="s">
        <v>18</v>
      </c>
      <c r="J39" t="s">
        <v>8</v>
      </c>
      <c r="K39">
        <v>88</v>
      </c>
      <c r="L39">
        <v>70</v>
      </c>
      <c r="M39" t="s">
        <v>18</v>
      </c>
      <c r="N39" t="s">
        <v>111</v>
      </c>
      <c r="O39" t="s">
        <v>9</v>
      </c>
    </row>
    <row r="40" spans="1:15" x14ac:dyDescent="0.2">
      <c r="A40">
        <v>39</v>
      </c>
      <c r="B40" s="4" t="s">
        <v>25</v>
      </c>
      <c r="C40" s="4" t="s">
        <v>10</v>
      </c>
      <c r="D40" s="3" t="s">
        <v>51</v>
      </c>
      <c r="E40" s="8">
        <v>0.5</v>
      </c>
      <c r="F40">
        <v>50</v>
      </c>
      <c r="G40">
        <v>35</v>
      </c>
      <c r="H40">
        <v>48</v>
      </c>
      <c r="I40" s="4" t="s">
        <v>18</v>
      </c>
      <c r="J40" t="s">
        <v>17</v>
      </c>
      <c r="K40">
        <v>74</v>
      </c>
      <c r="L40">
        <v>73</v>
      </c>
      <c r="M40" t="s">
        <v>19</v>
      </c>
      <c r="N40" t="s">
        <v>111</v>
      </c>
      <c r="O40" t="s">
        <v>18</v>
      </c>
    </row>
    <row r="41" spans="1:15" x14ac:dyDescent="0.2">
      <c r="A41">
        <v>40</v>
      </c>
      <c r="B41" s="4" t="s">
        <v>25</v>
      </c>
      <c r="C41" s="4" t="s">
        <v>10</v>
      </c>
      <c r="D41" s="4" t="s">
        <v>52</v>
      </c>
      <c r="E41" s="8">
        <v>0.4</v>
      </c>
      <c r="F41">
        <v>40</v>
      </c>
      <c r="G41">
        <v>33</v>
      </c>
      <c r="H41">
        <v>50</v>
      </c>
      <c r="I41" s="4" t="s">
        <v>18</v>
      </c>
      <c r="J41" t="s">
        <v>17</v>
      </c>
      <c r="K41">
        <v>75</v>
      </c>
      <c r="L41">
        <v>68</v>
      </c>
      <c r="M41" t="s">
        <v>9</v>
      </c>
      <c r="N41" t="s">
        <v>111</v>
      </c>
      <c r="O41" t="s">
        <v>18</v>
      </c>
    </row>
    <row r="42" spans="1:15" x14ac:dyDescent="0.2">
      <c r="A42">
        <v>41</v>
      </c>
      <c r="B42" s="4" t="s">
        <v>25</v>
      </c>
      <c r="C42" s="4" t="s">
        <v>10</v>
      </c>
      <c r="D42" s="4" t="s">
        <v>52</v>
      </c>
      <c r="E42" s="8">
        <v>0.28000000000000003</v>
      </c>
      <c r="F42">
        <v>28</v>
      </c>
      <c r="G42">
        <v>53</v>
      </c>
      <c r="H42">
        <v>64</v>
      </c>
      <c r="I42" s="4" t="s">
        <v>18</v>
      </c>
      <c r="J42" t="s">
        <v>8</v>
      </c>
      <c r="K42">
        <v>109</v>
      </c>
      <c r="L42">
        <v>56</v>
      </c>
      <c r="M42" t="s">
        <v>11</v>
      </c>
      <c r="N42" t="s">
        <v>111</v>
      </c>
      <c r="O42" t="s">
        <v>9</v>
      </c>
    </row>
    <row r="43" spans="1:15" x14ac:dyDescent="0.2">
      <c r="A43">
        <v>42</v>
      </c>
      <c r="B43" s="4" t="s">
        <v>25</v>
      </c>
      <c r="C43" s="4" t="s">
        <v>10</v>
      </c>
      <c r="D43" s="3" t="s">
        <v>51</v>
      </c>
      <c r="E43" s="8">
        <v>0.6</v>
      </c>
      <c r="F43">
        <v>60</v>
      </c>
      <c r="G43">
        <v>33</v>
      </c>
      <c r="H43">
        <v>46</v>
      </c>
      <c r="I43" s="4" t="s">
        <v>9</v>
      </c>
      <c r="J43" t="s">
        <v>21</v>
      </c>
      <c r="K43">
        <v>79</v>
      </c>
      <c r="L43">
        <v>58</v>
      </c>
      <c r="M43" t="s">
        <v>9</v>
      </c>
      <c r="N43" t="s">
        <v>111</v>
      </c>
      <c r="O43" t="s">
        <v>18</v>
      </c>
    </row>
    <row r="44" spans="1:15" x14ac:dyDescent="0.2">
      <c r="A44">
        <v>43</v>
      </c>
      <c r="B44" s="4" t="s">
        <v>25</v>
      </c>
      <c r="C44" s="4" t="s">
        <v>10</v>
      </c>
      <c r="D44" s="3" t="s">
        <v>51</v>
      </c>
      <c r="E44" s="8">
        <v>0.5</v>
      </c>
      <c r="F44">
        <v>50</v>
      </c>
      <c r="G44">
        <v>33</v>
      </c>
      <c r="H44">
        <v>45</v>
      </c>
      <c r="I44" s="4" t="s">
        <v>18</v>
      </c>
      <c r="J44" t="s">
        <v>17</v>
      </c>
      <c r="K44">
        <v>68</v>
      </c>
      <c r="L44">
        <v>82</v>
      </c>
      <c r="M44" t="s">
        <v>9</v>
      </c>
      <c r="N44" t="s">
        <v>111</v>
      </c>
      <c r="O44" t="s">
        <v>18</v>
      </c>
    </row>
    <row r="45" spans="1:15" x14ac:dyDescent="0.2">
      <c r="A45">
        <v>44</v>
      </c>
      <c r="B45" s="4" t="s">
        <v>25</v>
      </c>
      <c r="C45" s="4" t="s">
        <v>10</v>
      </c>
      <c r="D45" s="3" t="s">
        <v>51</v>
      </c>
      <c r="E45" s="8">
        <v>0.5</v>
      </c>
      <c r="F45">
        <v>50</v>
      </c>
      <c r="G45">
        <v>35</v>
      </c>
      <c r="H45">
        <v>49</v>
      </c>
      <c r="I45" s="4" t="s">
        <v>18</v>
      </c>
      <c r="J45" t="s">
        <v>17</v>
      </c>
      <c r="K45">
        <v>76</v>
      </c>
      <c r="L45">
        <v>71</v>
      </c>
      <c r="M45" t="s">
        <v>19</v>
      </c>
      <c r="N45" t="s">
        <v>111</v>
      </c>
      <c r="O45" t="s">
        <v>18</v>
      </c>
    </row>
    <row r="46" spans="1:15" x14ac:dyDescent="0.2">
      <c r="A46">
        <v>45</v>
      </c>
      <c r="B46" s="4" t="s">
        <v>25</v>
      </c>
      <c r="C46" s="4" t="s">
        <v>10</v>
      </c>
      <c r="D46" s="4" t="s">
        <v>52</v>
      </c>
      <c r="E46" s="8">
        <v>0.38</v>
      </c>
      <c r="F46">
        <v>38</v>
      </c>
      <c r="G46">
        <v>54</v>
      </c>
      <c r="H46">
        <v>64</v>
      </c>
      <c r="I46" s="4" t="s">
        <v>18</v>
      </c>
      <c r="J46" t="s">
        <v>24</v>
      </c>
      <c r="K46">
        <v>80</v>
      </c>
      <c r="L46">
        <v>56</v>
      </c>
      <c r="M46" t="s">
        <v>4</v>
      </c>
      <c r="N46" t="s">
        <v>107</v>
      </c>
      <c r="O46" t="s">
        <v>18</v>
      </c>
    </row>
    <row r="47" spans="1:15" x14ac:dyDescent="0.2">
      <c r="A47">
        <v>46</v>
      </c>
      <c r="B47" s="4" t="s">
        <v>25</v>
      </c>
      <c r="C47" s="4" t="s">
        <v>10</v>
      </c>
      <c r="D47" s="4" t="s">
        <v>52</v>
      </c>
      <c r="E47" s="8">
        <v>0.4</v>
      </c>
      <c r="F47">
        <v>40</v>
      </c>
      <c r="G47">
        <v>40</v>
      </c>
      <c r="H47">
        <v>50</v>
      </c>
      <c r="I47" s="4" t="s">
        <v>9</v>
      </c>
      <c r="J47" t="s">
        <v>21</v>
      </c>
      <c r="K47">
        <v>74</v>
      </c>
      <c r="L47">
        <v>66</v>
      </c>
      <c r="M47" t="s">
        <v>9</v>
      </c>
      <c r="N47" t="s">
        <v>107</v>
      </c>
      <c r="O47" t="s">
        <v>18</v>
      </c>
    </row>
    <row r="48" spans="1:15" x14ac:dyDescent="0.2">
      <c r="A48">
        <v>47</v>
      </c>
      <c r="B48" s="4" t="s">
        <v>25</v>
      </c>
      <c r="C48" s="4" t="s">
        <v>10</v>
      </c>
      <c r="D48" s="4" t="s">
        <v>52</v>
      </c>
      <c r="E48" s="8">
        <v>0.3</v>
      </c>
      <c r="F48">
        <v>30</v>
      </c>
      <c r="G48">
        <v>52</v>
      </c>
      <c r="H48">
        <v>62</v>
      </c>
      <c r="I48" s="4" t="s">
        <v>9</v>
      </c>
      <c r="J48" t="s">
        <v>16</v>
      </c>
      <c r="K48">
        <v>84</v>
      </c>
      <c r="L48">
        <v>39</v>
      </c>
      <c r="M48" t="s">
        <v>4</v>
      </c>
      <c r="N48" t="s">
        <v>107</v>
      </c>
      <c r="O48" t="s">
        <v>9</v>
      </c>
    </row>
    <row r="49" spans="1:15" x14ac:dyDescent="0.2">
      <c r="A49">
        <v>48</v>
      </c>
      <c r="B49" s="4" t="s">
        <v>25</v>
      </c>
      <c r="C49" s="4" t="s">
        <v>10</v>
      </c>
      <c r="D49" s="3" t="s">
        <v>51</v>
      </c>
      <c r="E49" s="8">
        <v>0.5</v>
      </c>
      <c r="F49">
        <v>50</v>
      </c>
      <c r="G49">
        <v>33</v>
      </c>
      <c r="H49">
        <v>46</v>
      </c>
      <c r="I49" s="4" t="s">
        <v>18</v>
      </c>
      <c r="J49" t="s">
        <v>8</v>
      </c>
      <c r="K49">
        <v>80</v>
      </c>
      <c r="L49">
        <v>77</v>
      </c>
      <c r="M49" t="s">
        <v>23</v>
      </c>
      <c r="N49" t="s">
        <v>107</v>
      </c>
      <c r="O49" t="s">
        <v>9</v>
      </c>
    </row>
    <row r="50" spans="1:15" x14ac:dyDescent="0.2">
      <c r="A50">
        <v>49</v>
      </c>
      <c r="B50" s="4" t="s">
        <v>25</v>
      </c>
      <c r="C50" s="4" t="s">
        <v>10</v>
      </c>
      <c r="D50" s="3" t="s">
        <v>53</v>
      </c>
      <c r="E50" s="8">
        <v>0.45</v>
      </c>
      <c r="F50">
        <v>45</v>
      </c>
      <c r="G50">
        <v>45</v>
      </c>
      <c r="H50">
        <v>60</v>
      </c>
      <c r="I50" s="4" t="s">
        <v>9</v>
      </c>
      <c r="J50" t="s">
        <v>22</v>
      </c>
      <c r="K50">
        <v>75</v>
      </c>
      <c r="L50">
        <v>62</v>
      </c>
      <c r="M50" t="s">
        <v>18</v>
      </c>
      <c r="N50" t="s">
        <v>107</v>
      </c>
      <c r="O50" t="s">
        <v>9</v>
      </c>
    </row>
    <row r="51" spans="1:15" x14ac:dyDescent="0.2">
      <c r="A51">
        <v>50</v>
      </c>
      <c r="B51" s="4" t="s">
        <v>25</v>
      </c>
      <c r="C51" s="4" t="s">
        <v>10</v>
      </c>
      <c r="D51" s="4" t="s">
        <v>52</v>
      </c>
      <c r="E51" s="8">
        <v>0.25</v>
      </c>
      <c r="F51">
        <v>25</v>
      </c>
      <c r="G51">
        <v>53</v>
      </c>
      <c r="H51">
        <v>62</v>
      </c>
      <c r="I51" s="4" t="s">
        <v>18</v>
      </c>
      <c r="J51" t="s">
        <v>17</v>
      </c>
      <c r="K51">
        <v>77</v>
      </c>
      <c r="L51">
        <v>46</v>
      </c>
      <c r="M51" t="s">
        <v>18</v>
      </c>
      <c r="N51" t="s">
        <v>107</v>
      </c>
      <c r="O51" t="s">
        <v>18</v>
      </c>
    </row>
    <row r="52" spans="1:15" x14ac:dyDescent="0.2">
      <c r="A52">
        <v>51</v>
      </c>
      <c r="B52" s="4" t="s">
        <v>25</v>
      </c>
      <c r="C52" s="4" t="s">
        <v>10</v>
      </c>
      <c r="D52" s="3" t="s">
        <v>51</v>
      </c>
      <c r="E52" s="8">
        <v>0.6</v>
      </c>
      <c r="F52">
        <v>60</v>
      </c>
      <c r="G52">
        <v>36</v>
      </c>
      <c r="H52">
        <v>50</v>
      </c>
      <c r="I52" s="4" t="s">
        <v>9</v>
      </c>
      <c r="J52" t="s">
        <v>16</v>
      </c>
      <c r="K52">
        <v>72</v>
      </c>
      <c r="L52">
        <v>61</v>
      </c>
      <c r="M52" t="s">
        <v>11</v>
      </c>
      <c r="N52" t="s">
        <v>107</v>
      </c>
      <c r="O52" t="s">
        <v>18</v>
      </c>
    </row>
    <row r="53" spans="1:15" x14ac:dyDescent="0.2">
      <c r="A53">
        <v>52</v>
      </c>
      <c r="B53" s="4" t="s">
        <v>25</v>
      </c>
      <c r="C53" s="4" t="s">
        <v>10</v>
      </c>
      <c r="D53" s="3" t="s">
        <v>51</v>
      </c>
      <c r="E53" s="8">
        <v>0.54</v>
      </c>
      <c r="F53">
        <v>54</v>
      </c>
      <c r="G53">
        <v>33</v>
      </c>
      <c r="H53">
        <v>47</v>
      </c>
      <c r="I53" s="4" t="s">
        <v>9</v>
      </c>
      <c r="J53" t="s">
        <v>16</v>
      </c>
      <c r="K53">
        <v>64</v>
      </c>
      <c r="L53">
        <v>77</v>
      </c>
      <c r="M53" t="s">
        <v>19</v>
      </c>
      <c r="N53" t="s">
        <v>107</v>
      </c>
      <c r="O53" t="s">
        <v>18</v>
      </c>
    </row>
    <row r="54" spans="1:15" x14ac:dyDescent="0.2">
      <c r="A54">
        <v>53</v>
      </c>
      <c r="B54" s="4" t="s">
        <v>25</v>
      </c>
      <c r="C54" s="4" t="s">
        <v>10</v>
      </c>
      <c r="D54" s="4" t="s">
        <v>52</v>
      </c>
      <c r="E54" s="8">
        <v>0.4</v>
      </c>
      <c r="F54">
        <v>40</v>
      </c>
      <c r="G54">
        <v>49</v>
      </c>
      <c r="H54">
        <v>62</v>
      </c>
      <c r="I54" s="4" t="s">
        <v>18</v>
      </c>
      <c r="J54" t="s">
        <v>8</v>
      </c>
      <c r="K54">
        <v>72</v>
      </c>
      <c r="L54">
        <v>58</v>
      </c>
      <c r="M54" t="s">
        <v>4</v>
      </c>
      <c r="N54" t="s">
        <v>107</v>
      </c>
      <c r="O54" t="s">
        <v>18</v>
      </c>
    </row>
    <row r="55" spans="1:15" x14ac:dyDescent="0.2">
      <c r="A55">
        <v>54</v>
      </c>
      <c r="B55" s="4" t="s">
        <v>25</v>
      </c>
      <c r="C55" s="4" t="s">
        <v>10</v>
      </c>
      <c r="D55" s="4" t="s">
        <v>52</v>
      </c>
      <c r="E55" s="8">
        <v>0.3</v>
      </c>
      <c r="F55">
        <v>30</v>
      </c>
      <c r="G55">
        <v>37</v>
      </c>
      <c r="H55">
        <v>50</v>
      </c>
      <c r="I55" s="4" t="s">
        <v>9</v>
      </c>
      <c r="J55" t="s">
        <v>16</v>
      </c>
      <c r="K55">
        <v>66</v>
      </c>
      <c r="L55">
        <v>74</v>
      </c>
      <c r="M55" t="s">
        <v>4</v>
      </c>
      <c r="N55" t="s">
        <v>107</v>
      </c>
      <c r="O55" t="s">
        <v>9</v>
      </c>
    </row>
    <row r="56" spans="1:15" x14ac:dyDescent="0.2">
      <c r="A56">
        <v>55</v>
      </c>
      <c r="B56" s="4" t="s">
        <v>25</v>
      </c>
      <c r="C56" s="4" t="s">
        <v>10</v>
      </c>
      <c r="D56" s="3" t="s">
        <v>51</v>
      </c>
      <c r="E56" s="8">
        <v>0.5</v>
      </c>
      <c r="F56">
        <v>50</v>
      </c>
      <c r="G56">
        <v>46</v>
      </c>
      <c r="H56">
        <v>60</v>
      </c>
      <c r="I56" s="4" t="s">
        <v>18</v>
      </c>
      <c r="J56" t="s">
        <v>8</v>
      </c>
      <c r="K56">
        <v>74</v>
      </c>
      <c r="L56">
        <v>72</v>
      </c>
      <c r="M56" t="s">
        <v>19</v>
      </c>
      <c r="N56" t="s">
        <v>107</v>
      </c>
      <c r="O56" t="s">
        <v>9</v>
      </c>
    </row>
    <row r="57" spans="1:15" x14ac:dyDescent="0.2">
      <c r="A57">
        <v>56</v>
      </c>
      <c r="B57" s="4" t="s">
        <v>25</v>
      </c>
      <c r="C57" s="4" t="s">
        <v>10</v>
      </c>
      <c r="D57" s="4" t="s">
        <v>52</v>
      </c>
      <c r="E57" s="8">
        <v>0.3</v>
      </c>
      <c r="F57">
        <v>30</v>
      </c>
      <c r="G57">
        <v>53</v>
      </c>
      <c r="H57">
        <v>63</v>
      </c>
      <c r="I57" s="4" t="s">
        <v>9</v>
      </c>
      <c r="J57" t="s">
        <v>16</v>
      </c>
      <c r="K57">
        <v>86</v>
      </c>
      <c r="L57">
        <v>61</v>
      </c>
      <c r="M57" t="s">
        <v>9</v>
      </c>
      <c r="N57" t="s">
        <v>107</v>
      </c>
      <c r="O57" t="s">
        <v>18</v>
      </c>
    </row>
    <row r="58" spans="1:15" x14ac:dyDescent="0.2">
      <c r="A58">
        <v>57</v>
      </c>
      <c r="B58" s="4" t="s">
        <v>25</v>
      </c>
      <c r="C58" s="4" t="s">
        <v>10</v>
      </c>
      <c r="D58" s="3" t="s">
        <v>51</v>
      </c>
      <c r="E58" s="8">
        <v>0.54</v>
      </c>
      <c r="F58">
        <v>54</v>
      </c>
      <c r="G58">
        <v>33</v>
      </c>
      <c r="H58">
        <v>49</v>
      </c>
      <c r="I58" s="4" t="s">
        <v>9</v>
      </c>
      <c r="J58" t="s">
        <v>16</v>
      </c>
      <c r="K58">
        <v>59</v>
      </c>
      <c r="L58">
        <v>78</v>
      </c>
      <c r="M58" t="s">
        <v>19</v>
      </c>
      <c r="N58" t="s">
        <v>107</v>
      </c>
      <c r="O58" t="s">
        <v>18</v>
      </c>
    </row>
    <row r="59" spans="1:15" x14ac:dyDescent="0.2">
      <c r="A59">
        <v>58</v>
      </c>
      <c r="B59" s="4" t="s">
        <v>25</v>
      </c>
      <c r="C59" s="4" t="s">
        <v>10</v>
      </c>
      <c r="D59" s="3" t="s">
        <v>51</v>
      </c>
      <c r="E59" s="8">
        <v>0.6</v>
      </c>
      <c r="F59">
        <v>60</v>
      </c>
      <c r="G59">
        <v>33</v>
      </c>
      <c r="H59">
        <v>50</v>
      </c>
      <c r="I59" s="4" t="s">
        <v>18</v>
      </c>
      <c r="J59" t="s">
        <v>8</v>
      </c>
      <c r="K59">
        <v>76</v>
      </c>
      <c r="L59">
        <v>74</v>
      </c>
      <c r="M59" t="s">
        <v>19</v>
      </c>
      <c r="N59" t="s">
        <v>107</v>
      </c>
      <c r="O59" t="s">
        <v>9</v>
      </c>
    </row>
    <row r="60" spans="1:15" x14ac:dyDescent="0.2">
      <c r="A60">
        <v>59</v>
      </c>
      <c r="B60" s="4" t="s">
        <v>25</v>
      </c>
      <c r="C60" s="4" t="s">
        <v>10</v>
      </c>
      <c r="D60" s="3" t="s">
        <v>51</v>
      </c>
      <c r="E60" s="8">
        <v>0.5</v>
      </c>
      <c r="F60">
        <v>50</v>
      </c>
      <c r="G60">
        <v>49</v>
      </c>
      <c r="H60">
        <v>61</v>
      </c>
      <c r="I60" s="4" t="s">
        <v>18</v>
      </c>
      <c r="J60" t="s">
        <v>8</v>
      </c>
      <c r="K60">
        <v>72</v>
      </c>
      <c r="L60">
        <v>74</v>
      </c>
      <c r="M60" t="s">
        <v>15</v>
      </c>
      <c r="N60" t="s">
        <v>107</v>
      </c>
      <c r="O60" t="s">
        <v>9</v>
      </c>
    </row>
    <row r="61" spans="1:15" x14ac:dyDescent="0.2">
      <c r="A61">
        <v>60</v>
      </c>
      <c r="B61" s="4" t="s">
        <v>25</v>
      </c>
      <c r="C61" s="4" t="s">
        <v>10</v>
      </c>
      <c r="D61" s="4" t="s">
        <v>52</v>
      </c>
      <c r="E61" s="8">
        <v>0.38</v>
      </c>
      <c r="F61">
        <v>38</v>
      </c>
      <c r="G61">
        <v>40</v>
      </c>
      <c r="H61">
        <v>50</v>
      </c>
      <c r="I61" s="4" t="s">
        <v>9</v>
      </c>
      <c r="J61" t="s">
        <v>16</v>
      </c>
      <c r="K61">
        <v>74</v>
      </c>
      <c r="L61">
        <v>52</v>
      </c>
      <c r="M61" t="s">
        <v>15</v>
      </c>
      <c r="N61" t="s">
        <v>112</v>
      </c>
      <c r="O61" t="s">
        <v>9</v>
      </c>
    </row>
    <row r="62" spans="1:15" x14ac:dyDescent="0.2">
      <c r="A62">
        <v>61</v>
      </c>
      <c r="B62" s="4" t="s">
        <v>25</v>
      </c>
      <c r="C62" s="4" t="s">
        <v>10</v>
      </c>
      <c r="D62" s="3" t="s">
        <v>51</v>
      </c>
      <c r="E62" s="8">
        <v>0.6</v>
      </c>
      <c r="F62">
        <v>60</v>
      </c>
      <c r="G62">
        <v>41</v>
      </c>
      <c r="H62">
        <v>56</v>
      </c>
      <c r="I62" s="4" t="s">
        <v>18</v>
      </c>
      <c r="J62" t="s">
        <v>17</v>
      </c>
      <c r="K62">
        <v>79</v>
      </c>
      <c r="L62">
        <v>72</v>
      </c>
      <c r="M62" t="s">
        <v>9</v>
      </c>
      <c r="N62" t="s">
        <v>110</v>
      </c>
      <c r="O62" t="s">
        <v>9</v>
      </c>
    </row>
    <row r="63" spans="1:15" x14ac:dyDescent="0.2">
      <c r="A63">
        <v>62</v>
      </c>
      <c r="B63" s="4" t="s">
        <v>25</v>
      </c>
      <c r="C63" s="4" t="s">
        <v>10</v>
      </c>
      <c r="D63" s="3" t="s">
        <v>51</v>
      </c>
      <c r="E63" s="8">
        <v>0.5</v>
      </c>
      <c r="F63">
        <v>50</v>
      </c>
      <c r="G63">
        <v>40</v>
      </c>
      <c r="H63">
        <v>50</v>
      </c>
      <c r="I63" s="4" t="s">
        <v>18</v>
      </c>
      <c r="J63" t="s">
        <v>17</v>
      </c>
      <c r="K63">
        <v>82</v>
      </c>
      <c r="L63">
        <v>55</v>
      </c>
      <c r="M63" t="s">
        <v>9</v>
      </c>
      <c r="N63" t="s">
        <v>110</v>
      </c>
      <c r="O63" t="s">
        <v>9</v>
      </c>
    </row>
    <row r="64" spans="1:15" x14ac:dyDescent="0.2">
      <c r="A64">
        <v>63</v>
      </c>
      <c r="B64" s="4" t="s">
        <v>25</v>
      </c>
      <c r="C64" s="4" t="s">
        <v>10</v>
      </c>
      <c r="D64" s="3" t="s">
        <v>51</v>
      </c>
      <c r="E64" s="8">
        <v>0.6</v>
      </c>
      <c r="F64">
        <v>60</v>
      </c>
      <c r="G64">
        <v>34</v>
      </c>
      <c r="H64">
        <v>50</v>
      </c>
      <c r="I64" s="4" t="s">
        <v>18</v>
      </c>
      <c r="J64" t="s">
        <v>17</v>
      </c>
      <c r="K64">
        <v>76</v>
      </c>
      <c r="L64">
        <v>52</v>
      </c>
      <c r="M64" t="s">
        <v>18</v>
      </c>
      <c r="N64" t="s">
        <v>110</v>
      </c>
      <c r="O64" t="s">
        <v>18</v>
      </c>
    </row>
    <row r="65" spans="1:15" x14ac:dyDescent="0.2">
      <c r="A65">
        <v>64</v>
      </c>
      <c r="B65" s="4" t="s">
        <v>25</v>
      </c>
      <c r="C65" s="4" t="s">
        <v>10</v>
      </c>
      <c r="D65" s="4" t="s">
        <v>52</v>
      </c>
      <c r="E65" s="8">
        <v>0.35</v>
      </c>
      <c r="F65">
        <v>35</v>
      </c>
      <c r="G65">
        <v>35</v>
      </c>
      <c r="H65">
        <v>60</v>
      </c>
      <c r="I65" s="4" t="s">
        <v>18</v>
      </c>
      <c r="J65" t="s">
        <v>8</v>
      </c>
      <c r="K65">
        <v>91</v>
      </c>
      <c r="L65">
        <v>41</v>
      </c>
      <c r="M65" t="s">
        <v>9</v>
      </c>
      <c r="N65" t="s">
        <v>110</v>
      </c>
      <c r="O65" t="s">
        <v>18</v>
      </c>
    </row>
    <row r="66" spans="1:15" x14ac:dyDescent="0.2">
      <c r="A66">
        <v>65</v>
      </c>
      <c r="B66" s="4" t="s">
        <v>25</v>
      </c>
      <c r="C66" s="4" t="s">
        <v>10</v>
      </c>
      <c r="D66" s="3" t="s">
        <v>53</v>
      </c>
      <c r="E66" s="8">
        <v>0.43</v>
      </c>
      <c r="F66">
        <v>43</v>
      </c>
      <c r="G66">
        <v>33</v>
      </c>
      <c r="H66">
        <v>45</v>
      </c>
      <c r="I66" s="4" t="s">
        <v>18</v>
      </c>
      <c r="J66" t="s">
        <v>20</v>
      </c>
      <c r="K66">
        <v>80</v>
      </c>
      <c r="L66">
        <v>55</v>
      </c>
      <c r="M66" t="s">
        <v>15</v>
      </c>
      <c r="N66" t="s">
        <v>111</v>
      </c>
      <c r="O66" t="s">
        <v>9</v>
      </c>
    </row>
    <row r="67" spans="1:15" x14ac:dyDescent="0.2">
      <c r="A67">
        <v>66</v>
      </c>
      <c r="B67" s="4" t="s">
        <v>25</v>
      </c>
      <c r="C67" s="4" t="s">
        <v>10</v>
      </c>
      <c r="D67" s="4" t="s">
        <v>52</v>
      </c>
      <c r="E67" s="8">
        <v>0.28000000000000003</v>
      </c>
      <c r="F67">
        <v>28</v>
      </c>
      <c r="G67">
        <v>51</v>
      </c>
      <c r="H67">
        <v>61</v>
      </c>
      <c r="I67" s="4" t="s">
        <v>18</v>
      </c>
      <c r="J67" t="s">
        <v>8</v>
      </c>
      <c r="K67">
        <v>110</v>
      </c>
      <c r="L67">
        <v>55</v>
      </c>
      <c r="M67" t="s">
        <v>11</v>
      </c>
      <c r="N67" t="s">
        <v>111</v>
      </c>
      <c r="O67" t="s">
        <v>9</v>
      </c>
    </row>
    <row r="68" spans="1:15" x14ac:dyDescent="0.2">
      <c r="A68">
        <v>67</v>
      </c>
      <c r="B68" s="4" t="s">
        <v>25</v>
      </c>
      <c r="C68" s="4" t="s">
        <v>10</v>
      </c>
      <c r="D68" s="4" t="s">
        <v>51</v>
      </c>
      <c r="E68" s="8">
        <v>0.6</v>
      </c>
      <c r="F68">
        <v>60</v>
      </c>
      <c r="G68">
        <v>33</v>
      </c>
      <c r="H68">
        <v>47</v>
      </c>
      <c r="I68" s="4" t="s">
        <v>18</v>
      </c>
      <c r="J68" t="s">
        <v>17</v>
      </c>
      <c r="K68">
        <v>77</v>
      </c>
      <c r="L68">
        <v>71</v>
      </c>
      <c r="M68" t="s">
        <v>9</v>
      </c>
      <c r="N68" t="s">
        <v>111</v>
      </c>
      <c r="O68" t="s">
        <v>9</v>
      </c>
    </row>
    <row r="69" spans="1:15" x14ac:dyDescent="0.2">
      <c r="A69">
        <v>68</v>
      </c>
      <c r="B69" s="4" t="s">
        <v>25</v>
      </c>
      <c r="C69" s="4" t="s">
        <v>10</v>
      </c>
      <c r="D69" s="4" t="s">
        <v>52</v>
      </c>
      <c r="E69" s="8">
        <v>0.4</v>
      </c>
      <c r="F69">
        <v>40</v>
      </c>
      <c r="G69">
        <v>51</v>
      </c>
      <c r="H69">
        <v>63</v>
      </c>
      <c r="I69" s="4" t="s">
        <v>18</v>
      </c>
      <c r="J69" t="s">
        <v>17</v>
      </c>
      <c r="K69">
        <v>76</v>
      </c>
      <c r="L69">
        <v>62</v>
      </c>
      <c r="M69" t="s">
        <v>9</v>
      </c>
      <c r="N69" t="s">
        <v>111</v>
      </c>
      <c r="O69" t="s">
        <v>18</v>
      </c>
    </row>
    <row r="70" spans="1:15" x14ac:dyDescent="0.2">
      <c r="A70">
        <v>69</v>
      </c>
      <c r="B70" s="4" t="s">
        <v>25</v>
      </c>
      <c r="C70" s="4" t="s">
        <v>10</v>
      </c>
      <c r="D70" s="3" t="s">
        <v>51</v>
      </c>
      <c r="E70" s="8">
        <v>0.55000000000000004</v>
      </c>
      <c r="F70">
        <v>55</v>
      </c>
      <c r="G70">
        <v>34</v>
      </c>
      <c r="H70">
        <v>49</v>
      </c>
      <c r="I70" s="4" t="s">
        <v>9</v>
      </c>
      <c r="J70" t="s">
        <v>16</v>
      </c>
      <c r="K70">
        <v>81</v>
      </c>
      <c r="L70">
        <v>76</v>
      </c>
      <c r="M70" t="s">
        <v>4</v>
      </c>
      <c r="N70" t="s">
        <v>111</v>
      </c>
      <c r="O70" t="s">
        <v>9</v>
      </c>
    </row>
    <row r="71" spans="1:15" x14ac:dyDescent="0.2">
      <c r="A71">
        <v>70</v>
      </c>
      <c r="B71" s="4" t="s">
        <v>25</v>
      </c>
      <c r="C71" s="4" t="s">
        <v>10</v>
      </c>
      <c r="D71" s="4" t="s">
        <v>52</v>
      </c>
      <c r="E71" s="8">
        <v>0.27</v>
      </c>
      <c r="F71">
        <v>27</v>
      </c>
      <c r="G71">
        <v>51</v>
      </c>
      <c r="H71">
        <v>61</v>
      </c>
      <c r="I71" s="4" t="s">
        <v>18</v>
      </c>
      <c r="J71" t="s">
        <v>8</v>
      </c>
      <c r="K71">
        <v>62</v>
      </c>
      <c r="L71">
        <v>52</v>
      </c>
      <c r="M71" t="s">
        <v>19</v>
      </c>
      <c r="N71" t="s">
        <v>111</v>
      </c>
      <c r="O71" t="s">
        <v>18</v>
      </c>
    </row>
    <row r="72" spans="1:15" x14ac:dyDescent="0.2">
      <c r="A72">
        <v>71</v>
      </c>
      <c r="B72" s="4" t="s">
        <v>25</v>
      </c>
      <c r="C72" s="4" t="s">
        <v>10</v>
      </c>
      <c r="D72" s="4" t="s">
        <v>52</v>
      </c>
      <c r="E72" s="8">
        <v>0.38</v>
      </c>
      <c r="F72">
        <v>38</v>
      </c>
      <c r="G72">
        <v>41</v>
      </c>
      <c r="H72">
        <v>53</v>
      </c>
      <c r="I72" s="4" t="s">
        <v>9</v>
      </c>
      <c r="J72" t="s">
        <v>16</v>
      </c>
      <c r="K72">
        <v>75</v>
      </c>
      <c r="L72">
        <v>52</v>
      </c>
      <c r="M72" t="s">
        <v>15</v>
      </c>
      <c r="N72" t="s">
        <v>112</v>
      </c>
      <c r="O72" t="s">
        <v>9</v>
      </c>
    </row>
    <row r="73" spans="1:15" x14ac:dyDescent="0.2">
      <c r="A73">
        <v>72</v>
      </c>
      <c r="B73" s="4" t="s">
        <v>25</v>
      </c>
      <c r="C73" s="4" t="s">
        <v>10</v>
      </c>
      <c r="D73" s="3" t="s">
        <v>51</v>
      </c>
      <c r="E73" s="8">
        <v>0.5</v>
      </c>
      <c r="F73">
        <v>50</v>
      </c>
      <c r="G73">
        <v>39</v>
      </c>
      <c r="H73">
        <v>51</v>
      </c>
      <c r="I73" s="4" t="s">
        <v>9</v>
      </c>
      <c r="J73" t="s">
        <v>22</v>
      </c>
      <c r="K73">
        <v>65</v>
      </c>
      <c r="L73">
        <v>61</v>
      </c>
      <c r="N73" t="s">
        <v>111</v>
      </c>
      <c r="O73" t="s">
        <v>9</v>
      </c>
    </row>
    <row r="74" spans="1:15" x14ac:dyDescent="0.2">
      <c r="A74">
        <v>73</v>
      </c>
      <c r="B74" s="4" t="s">
        <v>25</v>
      </c>
      <c r="C74" s="4" t="s">
        <v>10</v>
      </c>
      <c r="D74" s="4" t="s">
        <v>52</v>
      </c>
      <c r="E74" s="8">
        <v>0.4</v>
      </c>
      <c r="F74">
        <v>40</v>
      </c>
      <c r="G74">
        <v>33</v>
      </c>
      <c r="H74">
        <v>51</v>
      </c>
      <c r="I74" s="4" t="s">
        <v>18</v>
      </c>
      <c r="J74" t="s">
        <v>17</v>
      </c>
      <c r="K74">
        <v>76</v>
      </c>
      <c r="L74">
        <v>68</v>
      </c>
      <c r="M74" t="s">
        <v>9</v>
      </c>
      <c r="N74" t="s">
        <v>111</v>
      </c>
      <c r="O74" t="s">
        <v>18</v>
      </c>
    </row>
    <row r="75" spans="1:15" x14ac:dyDescent="0.2">
      <c r="A75">
        <v>74</v>
      </c>
      <c r="B75" s="4" t="s">
        <v>25</v>
      </c>
      <c r="C75" s="4" t="s">
        <v>10</v>
      </c>
      <c r="D75" s="3" t="s">
        <v>51</v>
      </c>
      <c r="E75" s="8">
        <v>0.5</v>
      </c>
      <c r="F75">
        <v>50</v>
      </c>
      <c r="G75">
        <v>48</v>
      </c>
      <c r="H75">
        <v>61</v>
      </c>
      <c r="I75" s="4" t="s">
        <v>18</v>
      </c>
      <c r="J75" t="s">
        <v>8</v>
      </c>
      <c r="K75">
        <v>73</v>
      </c>
      <c r="L75">
        <v>72</v>
      </c>
      <c r="M75" t="s">
        <v>15</v>
      </c>
      <c r="N75" t="s">
        <v>107</v>
      </c>
      <c r="O75" t="s">
        <v>9</v>
      </c>
    </row>
    <row r="76" spans="1:15" x14ac:dyDescent="0.2">
      <c r="A76">
        <v>75</v>
      </c>
      <c r="B76" s="4" t="s">
        <v>25</v>
      </c>
      <c r="C76" s="4" t="s">
        <v>10</v>
      </c>
      <c r="D76" s="4" t="s">
        <v>52</v>
      </c>
      <c r="E76" s="8">
        <v>0.3</v>
      </c>
      <c r="F76">
        <v>30</v>
      </c>
      <c r="G76">
        <v>51</v>
      </c>
      <c r="H76">
        <v>62</v>
      </c>
      <c r="I76" s="4" t="s">
        <v>9</v>
      </c>
      <c r="J76" t="s">
        <v>16</v>
      </c>
      <c r="K76">
        <v>85</v>
      </c>
      <c r="L76">
        <v>44</v>
      </c>
      <c r="M76" t="s">
        <v>4</v>
      </c>
      <c r="N76" t="s">
        <v>107</v>
      </c>
      <c r="O76" t="s">
        <v>9</v>
      </c>
    </row>
    <row r="77" spans="1:15" x14ac:dyDescent="0.2">
      <c r="A77">
        <v>76</v>
      </c>
      <c r="B77" s="4" t="s">
        <v>25</v>
      </c>
      <c r="C77" s="4" t="s">
        <v>10</v>
      </c>
      <c r="D77" s="3" t="s">
        <v>53</v>
      </c>
      <c r="E77" s="8">
        <v>0.45</v>
      </c>
      <c r="F77">
        <v>45</v>
      </c>
      <c r="G77">
        <v>44</v>
      </c>
      <c r="H77">
        <v>61</v>
      </c>
      <c r="I77" s="4" t="s">
        <v>9</v>
      </c>
      <c r="J77" t="s">
        <v>22</v>
      </c>
      <c r="K77">
        <v>74</v>
      </c>
      <c r="L77">
        <v>62</v>
      </c>
      <c r="M77" t="s">
        <v>18</v>
      </c>
      <c r="N77" t="s">
        <v>107</v>
      </c>
      <c r="O77" t="s">
        <v>9</v>
      </c>
    </row>
    <row r="78" spans="1:15" x14ac:dyDescent="0.2">
      <c r="A78">
        <v>77</v>
      </c>
      <c r="B78" s="4" t="s">
        <v>25</v>
      </c>
      <c r="C78" s="4" t="s">
        <v>10</v>
      </c>
      <c r="D78" s="4" t="s">
        <v>52</v>
      </c>
      <c r="E78" s="8">
        <v>0.25</v>
      </c>
      <c r="F78">
        <v>25</v>
      </c>
      <c r="G78">
        <v>51</v>
      </c>
      <c r="H78">
        <v>62</v>
      </c>
      <c r="I78" s="4" t="s">
        <v>18</v>
      </c>
      <c r="J78" t="s">
        <v>17</v>
      </c>
      <c r="K78">
        <v>76</v>
      </c>
      <c r="L78">
        <v>48</v>
      </c>
      <c r="M78" t="s">
        <v>18</v>
      </c>
      <c r="N78" t="s">
        <v>107</v>
      </c>
      <c r="O78" t="s">
        <v>18</v>
      </c>
    </row>
    <row r="79" spans="1:15" x14ac:dyDescent="0.2">
      <c r="A79">
        <v>78</v>
      </c>
      <c r="B79" s="4" t="s">
        <v>25</v>
      </c>
      <c r="C79" s="4" t="s">
        <v>10</v>
      </c>
      <c r="D79" s="4" t="s">
        <v>52</v>
      </c>
      <c r="E79" s="8">
        <v>0.4</v>
      </c>
      <c r="F79">
        <v>40</v>
      </c>
      <c r="G79">
        <v>49</v>
      </c>
      <c r="H79">
        <v>63</v>
      </c>
      <c r="I79" s="4" t="s">
        <v>18</v>
      </c>
      <c r="J79" t="s">
        <v>8</v>
      </c>
      <c r="K79">
        <v>71</v>
      </c>
      <c r="L79">
        <v>59</v>
      </c>
      <c r="M79" t="s">
        <v>4</v>
      </c>
      <c r="N79" t="s">
        <v>107</v>
      </c>
      <c r="O79" t="s">
        <v>18</v>
      </c>
    </row>
    <row r="80" spans="1:15" x14ac:dyDescent="0.2">
      <c r="A80">
        <v>79</v>
      </c>
      <c r="B80" s="4" t="s">
        <v>25</v>
      </c>
      <c r="C80" s="4" t="s">
        <v>10</v>
      </c>
      <c r="D80" s="4" t="s">
        <v>52</v>
      </c>
      <c r="E80" s="8">
        <v>0.38</v>
      </c>
      <c r="F80">
        <v>38</v>
      </c>
      <c r="G80">
        <v>52</v>
      </c>
      <c r="H80">
        <v>60</v>
      </c>
      <c r="I80" s="4" t="s">
        <v>18</v>
      </c>
      <c r="J80" t="s">
        <v>8</v>
      </c>
      <c r="K80">
        <v>90</v>
      </c>
      <c r="L80">
        <v>72</v>
      </c>
      <c r="M80" t="s">
        <v>18</v>
      </c>
      <c r="N80" t="s">
        <v>111</v>
      </c>
      <c r="O80" t="s">
        <v>9</v>
      </c>
    </row>
    <row r="81" spans="1:15" x14ac:dyDescent="0.2">
      <c r="A81">
        <v>80</v>
      </c>
      <c r="B81" s="4" t="s">
        <v>25</v>
      </c>
      <c r="C81" s="4" t="s">
        <v>10</v>
      </c>
      <c r="D81" s="3" t="s">
        <v>51</v>
      </c>
      <c r="E81" s="8">
        <v>0.5</v>
      </c>
      <c r="F81">
        <v>50</v>
      </c>
      <c r="G81">
        <v>33</v>
      </c>
      <c r="H81">
        <v>49</v>
      </c>
      <c r="I81" s="4" t="s">
        <v>18</v>
      </c>
      <c r="J81" t="s">
        <v>8</v>
      </c>
      <c r="K81">
        <v>81</v>
      </c>
      <c r="L81">
        <v>75</v>
      </c>
      <c r="M81" t="s">
        <v>23</v>
      </c>
      <c r="N81" t="s">
        <v>107</v>
      </c>
      <c r="O81" t="s">
        <v>9</v>
      </c>
    </row>
    <row r="82" spans="1:15" x14ac:dyDescent="0.2">
      <c r="A82">
        <v>81</v>
      </c>
      <c r="B82" s="4" t="s">
        <v>25</v>
      </c>
      <c r="C82" s="4" t="s">
        <v>10</v>
      </c>
      <c r="D82" s="4" t="s">
        <v>52</v>
      </c>
      <c r="E82" s="8">
        <v>0.3</v>
      </c>
      <c r="F82">
        <v>30</v>
      </c>
      <c r="G82">
        <v>53</v>
      </c>
      <c r="H82">
        <v>63</v>
      </c>
      <c r="I82" s="4" t="s">
        <v>9</v>
      </c>
      <c r="J82" t="s">
        <v>16</v>
      </c>
      <c r="K82">
        <v>87</v>
      </c>
      <c r="L82">
        <v>63</v>
      </c>
      <c r="M82" t="s">
        <v>9</v>
      </c>
      <c r="N82" t="s">
        <v>107</v>
      </c>
      <c r="O82" t="s">
        <v>18</v>
      </c>
    </row>
    <row r="83" spans="1:15" x14ac:dyDescent="0.2">
      <c r="A83">
        <v>82</v>
      </c>
      <c r="B83" s="4" t="s">
        <v>25</v>
      </c>
      <c r="C83" s="4" t="s">
        <v>10</v>
      </c>
      <c r="D83" s="4" t="s">
        <v>52</v>
      </c>
      <c r="E83" s="8">
        <v>0.38</v>
      </c>
      <c r="F83">
        <v>38</v>
      </c>
      <c r="G83">
        <v>53</v>
      </c>
      <c r="H83">
        <v>64</v>
      </c>
      <c r="I83" s="4" t="s">
        <v>18</v>
      </c>
      <c r="J83" t="s">
        <v>24</v>
      </c>
      <c r="K83">
        <v>81</v>
      </c>
      <c r="L83">
        <v>59</v>
      </c>
      <c r="M83" t="s">
        <v>4</v>
      </c>
      <c r="N83" t="s">
        <v>107</v>
      </c>
      <c r="O83" t="s">
        <v>18</v>
      </c>
    </row>
    <row r="84" spans="1:15" x14ac:dyDescent="0.2">
      <c r="A84">
        <v>83</v>
      </c>
      <c r="B84" s="4" t="s">
        <v>25</v>
      </c>
      <c r="C84" s="4" t="s">
        <v>10</v>
      </c>
      <c r="D84" s="4" t="s">
        <v>52</v>
      </c>
      <c r="E84" s="8">
        <v>0.4</v>
      </c>
      <c r="F84">
        <v>40</v>
      </c>
      <c r="G84">
        <v>39</v>
      </c>
      <c r="H84">
        <v>51</v>
      </c>
      <c r="I84" s="4" t="s">
        <v>9</v>
      </c>
      <c r="J84" t="s">
        <v>21</v>
      </c>
      <c r="K84">
        <v>75</v>
      </c>
      <c r="L84">
        <v>67</v>
      </c>
      <c r="M84" t="s">
        <v>9</v>
      </c>
      <c r="N84" t="s">
        <v>107</v>
      </c>
      <c r="O84" t="s">
        <v>18</v>
      </c>
    </row>
    <row r="85" spans="1:15" x14ac:dyDescent="0.2">
      <c r="A85">
        <v>84</v>
      </c>
      <c r="B85" s="4" t="s">
        <v>25</v>
      </c>
      <c r="C85" s="4" t="s">
        <v>10</v>
      </c>
      <c r="D85" s="4" t="s">
        <v>52</v>
      </c>
      <c r="E85" s="8">
        <v>0.3</v>
      </c>
      <c r="F85">
        <v>30</v>
      </c>
      <c r="G85">
        <v>37</v>
      </c>
      <c r="H85">
        <v>51</v>
      </c>
      <c r="I85" s="4" t="s">
        <v>9</v>
      </c>
      <c r="J85" t="s">
        <v>16</v>
      </c>
      <c r="K85">
        <v>65</v>
      </c>
      <c r="L85">
        <v>72</v>
      </c>
      <c r="M85" t="s">
        <v>4</v>
      </c>
      <c r="N85" t="s">
        <v>107</v>
      </c>
      <c r="O85" t="s">
        <v>9</v>
      </c>
    </row>
    <row r="86" spans="1:15" x14ac:dyDescent="0.2">
      <c r="A86">
        <v>85</v>
      </c>
      <c r="B86" s="4" t="s">
        <v>25</v>
      </c>
      <c r="C86" s="4" t="s">
        <v>7</v>
      </c>
      <c r="D86" s="4" t="s">
        <v>52</v>
      </c>
      <c r="E86" s="8">
        <v>0.25</v>
      </c>
      <c r="F86">
        <v>25</v>
      </c>
      <c r="G86">
        <v>54</v>
      </c>
      <c r="H86">
        <v>62</v>
      </c>
      <c r="I86" s="4" t="s">
        <v>18</v>
      </c>
      <c r="J86" t="s">
        <v>8</v>
      </c>
      <c r="K86">
        <v>72</v>
      </c>
      <c r="L86">
        <v>74</v>
      </c>
      <c r="M86" t="s">
        <v>11</v>
      </c>
      <c r="N86" t="s">
        <v>107</v>
      </c>
      <c r="O86" t="s">
        <v>18</v>
      </c>
    </row>
    <row r="87" spans="1:15" x14ac:dyDescent="0.2">
      <c r="A87">
        <v>86</v>
      </c>
      <c r="B87" s="4" t="s">
        <v>25</v>
      </c>
      <c r="C87" s="4" t="s">
        <v>7</v>
      </c>
      <c r="D87" s="4" t="s">
        <v>53</v>
      </c>
      <c r="E87" s="8">
        <v>0.45</v>
      </c>
      <c r="F87">
        <v>45</v>
      </c>
      <c r="G87">
        <v>35</v>
      </c>
      <c r="H87">
        <v>53</v>
      </c>
      <c r="I87" s="4" t="s">
        <v>18</v>
      </c>
      <c r="J87" t="s">
        <v>8</v>
      </c>
      <c r="K87">
        <v>80</v>
      </c>
      <c r="L87">
        <v>43</v>
      </c>
      <c r="M87" t="s">
        <v>19</v>
      </c>
      <c r="N87" t="s">
        <v>111</v>
      </c>
      <c r="O87" t="s">
        <v>9</v>
      </c>
    </row>
    <row r="88" spans="1:15" x14ac:dyDescent="0.2">
      <c r="A88">
        <v>87</v>
      </c>
      <c r="B88" s="4" t="s">
        <v>25</v>
      </c>
      <c r="C88" s="4" t="s">
        <v>7</v>
      </c>
      <c r="D88" s="3" t="s">
        <v>53</v>
      </c>
      <c r="E88" s="8">
        <v>0.3</v>
      </c>
      <c r="F88">
        <v>30</v>
      </c>
      <c r="G88">
        <v>53</v>
      </c>
      <c r="H88">
        <v>61</v>
      </c>
      <c r="I88" s="4" t="s">
        <v>9</v>
      </c>
      <c r="J88" t="s">
        <v>16</v>
      </c>
      <c r="K88">
        <v>74</v>
      </c>
      <c r="L88">
        <v>84</v>
      </c>
      <c r="M88" t="s">
        <v>19</v>
      </c>
      <c r="N88" t="s">
        <v>112</v>
      </c>
      <c r="O88" t="s">
        <v>18</v>
      </c>
    </row>
    <row r="89" spans="1:15" x14ac:dyDescent="0.2">
      <c r="A89">
        <v>88</v>
      </c>
      <c r="B89" s="4" t="s">
        <v>25</v>
      </c>
      <c r="C89" s="4" t="s">
        <v>7</v>
      </c>
      <c r="D89" s="4" t="s">
        <v>51</v>
      </c>
      <c r="E89" s="8">
        <v>0.5</v>
      </c>
      <c r="F89">
        <v>50</v>
      </c>
      <c r="G89">
        <v>33</v>
      </c>
      <c r="H89">
        <v>46</v>
      </c>
      <c r="I89" s="4" t="s">
        <v>18</v>
      </c>
      <c r="J89" t="s">
        <v>8</v>
      </c>
      <c r="K89">
        <v>77</v>
      </c>
      <c r="L89">
        <v>55</v>
      </c>
      <c r="M89" t="s">
        <v>9</v>
      </c>
      <c r="N89" t="s">
        <v>110</v>
      </c>
      <c r="O89" t="s">
        <v>9</v>
      </c>
    </row>
    <row r="90" spans="1:15" x14ac:dyDescent="0.2">
      <c r="A90">
        <v>89</v>
      </c>
      <c r="B90" s="4" t="s">
        <v>25</v>
      </c>
      <c r="C90" s="4" t="s">
        <v>7</v>
      </c>
      <c r="D90" s="3" t="s">
        <v>51</v>
      </c>
      <c r="E90" s="8">
        <v>0.5</v>
      </c>
      <c r="F90">
        <v>50</v>
      </c>
      <c r="G90">
        <v>35</v>
      </c>
      <c r="H90">
        <v>46</v>
      </c>
      <c r="I90" s="4" t="s">
        <v>18</v>
      </c>
      <c r="J90" t="s">
        <v>8</v>
      </c>
      <c r="K90">
        <v>86</v>
      </c>
      <c r="L90">
        <v>69</v>
      </c>
      <c r="M90" t="s">
        <v>15</v>
      </c>
      <c r="N90" t="s">
        <v>110</v>
      </c>
      <c r="O90" t="s">
        <v>9</v>
      </c>
    </row>
    <row r="91" spans="1:15" x14ac:dyDescent="0.2">
      <c r="A91">
        <v>90</v>
      </c>
      <c r="B91" s="4" t="s">
        <v>25</v>
      </c>
      <c r="C91" s="4" t="s">
        <v>7</v>
      </c>
      <c r="D91" s="4" t="s">
        <v>52</v>
      </c>
      <c r="E91" s="8">
        <v>0.25</v>
      </c>
      <c r="F91">
        <v>25</v>
      </c>
      <c r="G91">
        <v>53</v>
      </c>
      <c r="H91">
        <v>61</v>
      </c>
      <c r="I91" s="4" t="s">
        <v>18</v>
      </c>
      <c r="J91" t="s">
        <v>8</v>
      </c>
      <c r="K91">
        <v>74</v>
      </c>
      <c r="L91">
        <v>72</v>
      </c>
      <c r="M91" t="s">
        <v>11</v>
      </c>
      <c r="N91" t="s">
        <v>107</v>
      </c>
      <c r="O91" t="s">
        <v>18</v>
      </c>
    </row>
    <row r="92" spans="1:15" x14ac:dyDescent="0.2">
      <c r="A92">
        <v>91</v>
      </c>
      <c r="B92" s="4" t="s">
        <v>25</v>
      </c>
      <c r="C92" s="4" t="s">
        <v>7</v>
      </c>
      <c r="D92" s="4" t="s">
        <v>51</v>
      </c>
      <c r="E92" s="8">
        <v>0.5</v>
      </c>
      <c r="F92">
        <v>50</v>
      </c>
      <c r="G92">
        <v>40</v>
      </c>
      <c r="H92">
        <v>64</v>
      </c>
      <c r="I92" s="4" t="s">
        <v>18</v>
      </c>
      <c r="J92" t="s">
        <v>8</v>
      </c>
      <c r="K92">
        <v>66</v>
      </c>
      <c r="L92">
        <v>65</v>
      </c>
      <c r="M92" t="s">
        <v>15</v>
      </c>
      <c r="N92" t="s">
        <v>111</v>
      </c>
      <c r="O92" t="s">
        <v>9</v>
      </c>
    </row>
    <row r="93" spans="1:15" x14ac:dyDescent="0.2">
      <c r="A93">
        <v>92</v>
      </c>
      <c r="B93" s="4" t="s">
        <v>25</v>
      </c>
      <c r="C93" s="4" t="s">
        <v>7</v>
      </c>
      <c r="D93" s="4" t="s">
        <v>52</v>
      </c>
      <c r="E93" s="8">
        <v>0.25</v>
      </c>
      <c r="F93">
        <v>25</v>
      </c>
      <c r="G93">
        <v>55</v>
      </c>
      <c r="H93">
        <v>65</v>
      </c>
      <c r="I93" s="4" t="s">
        <v>18</v>
      </c>
      <c r="J93" t="s">
        <v>8</v>
      </c>
      <c r="K93">
        <v>75</v>
      </c>
      <c r="L93">
        <v>66</v>
      </c>
      <c r="M93" t="s">
        <v>15</v>
      </c>
      <c r="N93" t="s">
        <v>112</v>
      </c>
      <c r="O93" t="s">
        <v>18</v>
      </c>
    </row>
    <row r="94" spans="1:15" x14ac:dyDescent="0.2">
      <c r="A94">
        <v>93</v>
      </c>
      <c r="B94" s="4" t="s">
        <v>25</v>
      </c>
      <c r="C94" s="4" t="s">
        <v>7</v>
      </c>
      <c r="D94" s="3" t="s">
        <v>53</v>
      </c>
      <c r="E94" s="8">
        <v>0.3</v>
      </c>
      <c r="F94">
        <v>30</v>
      </c>
      <c r="G94">
        <v>49</v>
      </c>
      <c r="H94">
        <v>58</v>
      </c>
      <c r="I94" s="4" t="s">
        <v>9</v>
      </c>
      <c r="J94" t="s">
        <v>16</v>
      </c>
      <c r="K94">
        <v>76</v>
      </c>
      <c r="L94">
        <v>81</v>
      </c>
      <c r="M94" t="s">
        <v>19</v>
      </c>
      <c r="N94" t="s">
        <v>112</v>
      </c>
      <c r="O94" t="s">
        <v>18</v>
      </c>
    </row>
    <row r="95" spans="1:15" x14ac:dyDescent="0.2">
      <c r="A95">
        <v>94</v>
      </c>
      <c r="B95" s="4" t="s">
        <v>25</v>
      </c>
      <c r="C95" s="4" t="s">
        <v>7</v>
      </c>
      <c r="D95" s="4" t="s">
        <v>52</v>
      </c>
      <c r="E95" s="8">
        <v>0.25</v>
      </c>
      <c r="F95">
        <v>25</v>
      </c>
      <c r="G95">
        <v>55</v>
      </c>
      <c r="H95">
        <v>65</v>
      </c>
      <c r="I95" s="4" t="s">
        <v>18</v>
      </c>
      <c r="J95" t="s">
        <v>17</v>
      </c>
      <c r="K95">
        <v>72</v>
      </c>
      <c r="L95">
        <v>58</v>
      </c>
      <c r="M95" t="s">
        <v>9</v>
      </c>
      <c r="N95" t="s">
        <v>112</v>
      </c>
      <c r="O95" t="s">
        <v>18</v>
      </c>
    </row>
    <row r="96" spans="1:15" x14ac:dyDescent="0.2">
      <c r="A96">
        <v>95</v>
      </c>
      <c r="B96" s="4" t="s">
        <v>25</v>
      </c>
      <c r="C96" s="4" t="s">
        <v>7</v>
      </c>
      <c r="D96" s="3" t="s">
        <v>51</v>
      </c>
      <c r="E96" s="8">
        <v>0.55000000000000004</v>
      </c>
      <c r="F96">
        <v>55</v>
      </c>
      <c r="G96">
        <v>38</v>
      </c>
      <c r="H96">
        <v>52</v>
      </c>
      <c r="I96" s="4" t="s">
        <v>18</v>
      </c>
      <c r="J96" t="s">
        <v>8</v>
      </c>
      <c r="K96">
        <v>80</v>
      </c>
      <c r="L96">
        <v>60</v>
      </c>
      <c r="M96" t="s">
        <v>19</v>
      </c>
      <c r="N96" t="s">
        <v>107</v>
      </c>
      <c r="O96" t="s">
        <v>18</v>
      </c>
    </row>
    <row r="97" spans="1:15" x14ac:dyDescent="0.2">
      <c r="A97">
        <v>96</v>
      </c>
      <c r="B97" s="4" t="s">
        <v>25</v>
      </c>
      <c r="C97" s="4" t="s">
        <v>7</v>
      </c>
      <c r="D97" s="3" t="s">
        <v>51</v>
      </c>
      <c r="E97" s="8">
        <v>0.48</v>
      </c>
      <c r="F97">
        <v>48</v>
      </c>
      <c r="G97">
        <v>34</v>
      </c>
      <c r="H97">
        <v>54</v>
      </c>
      <c r="I97" s="4" t="s">
        <v>9</v>
      </c>
      <c r="J97" t="s">
        <v>21</v>
      </c>
      <c r="K97">
        <v>69</v>
      </c>
      <c r="L97">
        <v>64</v>
      </c>
      <c r="M97" t="s">
        <v>15</v>
      </c>
      <c r="N97" t="s">
        <v>107</v>
      </c>
      <c r="O97" t="s">
        <v>18</v>
      </c>
    </row>
    <row r="98" spans="1:15" x14ac:dyDescent="0.2">
      <c r="A98">
        <v>97</v>
      </c>
      <c r="B98" s="4" t="s">
        <v>25</v>
      </c>
      <c r="C98" s="4" t="s">
        <v>7</v>
      </c>
      <c r="D98" s="4" t="s">
        <v>52</v>
      </c>
      <c r="E98" s="8">
        <v>0.3</v>
      </c>
      <c r="F98">
        <v>30</v>
      </c>
      <c r="G98">
        <v>40</v>
      </c>
      <c r="H98">
        <v>51</v>
      </c>
      <c r="I98" s="4" t="s">
        <v>18</v>
      </c>
      <c r="J98" t="s">
        <v>8</v>
      </c>
      <c r="K98">
        <v>80</v>
      </c>
      <c r="L98">
        <v>59</v>
      </c>
      <c r="M98" t="s">
        <v>19</v>
      </c>
      <c r="N98" t="s">
        <v>107</v>
      </c>
      <c r="O98" t="s">
        <v>9</v>
      </c>
    </row>
    <row r="99" spans="1:15" x14ac:dyDescent="0.2">
      <c r="A99">
        <v>98</v>
      </c>
      <c r="B99" s="4" t="s">
        <v>25</v>
      </c>
      <c r="C99" s="4" t="s">
        <v>7</v>
      </c>
      <c r="D99" s="4" t="s">
        <v>52</v>
      </c>
      <c r="E99" s="8">
        <v>0.4</v>
      </c>
      <c r="F99">
        <v>40</v>
      </c>
      <c r="G99">
        <v>49</v>
      </c>
      <c r="H99">
        <v>60</v>
      </c>
      <c r="I99" s="4" t="s">
        <v>18</v>
      </c>
      <c r="J99" t="s">
        <v>8</v>
      </c>
      <c r="K99">
        <v>100</v>
      </c>
      <c r="L99">
        <v>59</v>
      </c>
      <c r="M99" t="s">
        <v>9</v>
      </c>
      <c r="N99" t="s">
        <v>107</v>
      </c>
      <c r="O99" t="s">
        <v>9</v>
      </c>
    </row>
    <row r="100" spans="1:15" x14ac:dyDescent="0.2">
      <c r="A100">
        <v>99</v>
      </c>
      <c r="B100" s="4" t="s">
        <v>25</v>
      </c>
      <c r="C100" s="4" t="s">
        <v>7</v>
      </c>
      <c r="D100" s="3" t="s">
        <v>53</v>
      </c>
      <c r="E100" s="8">
        <v>0.45</v>
      </c>
      <c r="F100">
        <v>45</v>
      </c>
      <c r="G100">
        <v>33</v>
      </c>
      <c r="H100">
        <v>45</v>
      </c>
      <c r="I100" s="4" t="s">
        <v>9</v>
      </c>
      <c r="J100" t="s">
        <v>16</v>
      </c>
      <c r="K100">
        <v>79</v>
      </c>
      <c r="L100">
        <v>38</v>
      </c>
      <c r="N100" t="s">
        <v>110</v>
      </c>
      <c r="O100" t="s">
        <v>9</v>
      </c>
    </row>
    <row r="101" spans="1:15" x14ac:dyDescent="0.2">
      <c r="A101">
        <v>100</v>
      </c>
      <c r="B101" s="4" t="s">
        <v>25</v>
      </c>
      <c r="C101" s="4" t="s">
        <v>7</v>
      </c>
      <c r="D101" s="3" t="s">
        <v>51</v>
      </c>
      <c r="E101" s="8">
        <v>0.52</v>
      </c>
      <c r="F101">
        <v>52</v>
      </c>
      <c r="G101">
        <v>34</v>
      </c>
      <c r="H101">
        <v>47</v>
      </c>
      <c r="I101" s="4" t="s">
        <v>9</v>
      </c>
      <c r="J101" t="s">
        <v>16</v>
      </c>
      <c r="K101">
        <v>64</v>
      </c>
      <c r="L101">
        <v>46</v>
      </c>
      <c r="M101" t="s">
        <v>4</v>
      </c>
      <c r="N101" t="s">
        <v>110</v>
      </c>
      <c r="O101" t="s">
        <v>9</v>
      </c>
    </row>
    <row r="102" spans="1:15" x14ac:dyDescent="0.2">
      <c r="A102">
        <v>101</v>
      </c>
      <c r="B102" s="4" t="s">
        <v>25</v>
      </c>
      <c r="C102" s="4" t="s">
        <v>7</v>
      </c>
      <c r="D102" s="4" t="s">
        <v>51</v>
      </c>
      <c r="E102" s="8">
        <v>0.5</v>
      </c>
      <c r="F102">
        <v>50</v>
      </c>
      <c r="G102">
        <v>34</v>
      </c>
      <c r="H102">
        <v>49</v>
      </c>
      <c r="I102" s="4" t="s">
        <v>18</v>
      </c>
      <c r="J102" t="s">
        <v>8</v>
      </c>
      <c r="K102">
        <v>77</v>
      </c>
      <c r="L102">
        <v>56</v>
      </c>
      <c r="M102" t="s">
        <v>9</v>
      </c>
      <c r="N102" t="s">
        <v>110</v>
      </c>
      <c r="O102" t="s">
        <v>9</v>
      </c>
    </row>
    <row r="103" spans="1:15" x14ac:dyDescent="0.2">
      <c r="A103">
        <v>102</v>
      </c>
      <c r="B103" s="4" t="s">
        <v>25</v>
      </c>
      <c r="C103" s="4" t="s">
        <v>7</v>
      </c>
      <c r="D103" s="3" t="s">
        <v>51</v>
      </c>
      <c r="E103" s="8">
        <v>0.55000000000000004</v>
      </c>
      <c r="F103">
        <v>55</v>
      </c>
      <c r="G103">
        <v>33</v>
      </c>
      <c r="H103">
        <v>48</v>
      </c>
      <c r="I103" s="4" t="s">
        <v>18</v>
      </c>
      <c r="J103" t="s">
        <v>8</v>
      </c>
      <c r="K103">
        <v>90</v>
      </c>
      <c r="L103">
        <v>72</v>
      </c>
      <c r="M103" t="s">
        <v>19</v>
      </c>
      <c r="N103" t="s">
        <v>110</v>
      </c>
      <c r="O103" t="s">
        <v>18</v>
      </c>
    </row>
    <row r="104" spans="1:15" x14ac:dyDescent="0.2">
      <c r="A104">
        <v>103</v>
      </c>
      <c r="B104" s="4" t="s">
        <v>25</v>
      </c>
      <c r="C104" s="4" t="s">
        <v>7</v>
      </c>
      <c r="D104" s="4" t="s">
        <v>51</v>
      </c>
      <c r="E104" s="8">
        <v>0.55000000000000004</v>
      </c>
      <c r="F104">
        <v>55</v>
      </c>
      <c r="G104">
        <v>33</v>
      </c>
      <c r="H104">
        <v>46</v>
      </c>
      <c r="I104" s="4" t="s">
        <v>18</v>
      </c>
      <c r="J104" t="s">
        <v>8</v>
      </c>
      <c r="K104">
        <v>70</v>
      </c>
      <c r="L104">
        <v>62</v>
      </c>
      <c r="M104" t="s">
        <v>11</v>
      </c>
      <c r="N104" t="s">
        <v>111</v>
      </c>
      <c r="O104" t="s">
        <v>9</v>
      </c>
    </row>
    <row r="105" spans="1:15" x14ac:dyDescent="0.2">
      <c r="A105">
        <v>104</v>
      </c>
      <c r="B105" s="4" t="s">
        <v>25</v>
      </c>
      <c r="C105" s="4" t="s">
        <v>7</v>
      </c>
      <c r="D105" s="4" t="s">
        <v>52</v>
      </c>
      <c r="E105" s="8">
        <v>0.35</v>
      </c>
      <c r="F105">
        <v>35</v>
      </c>
      <c r="G105">
        <v>51</v>
      </c>
      <c r="H105">
        <v>62</v>
      </c>
      <c r="I105" s="4" t="s">
        <v>18</v>
      </c>
      <c r="J105" t="s">
        <v>20</v>
      </c>
      <c r="K105">
        <v>85</v>
      </c>
      <c r="L105">
        <v>67</v>
      </c>
      <c r="M105" t="s">
        <v>18</v>
      </c>
      <c r="N105" t="s">
        <v>111</v>
      </c>
      <c r="O105" t="s">
        <v>18</v>
      </c>
    </row>
    <row r="106" spans="1:15" x14ac:dyDescent="0.2">
      <c r="A106">
        <v>105</v>
      </c>
      <c r="B106" s="4" t="s">
        <v>25</v>
      </c>
      <c r="C106" s="4" t="s">
        <v>7</v>
      </c>
      <c r="D106" s="4" t="s">
        <v>52</v>
      </c>
      <c r="E106" s="8">
        <v>0.33</v>
      </c>
      <c r="F106">
        <v>33</v>
      </c>
      <c r="G106">
        <v>52</v>
      </c>
      <c r="H106">
        <v>63</v>
      </c>
      <c r="I106" s="4" t="s">
        <v>9</v>
      </c>
      <c r="J106" t="s">
        <v>16</v>
      </c>
      <c r="K106">
        <v>82</v>
      </c>
      <c r="L106">
        <v>65</v>
      </c>
      <c r="M106" t="s">
        <v>9</v>
      </c>
      <c r="N106" t="s">
        <v>111</v>
      </c>
      <c r="O106" t="s">
        <v>9</v>
      </c>
    </row>
    <row r="107" spans="1:15" x14ac:dyDescent="0.2">
      <c r="A107">
        <v>106</v>
      </c>
      <c r="B107" s="4" t="s">
        <v>25</v>
      </c>
      <c r="C107" s="4" t="s">
        <v>7</v>
      </c>
      <c r="D107" s="4" t="s">
        <v>53</v>
      </c>
      <c r="E107" s="8">
        <v>0.45</v>
      </c>
      <c r="F107">
        <v>45</v>
      </c>
      <c r="G107">
        <v>33</v>
      </c>
      <c r="H107">
        <v>46</v>
      </c>
      <c r="I107" s="4" t="s">
        <v>18</v>
      </c>
      <c r="J107" t="s">
        <v>8</v>
      </c>
      <c r="K107">
        <v>81</v>
      </c>
      <c r="L107">
        <v>44</v>
      </c>
      <c r="M107" t="s">
        <v>19</v>
      </c>
      <c r="N107" t="s">
        <v>111</v>
      </c>
      <c r="O107" t="s">
        <v>9</v>
      </c>
    </row>
    <row r="108" spans="1:15" x14ac:dyDescent="0.2">
      <c r="A108">
        <v>107</v>
      </c>
      <c r="B108" s="4" t="s">
        <v>25</v>
      </c>
      <c r="C108" s="4" t="s">
        <v>7</v>
      </c>
      <c r="D108" s="3" t="s">
        <v>51</v>
      </c>
      <c r="E108" s="8">
        <v>0.55000000000000004</v>
      </c>
      <c r="F108">
        <v>55</v>
      </c>
      <c r="G108">
        <v>39</v>
      </c>
      <c r="H108">
        <v>54</v>
      </c>
      <c r="I108" s="4" t="s">
        <v>18</v>
      </c>
      <c r="J108" t="s">
        <v>8</v>
      </c>
      <c r="K108">
        <v>69</v>
      </c>
      <c r="L108">
        <v>44</v>
      </c>
      <c r="M108" t="s">
        <v>18</v>
      </c>
      <c r="N108" t="s">
        <v>111</v>
      </c>
      <c r="O108" t="s">
        <v>9</v>
      </c>
    </row>
    <row r="109" spans="1:15" x14ac:dyDescent="0.2">
      <c r="A109">
        <v>108</v>
      </c>
      <c r="B109" s="4" t="s">
        <v>25</v>
      </c>
      <c r="C109" s="4" t="s">
        <v>7</v>
      </c>
      <c r="D109" s="3" t="s">
        <v>51</v>
      </c>
      <c r="E109" s="8">
        <v>0.5</v>
      </c>
      <c r="F109">
        <v>50</v>
      </c>
      <c r="G109">
        <v>35</v>
      </c>
      <c r="H109">
        <v>47</v>
      </c>
      <c r="I109" s="4" t="s">
        <v>18</v>
      </c>
      <c r="J109" t="s">
        <v>8</v>
      </c>
      <c r="K109">
        <v>77</v>
      </c>
      <c r="L109">
        <v>55</v>
      </c>
      <c r="M109" t="s">
        <v>15</v>
      </c>
      <c r="N109" t="s">
        <v>107</v>
      </c>
      <c r="O109" t="s">
        <v>18</v>
      </c>
    </row>
    <row r="110" spans="1:15" x14ac:dyDescent="0.2">
      <c r="A110">
        <v>109</v>
      </c>
      <c r="B110" s="4" t="s">
        <v>25</v>
      </c>
      <c r="C110" s="4" t="s">
        <v>7</v>
      </c>
      <c r="D110" s="3" t="s">
        <v>51</v>
      </c>
      <c r="E110" s="8">
        <v>0.6</v>
      </c>
      <c r="F110">
        <v>60</v>
      </c>
      <c r="G110">
        <v>35</v>
      </c>
      <c r="H110">
        <v>49</v>
      </c>
      <c r="I110" s="4" t="s">
        <v>18</v>
      </c>
      <c r="J110" t="s">
        <v>8</v>
      </c>
      <c r="K110">
        <v>65</v>
      </c>
      <c r="L110">
        <v>64</v>
      </c>
      <c r="M110" t="s">
        <v>15</v>
      </c>
      <c r="N110" t="s">
        <v>107</v>
      </c>
      <c r="O110" t="s">
        <v>9</v>
      </c>
    </row>
    <row r="111" spans="1:15" x14ac:dyDescent="0.2">
      <c r="A111">
        <v>110</v>
      </c>
      <c r="B111" s="4" t="s">
        <v>25</v>
      </c>
      <c r="C111" s="4" t="s">
        <v>7</v>
      </c>
      <c r="D111" s="4" t="s">
        <v>52</v>
      </c>
      <c r="E111" s="8">
        <v>0.3</v>
      </c>
      <c r="F111">
        <v>30</v>
      </c>
      <c r="G111">
        <v>46</v>
      </c>
      <c r="H111">
        <v>57</v>
      </c>
      <c r="I111" s="4" t="s">
        <v>18</v>
      </c>
      <c r="J111" t="s">
        <v>8</v>
      </c>
      <c r="K111">
        <v>80</v>
      </c>
      <c r="L111">
        <v>58</v>
      </c>
      <c r="M111" t="s">
        <v>19</v>
      </c>
      <c r="N111" t="s">
        <v>107</v>
      </c>
      <c r="O111" t="s">
        <v>9</v>
      </c>
    </row>
    <row r="112" spans="1:15" x14ac:dyDescent="0.2">
      <c r="A112">
        <v>111</v>
      </c>
      <c r="B112" s="4" t="s">
        <v>25</v>
      </c>
      <c r="C112" s="4" t="s">
        <v>7</v>
      </c>
      <c r="D112" s="4" t="s">
        <v>52</v>
      </c>
      <c r="E112" s="8">
        <v>0.4</v>
      </c>
      <c r="F112">
        <v>40</v>
      </c>
      <c r="G112">
        <v>50</v>
      </c>
      <c r="H112">
        <v>60</v>
      </c>
      <c r="I112" s="4" t="s">
        <v>18</v>
      </c>
      <c r="J112" t="s">
        <v>8</v>
      </c>
      <c r="K112">
        <v>101</v>
      </c>
      <c r="L112">
        <v>57</v>
      </c>
      <c r="M112" t="s">
        <v>9</v>
      </c>
      <c r="N112" t="s">
        <v>107</v>
      </c>
      <c r="O112" t="s">
        <v>9</v>
      </c>
    </row>
    <row r="113" spans="1:15" x14ac:dyDescent="0.2">
      <c r="A113">
        <v>112</v>
      </c>
      <c r="B113" s="4" t="s">
        <v>25</v>
      </c>
      <c r="C113" s="4" t="s">
        <v>7</v>
      </c>
      <c r="D113" s="4" t="s">
        <v>51</v>
      </c>
      <c r="E113" s="8">
        <v>0.55000000000000004</v>
      </c>
      <c r="F113">
        <v>55</v>
      </c>
      <c r="G113">
        <v>48</v>
      </c>
      <c r="H113">
        <v>61</v>
      </c>
      <c r="I113" s="4" t="s">
        <v>18</v>
      </c>
      <c r="J113" t="s">
        <v>8</v>
      </c>
      <c r="K113">
        <v>70</v>
      </c>
      <c r="L113">
        <v>49</v>
      </c>
      <c r="M113" t="s">
        <v>4</v>
      </c>
      <c r="N113" t="s">
        <v>107</v>
      </c>
      <c r="O113" t="s">
        <v>18</v>
      </c>
    </row>
    <row r="114" spans="1:15" x14ac:dyDescent="0.2">
      <c r="A114">
        <v>113</v>
      </c>
      <c r="B114" s="4" t="s">
        <v>25</v>
      </c>
      <c r="C114" s="4" t="s">
        <v>7</v>
      </c>
      <c r="D114" s="4" t="s">
        <v>52</v>
      </c>
      <c r="E114" s="8">
        <v>0.25</v>
      </c>
      <c r="F114">
        <v>25</v>
      </c>
      <c r="G114">
        <v>55</v>
      </c>
      <c r="H114">
        <v>63</v>
      </c>
      <c r="I114" s="4" t="s">
        <v>18</v>
      </c>
      <c r="J114" t="s">
        <v>8</v>
      </c>
      <c r="K114">
        <v>74</v>
      </c>
      <c r="L114">
        <v>73</v>
      </c>
      <c r="M114" t="s">
        <v>11</v>
      </c>
      <c r="N114" t="s">
        <v>107</v>
      </c>
      <c r="O114" t="s">
        <v>18</v>
      </c>
    </row>
    <row r="115" spans="1:15" x14ac:dyDescent="0.2">
      <c r="A115">
        <v>114</v>
      </c>
      <c r="B115" s="4" t="s">
        <v>25</v>
      </c>
      <c r="C115" s="4" t="s">
        <v>7</v>
      </c>
      <c r="D115" s="3" t="s">
        <v>51</v>
      </c>
      <c r="E115" s="8">
        <v>0.55000000000000004</v>
      </c>
      <c r="F115">
        <v>55</v>
      </c>
      <c r="G115">
        <v>36</v>
      </c>
      <c r="H115">
        <v>53</v>
      </c>
      <c r="I115" s="4" t="s">
        <v>18</v>
      </c>
      <c r="J115" t="s">
        <v>8</v>
      </c>
      <c r="K115">
        <v>79</v>
      </c>
      <c r="L115">
        <v>58</v>
      </c>
      <c r="M115" t="s">
        <v>19</v>
      </c>
      <c r="N115" t="s">
        <v>107</v>
      </c>
      <c r="O115" t="s">
        <v>18</v>
      </c>
    </row>
    <row r="116" spans="1:15" x14ac:dyDescent="0.2">
      <c r="A116">
        <v>115</v>
      </c>
      <c r="B116" s="4" t="s">
        <v>25</v>
      </c>
      <c r="C116" s="4" t="s">
        <v>7</v>
      </c>
      <c r="D116" s="3" t="s">
        <v>51</v>
      </c>
      <c r="E116" s="8">
        <v>0.63</v>
      </c>
      <c r="F116">
        <v>63</v>
      </c>
      <c r="G116">
        <v>36</v>
      </c>
      <c r="H116">
        <v>42</v>
      </c>
      <c r="I116" s="4" t="s">
        <v>9</v>
      </c>
      <c r="J116" t="s">
        <v>21</v>
      </c>
      <c r="K116">
        <v>68</v>
      </c>
      <c r="L116">
        <v>66</v>
      </c>
      <c r="M116" t="s">
        <v>15</v>
      </c>
      <c r="N116" t="s">
        <v>107</v>
      </c>
      <c r="O116" t="s">
        <v>18</v>
      </c>
    </row>
    <row r="117" spans="1:15" x14ac:dyDescent="0.2">
      <c r="A117">
        <v>116</v>
      </c>
      <c r="B117" s="4" t="s">
        <v>25</v>
      </c>
      <c r="C117" s="4" t="s">
        <v>7</v>
      </c>
      <c r="D117" s="4" t="s">
        <v>51</v>
      </c>
      <c r="E117" s="8">
        <v>0.5</v>
      </c>
      <c r="F117">
        <v>50</v>
      </c>
      <c r="G117">
        <v>39</v>
      </c>
      <c r="H117">
        <v>51</v>
      </c>
      <c r="I117" s="4" t="s">
        <v>18</v>
      </c>
      <c r="J117" t="s">
        <v>8</v>
      </c>
      <c r="K117">
        <v>69</v>
      </c>
      <c r="L117">
        <v>83</v>
      </c>
      <c r="M117" t="s">
        <v>19</v>
      </c>
      <c r="N117" t="s">
        <v>111</v>
      </c>
      <c r="O117" t="s">
        <v>9</v>
      </c>
    </row>
    <row r="118" spans="1:15" x14ac:dyDescent="0.2">
      <c r="A118">
        <v>117</v>
      </c>
      <c r="B118" s="4" t="s">
        <v>25</v>
      </c>
      <c r="C118" s="4" t="s">
        <v>7</v>
      </c>
      <c r="D118" s="4" t="s">
        <v>51</v>
      </c>
      <c r="E118" s="8">
        <v>0.55000000000000004</v>
      </c>
      <c r="F118">
        <v>55</v>
      </c>
      <c r="G118">
        <v>45</v>
      </c>
      <c r="H118">
        <v>65</v>
      </c>
      <c r="I118" s="4" t="s">
        <v>18</v>
      </c>
      <c r="J118" t="s">
        <v>8</v>
      </c>
      <c r="K118">
        <v>65</v>
      </c>
      <c r="L118">
        <v>67</v>
      </c>
      <c r="M118" t="s">
        <v>15</v>
      </c>
      <c r="N118" t="s">
        <v>111</v>
      </c>
      <c r="O118" t="s">
        <v>9</v>
      </c>
    </row>
    <row r="119" spans="1:15" x14ac:dyDescent="0.2">
      <c r="A119">
        <v>118</v>
      </c>
      <c r="B119" s="4" t="s">
        <v>25</v>
      </c>
      <c r="C119" s="4" t="s">
        <v>7</v>
      </c>
      <c r="D119" s="4" t="s">
        <v>52</v>
      </c>
      <c r="E119" s="8">
        <v>0.33</v>
      </c>
      <c r="F119">
        <v>33</v>
      </c>
      <c r="G119">
        <v>54</v>
      </c>
      <c r="H119">
        <v>64</v>
      </c>
      <c r="I119" s="4" t="s">
        <v>9</v>
      </c>
      <c r="J119" t="s">
        <v>16</v>
      </c>
      <c r="K119">
        <v>80</v>
      </c>
      <c r="L119">
        <v>66</v>
      </c>
      <c r="M119" t="s">
        <v>9</v>
      </c>
      <c r="N119" t="s">
        <v>111</v>
      </c>
      <c r="O119" t="s">
        <v>9</v>
      </c>
    </row>
    <row r="120" spans="1:15" x14ac:dyDescent="0.2">
      <c r="A120">
        <v>119</v>
      </c>
      <c r="B120" s="4" t="s">
        <v>25</v>
      </c>
      <c r="C120" s="4" t="s">
        <v>7</v>
      </c>
      <c r="D120" s="4" t="s">
        <v>53</v>
      </c>
      <c r="E120" s="8">
        <v>0.45</v>
      </c>
      <c r="F120">
        <v>45</v>
      </c>
      <c r="G120">
        <v>34</v>
      </c>
      <c r="H120">
        <v>50</v>
      </c>
      <c r="I120" s="4" t="s">
        <v>18</v>
      </c>
      <c r="J120" t="s">
        <v>8</v>
      </c>
      <c r="K120">
        <v>78</v>
      </c>
      <c r="L120">
        <v>46</v>
      </c>
      <c r="M120" t="s">
        <v>19</v>
      </c>
      <c r="N120" t="s">
        <v>111</v>
      </c>
      <c r="O120" t="s">
        <v>9</v>
      </c>
    </row>
    <row r="121" spans="1:15" x14ac:dyDescent="0.2">
      <c r="A121">
        <v>120</v>
      </c>
      <c r="B121" s="4" t="s">
        <v>25</v>
      </c>
      <c r="C121" s="4" t="s">
        <v>7</v>
      </c>
      <c r="D121" s="4" t="s">
        <v>52</v>
      </c>
      <c r="E121" s="8">
        <v>0.28000000000000003</v>
      </c>
      <c r="F121">
        <v>28</v>
      </c>
      <c r="G121">
        <v>53</v>
      </c>
      <c r="H121">
        <v>64</v>
      </c>
      <c r="I121" s="4" t="s">
        <v>18</v>
      </c>
      <c r="J121" t="s">
        <v>8</v>
      </c>
      <c r="K121">
        <v>110</v>
      </c>
      <c r="L121">
        <v>58</v>
      </c>
      <c r="M121" t="s">
        <v>11</v>
      </c>
      <c r="N121" t="s">
        <v>111</v>
      </c>
      <c r="O121" t="s">
        <v>9</v>
      </c>
    </row>
    <row r="122" spans="1:15" x14ac:dyDescent="0.2">
      <c r="A122">
        <v>121</v>
      </c>
      <c r="B122" s="4" t="s">
        <v>25</v>
      </c>
      <c r="C122" s="4" t="s">
        <v>7</v>
      </c>
      <c r="D122" s="4" t="s">
        <v>52</v>
      </c>
      <c r="E122" s="8">
        <v>0.35</v>
      </c>
      <c r="F122">
        <v>35</v>
      </c>
      <c r="G122">
        <v>39</v>
      </c>
      <c r="H122">
        <v>51</v>
      </c>
      <c r="I122" s="4" t="s">
        <v>9</v>
      </c>
      <c r="J122" t="s">
        <v>16</v>
      </c>
      <c r="K122">
        <v>70</v>
      </c>
      <c r="L122">
        <v>60</v>
      </c>
      <c r="M122" t="s">
        <v>15</v>
      </c>
      <c r="N122" t="s">
        <v>111</v>
      </c>
      <c r="O122" t="s">
        <v>9</v>
      </c>
    </row>
    <row r="123" spans="1:15" x14ac:dyDescent="0.2">
      <c r="A123">
        <v>122</v>
      </c>
      <c r="B123" s="4" t="s">
        <v>25</v>
      </c>
      <c r="C123" s="4" t="s">
        <v>7</v>
      </c>
      <c r="D123" s="3" t="s">
        <v>53</v>
      </c>
      <c r="E123" s="8">
        <v>0.45</v>
      </c>
      <c r="F123">
        <v>45</v>
      </c>
      <c r="G123">
        <v>33</v>
      </c>
      <c r="H123">
        <v>44</v>
      </c>
      <c r="I123" s="4" t="s">
        <v>18</v>
      </c>
      <c r="J123" t="s">
        <v>8</v>
      </c>
      <c r="K123">
        <v>86</v>
      </c>
      <c r="L123">
        <v>48</v>
      </c>
      <c r="M123" t="s">
        <v>9</v>
      </c>
      <c r="N123" t="s">
        <v>111</v>
      </c>
      <c r="O123" t="s">
        <v>9</v>
      </c>
    </row>
    <row r="124" spans="1:15" x14ac:dyDescent="0.2">
      <c r="A124">
        <v>123</v>
      </c>
      <c r="B124" s="4" t="s">
        <v>25</v>
      </c>
      <c r="C124" s="4" t="s">
        <v>7</v>
      </c>
      <c r="D124" s="3" t="s">
        <v>51</v>
      </c>
      <c r="E124" s="8">
        <v>0.6</v>
      </c>
      <c r="F124">
        <v>60</v>
      </c>
      <c r="G124">
        <v>39</v>
      </c>
      <c r="H124">
        <v>52</v>
      </c>
      <c r="I124" s="4" t="s">
        <v>18</v>
      </c>
      <c r="J124" t="s">
        <v>8</v>
      </c>
      <c r="K124">
        <v>65</v>
      </c>
      <c r="L124">
        <v>65</v>
      </c>
      <c r="M124" t="s">
        <v>15</v>
      </c>
      <c r="N124" t="s">
        <v>107</v>
      </c>
      <c r="O124" t="s">
        <v>9</v>
      </c>
    </row>
    <row r="125" spans="1:15" x14ac:dyDescent="0.2">
      <c r="A125">
        <v>124</v>
      </c>
      <c r="B125" s="4" t="s">
        <v>25</v>
      </c>
      <c r="C125" s="4" t="s">
        <v>7</v>
      </c>
      <c r="D125" s="4" t="s">
        <v>52</v>
      </c>
      <c r="E125" s="8">
        <v>0.35</v>
      </c>
      <c r="F125">
        <v>35</v>
      </c>
      <c r="G125">
        <v>51</v>
      </c>
      <c r="H125">
        <v>62</v>
      </c>
      <c r="I125" s="4" t="s">
        <v>18</v>
      </c>
      <c r="J125" t="s">
        <v>8</v>
      </c>
      <c r="K125">
        <v>66</v>
      </c>
      <c r="L125">
        <v>36</v>
      </c>
      <c r="M125" t="s">
        <v>15</v>
      </c>
      <c r="N125" t="s">
        <v>111</v>
      </c>
      <c r="O125" t="s">
        <v>9</v>
      </c>
    </row>
    <row r="126" spans="1:15" x14ac:dyDescent="0.2">
      <c r="A126">
        <v>125</v>
      </c>
      <c r="B126" s="4" t="s">
        <v>25</v>
      </c>
      <c r="C126" s="4" t="s">
        <v>7</v>
      </c>
      <c r="D126" s="4" t="s">
        <v>52</v>
      </c>
      <c r="E126" s="8">
        <v>0.25</v>
      </c>
      <c r="F126">
        <v>25</v>
      </c>
      <c r="G126">
        <v>53</v>
      </c>
      <c r="H126">
        <v>62</v>
      </c>
      <c r="I126" s="4" t="s">
        <v>18</v>
      </c>
      <c r="J126" t="s">
        <v>8</v>
      </c>
      <c r="K126">
        <v>74</v>
      </c>
      <c r="L126">
        <v>72</v>
      </c>
      <c r="M126" t="s">
        <v>11</v>
      </c>
      <c r="N126" t="s">
        <v>107</v>
      </c>
      <c r="O126" t="s">
        <v>18</v>
      </c>
    </row>
    <row r="127" spans="1:15" x14ac:dyDescent="0.2">
      <c r="A127">
        <v>126</v>
      </c>
      <c r="B127" s="4" t="s">
        <v>25</v>
      </c>
      <c r="C127" s="4" t="s">
        <v>7</v>
      </c>
      <c r="D127" s="4" t="s">
        <v>53</v>
      </c>
      <c r="E127" s="8">
        <v>0.55000000000000004</v>
      </c>
      <c r="F127">
        <v>55</v>
      </c>
      <c r="G127">
        <v>35</v>
      </c>
      <c r="H127">
        <v>48</v>
      </c>
      <c r="I127" s="4" t="s">
        <v>18</v>
      </c>
      <c r="J127" t="s">
        <v>8</v>
      </c>
      <c r="K127">
        <v>78</v>
      </c>
      <c r="L127">
        <v>44</v>
      </c>
      <c r="M127" t="s">
        <v>23</v>
      </c>
      <c r="N127" t="s">
        <v>111</v>
      </c>
      <c r="O127" t="s">
        <v>9</v>
      </c>
    </row>
    <row r="128" spans="1:15" x14ac:dyDescent="0.2">
      <c r="A128">
        <v>127</v>
      </c>
      <c r="B128" s="4" t="s">
        <v>25</v>
      </c>
      <c r="C128" s="4" t="s">
        <v>7</v>
      </c>
      <c r="D128" s="4" t="s">
        <v>52</v>
      </c>
      <c r="E128" s="8">
        <v>0.33</v>
      </c>
      <c r="F128">
        <v>33</v>
      </c>
      <c r="G128">
        <v>50</v>
      </c>
      <c r="H128">
        <v>60</v>
      </c>
      <c r="I128" s="4" t="s">
        <v>18</v>
      </c>
      <c r="J128" t="s">
        <v>8</v>
      </c>
      <c r="K128">
        <v>76</v>
      </c>
      <c r="L128">
        <v>64</v>
      </c>
      <c r="M128" t="s">
        <v>4</v>
      </c>
      <c r="N128" t="s">
        <v>111</v>
      </c>
      <c r="O128" t="s">
        <v>9</v>
      </c>
    </row>
    <row r="129" spans="1:15" x14ac:dyDescent="0.2">
      <c r="A129">
        <v>128</v>
      </c>
      <c r="B129" s="4" t="s">
        <v>25</v>
      </c>
      <c r="C129" s="4" t="s">
        <v>7</v>
      </c>
      <c r="D129" s="3" t="s">
        <v>51</v>
      </c>
      <c r="E129" s="8">
        <v>0.55000000000000004</v>
      </c>
      <c r="F129">
        <v>55</v>
      </c>
      <c r="G129">
        <v>39</v>
      </c>
      <c r="H129">
        <v>55</v>
      </c>
      <c r="I129" s="4" t="s">
        <v>18</v>
      </c>
      <c r="J129" t="s">
        <v>8</v>
      </c>
      <c r="K129">
        <v>68</v>
      </c>
      <c r="L129">
        <v>42</v>
      </c>
      <c r="M129" t="s">
        <v>18</v>
      </c>
      <c r="N129" t="s">
        <v>111</v>
      </c>
      <c r="O129" t="s">
        <v>9</v>
      </c>
    </row>
    <row r="130" spans="1:15" x14ac:dyDescent="0.2">
      <c r="A130">
        <v>129</v>
      </c>
      <c r="B130" s="4" t="s">
        <v>25</v>
      </c>
      <c r="C130" s="4" t="s">
        <v>7</v>
      </c>
      <c r="D130" s="4" t="s">
        <v>52</v>
      </c>
      <c r="E130" s="8">
        <v>0.33</v>
      </c>
      <c r="F130">
        <v>33</v>
      </c>
      <c r="G130">
        <v>49</v>
      </c>
      <c r="H130">
        <v>60</v>
      </c>
      <c r="I130" s="4" t="s">
        <v>18</v>
      </c>
      <c r="J130" t="s">
        <v>8</v>
      </c>
      <c r="K130">
        <v>75</v>
      </c>
      <c r="L130">
        <v>66</v>
      </c>
      <c r="M130" t="s">
        <v>4</v>
      </c>
      <c r="N130" t="s">
        <v>111</v>
      </c>
      <c r="O130" t="s">
        <v>9</v>
      </c>
    </row>
    <row r="131" spans="1:15" x14ac:dyDescent="0.2">
      <c r="A131">
        <v>130</v>
      </c>
      <c r="B131" s="4" t="s">
        <v>25</v>
      </c>
      <c r="C131" s="4" t="s">
        <v>7</v>
      </c>
      <c r="D131" s="3" t="s">
        <v>53</v>
      </c>
      <c r="E131" s="8">
        <v>0.4</v>
      </c>
      <c r="F131">
        <v>40</v>
      </c>
      <c r="G131">
        <v>44</v>
      </c>
      <c r="H131">
        <v>54</v>
      </c>
      <c r="I131" s="4" t="s">
        <v>9</v>
      </c>
      <c r="J131" t="s">
        <v>16</v>
      </c>
      <c r="K131">
        <v>77</v>
      </c>
      <c r="L131">
        <v>79</v>
      </c>
      <c r="M131" t="s">
        <v>19</v>
      </c>
      <c r="N131" t="s">
        <v>112</v>
      </c>
      <c r="O131" t="s">
        <v>18</v>
      </c>
    </row>
    <row r="132" spans="1:15" x14ac:dyDescent="0.2">
      <c r="A132">
        <v>131</v>
      </c>
      <c r="B132" s="4" t="s">
        <v>25</v>
      </c>
      <c r="C132" s="4" t="s">
        <v>7</v>
      </c>
      <c r="D132" s="4" t="s">
        <v>52</v>
      </c>
      <c r="E132" s="8">
        <v>0.25</v>
      </c>
      <c r="F132">
        <v>25</v>
      </c>
      <c r="G132">
        <v>59</v>
      </c>
      <c r="H132">
        <v>66</v>
      </c>
      <c r="I132" s="4" t="s">
        <v>18</v>
      </c>
      <c r="J132" t="s">
        <v>8</v>
      </c>
      <c r="K132">
        <v>77</v>
      </c>
      <c r="L132">
        <v>64</v>
      </c>
      <c r="M132" t="s">
        <v>15</v>
      </c>
      <c r="N132" t="s">
        <v>112</v>
      </c>
      <c r="O132" t="s">
        <v>18</v>
      </c>
    </row>
    <row r="133" spans="1:15" x14ac:dyDescent="0.2">
      <c r="A133">
        <v>132</v>
      </c>
      <c r="B133" s="4" t="s">
        <v>25</v>
      </c>
      <c r="C133" s="4" t="s">
        <v>7</v>
      </c>
      <c r="D133" s="4" t="s">
        <v>52</v>
      </c>
      <c r="E133" s="8">
        <v>0.25</v>
      </c>
      <c r="F133">
        <v>25</v>
      </c>
      <c r="G133">
        <v>52</v>
      </c>
      <c r="H133">
        <v>62</v>
      </c>
      <c r="I133" s="4" t="s">
        <v>18</v>
      </c>
      <c r="J133" t="s">
        <v>17</v>
      </c>
      <c r="K133">
        <v>73</v>
      </c>
      <c r="L133">
        <v>57</v>
      </c>
      <c r="M133" t="s">
        <v>9</v>
      </c>
      <c r="N133" t="s">
        <v>112</v>
      </c>
      <c r="O133" t="s">
        <v>18</v>
      </c>
    </row>
    <row r="134" spans="1:15" x14ac:dyDescent="0.2">
      <c r="A134">
        <v>133</v>
      </c>
      <c r="B134" s="4" t="s">
        <v>25</v>
      </c>
      <c r="C134" s="4" t="s">
        <v>7</v>
      </c>
      <c r="D134" s="4" t="s">
        <v>52</v>
      </c>
      <c r="E134" s="8">
        <v>0.3</v>
      </c>
      <c r="F134">
        <v>30</v>
      </c>
      <c r="G134">
        <v>39</v>
      </c>
      <c r="H134">
        <v>51</v>
      </c>
      <c r="I134" s="4" t="s">
        <v>18</v>
      </c>
      <c r="J134" t="s">
        <v>8</v>
      </c>
      <c r="K134">
        <v>78</v>
      </c>
      <c r="L134">
        <v>59</v>
      </c>
      <c r="M134" t="s">
        <v>19</v>
      </c>
      <c r="N134" t="s">
        <v>107</v>
      </c>
      <c r="O134" t="s">
        <v>9</v>
      </c>
    </row>
    <row r="135" spans="1:15" x14ac:dyDescent="0.2">
      <c r="A135">
        <v>134</v>
      </c>
      <c r="B135" s="4" t="s">
        <v>25</v>
      </c>
      <c r="C135" s="4" t="s">
        <v>7</v>
      </c>
      <c r="D135" s="3" t="s">
        <v>51</v>
      </c>
      <c r="E135" s="8">
        <v>0.52</v>
      </c>
      <c r="F135">
        <v>52</v>
      </c>
      <c r="G135">
        <v>35</v>
      </c>
      <c r="H135">
        <v>49</v>
      </c>
      <c r="I135" s="4" t="s">
        <v>9</v>
      </c>
      <c r="J135" t="s">
        <v>16</v>
      </c>
      <c r="K135">
        <v>65</v>
      </c>
      <c r="L135">
        <v>46</v>
      </c>
      <c r="M135" t="s">
        <v>4</v>
      </c>
      <c r="N135" t="s">
        <v>110</v>
      </c>
      <c r="O135" t="s">
        <v>9</v>
      </c>
    </row>
    <row r="136" spans="1:15" x14ac:dyDescent="0.2">
      <c r="A136">
        <v>135</v>
      </c>
      <c r="B136" s="4" t="s">
        <v>25</v>
      </c>
      <c r="C136" s="4" t="s">
        <v>7</v>
      </c>
      <c r="D136" s="4" t="s">
        <v>53</v>
      </c>
      <c r="E136" s="8">
        <v>0.45</v>
      </c>
      <c r="F136">
        <v>45</v>
      </c>
      <c r="G136">
        <v>36</v>
      </c>
      <c r="H136">
        <v>47</v>
      </c>
      <c r="I136" s="4" t="s">
        <v>18</v>
      </c>
      <c r="J136" t="s">
        <v>8</v>
      </c>
      <c r="K136">
        <v>79</v>
      </c>
      <c r="L136">
        <v>44</v>
      </c>
      <c r="M136" t="s">
        <v>19</v>
      </c>
      <c r="N136" t="s">
        <v>111</v>
      </c>
      <c r="O136" t="s">
        <v>9</v>
      </c>
    </row>
    <row r="137" spans="1:15" x14ac:dyDescent="0.2">
      <c r="A137">
        <v>136</v>
      </c>
      <c r="B137" s="4" t="s">
        <v>25</v>
      </c>
      <c r="C137" s="4" t="s">
        <v>7</v>
      </c>
      <c r="D137" s="3" t="s">
        <v>51</v>
      </c>
      <c r="E137" s="8">
        <v>0.5</v>
      </c>
      <c r="F137">
        <v>50</v>
      </c>
      <c r="G137">
        <v>39</v>
      </c>
      <c r="H137">
        <v>53</v>
      </c>
      <c r="I137" s="4" t="s">
        <v>18</v>
      </c>
      <c r="J137" t="s">
        <v>8</v>
      </c>
      <c r="K137">
        <v>69</v>
      </c>
      <c r="L137">
        <v>67</v>
      </c>
      <c r="M137" t="s">
        <v>15</v>
      </c>
      <c r="N137" t="s">
        <v>107</v>
      </c>
      <c r="O137" t="s">
        <v>9</v>
      </c>
    </row>
    <row r="138" spans="1:15" x14ac:dyDescent="0.2">
      <c r="A138">
        <v>137</v>
      </c>
      <c r="B138" s="4" t="s">
        <v>25</v>
      </c>
      <c r="C138" s="4" t="s">
        <v>7</v>
      </c>
      <c r="D138" s="4" t="s">
        <v>52</v>
      </c>
      <c r="E138" s="8">
        <v>0.25</v>
      </c>
      <c r="F138">
        <v>25</v>
      </c>
      <c r="G138">
        <v>54</v>
      </c>
      <c r="H138">
        <v>64</v>
      </c>
      <c r="I138" s="4" t="s">
        <v>18</v>
      </c>
      <c r="J138" t="s">
        <v>8</v>
      </c>
      <c r="K138">
        <v>70</v>
      </c>
      <c r="L138">
        <v>73</v>
      </c>
      <c r="M138" t="s">
        <v>11</v>
      </c>
      <c r="N138" t="s">
        <v>107</v>
      </c>
      <c r="O138" t="s">
        <v>18</v>
      </c>
    </row>
    <row r="139" spans="1:15" x14ac:dyDescent="0.2">
      <c r="A139">
        <v>138</v>
      </c>
      <c r="B139" s="4" t="s">
        <v>25</v>
      </c>
      <c r="C139" s="4" t="s">
        <v>7</v>
      </c>
      <c r="D139" s="4" t="s">
        <v>52</v>
      </c>
      <c r="E139" s="8">
        <v>0.3</v>
      </c>
      <c r="F139">
        <v>30</v>
      </c>
      <c r="G139">
        <v>40</v>
      </c>
      <c r="H139">
        <v>55</v>
      </c>
      <c r="I139" s="4" t="s">
        <v>18</v>
      </c>
      <c r="J139" t="s">
        <v>8</v>
      </c>
      <c r="K139">
        <v>75</v>
      </c>
      <c r="L139">
        <v>58</v>
      </c>
      <c r="M139" t="s">
        <v>19</v>
      </c>
      <c r="N139" t="s">
        <v>107</v>
      </c>
      <c r="O139" t="s">
        <v>9</v>
      </c>
    </row>
    <row r="140" spans="1:15" x14ac:dyDescent="0.2">
      <c r="A140">
        <v>139</v>
      </c>
      <c r="B140" s="4" t="s">
        <v>25</v>
      </c>
      <c r="C140" s="4" t="s">
        <v>7</v>
      </c>
      <c r="D140" s="4" t="s">
        <v>52</v>
      </c>
      <c r="E140" s="8">
        <v>0.35</v>
      </c>
      <c r="F140">
        <v>35</v>
      </c>
      <c r="G140">
        <v>55</v>
      </c>
      <c r="H140">
        <v>64</v>
      </c>
      <c r="I140" s="4" t="s">
        <v>18</v>
      </c>
      <c r="J140" t="s">
        <v>20</v>
      </c>
      <c r="K140">
        <v>65</v>
      </c>
      <c r="L140">
        <v>69</v>
      </c>
      <c r="M140" t="s">
        <v>18</v>
      </c>
      <c r="N140" t="s">
        <v>111</v>
      </c>
      <c r="O140" t="s">
        <v>18</v>
      </c>
    </row>
    <row r="141" spans="1:15" x14ac:dyDescent="0.2">
      <c r="A141">
        <v>140</v>
      </c>
      <c r="B141" s="4" t="s">
        <v>25</v>
      </c>
      <c r="C141" s="4" t="s">
        <v>7</v>
      </c>
      <c r="D141" s="4" t="s">
        <v>52</v>
      </c>
      <c r="E141" s="8">
        <v>0.35</v>
      </c>
      <c r="F141">
        <v>35</v>
      </c>
      <c r="G141">
        <v>41</v>
      </c>
      <c r="H141">
        <v>53</v>
      </c>
      <c r="I141" s="4" t="s">
        <v>9</v>
      </c>
      <c r="J141" t="s">
        <v>16</v>
      </c>
      <c r="K141">
        <v>70</v>
      </c>
      <c r="L141">
        <v>60</v>
      </c>
      <c r="M141" t="s">
        <v>15</v>
      </c>
      <c r="N141" t="s">
        <v>111</v>
      </c>
      <c r="O141" t="s">
        <v>9</v>
      </c>
    </row>
    <row r="142" spans="1:15" x14ac:dyDescent="0.2">
      <c r="A142">
        <v>141</v>
      </c>
      <c r="B142" s="4" t="s">
        <v>25</v>
      </c>
      <c r="C142" s="4" t="s">
        <v>7</v>
      </c>
      <c r="D142" s="4" t="s">
        <v>51</v>
      </c>
      <c r="E142" s="8">
        <v>0.6</v>
      </c>
      <c r="F142">
        <v>60</v>
      </c>
      <c r="G142">
        <v>39</v>
      </c>
      <c r="H142">
        <v>54</v>
      </c>
      <c r="I142" s="4" t="s">
        <v>18</v>
      </c>
      <c r="J142" t="s">
        <v>8</v>
      </c>
      <c r="K142">
        <v>68</v>
      </c>
      <c r="L142">
        <v>85</v>
      </c>
      <c r="M142" t="s">
        <v>19</v>
      </c>
      <c r="N142" t="s">
        <v>111</v>
      </c>
      <c r="O142" t="s">
        <v>9</v>
      </c>
    </row>
    <row r="143" spans="1:15" x14ac:dyDescent="0.2">
      <c r="A143">
        <v>142</v>
      </c>
      <c r="B143" s="4" t="s">
        <v>25</v>
      </c>
      <c r="C143" s="4" t="s">
        <v>7</v>
      </c>
      <c r="D143" s="3" t="s">
        <v>51</v>
      </c>
      <c r="E143" s="8">
        <v>0.5</v>
      </c>
      <c r="F143">
        <v>50</v>
      </c>
      <c r="G143">
        <v>33</v>
      </c>
      <c r="H143">
        <v>47</v>
      </c>
      <c r="I143" s="4" t="s">
        <v>18</v>
      </c>
      <c r="J143" t="s">
        <v>8</v>
      </c>
      <c r="K143">
        <v>86</v>
      </c>
      <c r="L143">
        <v>68</v>
      </c>
      <c r="M143" t="s">
        <v>15</v>
      </c>
      <c r="N143" t="s">
        <v>110</v>
      </c>
      <c r="O143" t="s">
        <v>9</v>
      </c>
    </row>
    <row r="144" spans="1:15" x14ac:dyDescent="0.2">
      <c r="A144">
        <v>143</v>
      </c>
      <c r="B144" s="4" t="s">
        <v>25</v>
      </c>
      <c r="C144" s="4" t="s">
        <v>7</v>
      </c>
      <c r="D144" s="3" t="s">
        <v>51</v>
      </c>
      <c r="E144" s="8">
        <v>0.55000000000000004</v>
      </c>
      <c r="F144">
        <v>55</v>
      </c>
      <c r="G144">
        <v>33</v>
      </c>
      <c r="H144">
        <v>47</v>
      </c>
      <c r="I144" s="4" t="s">
        <v>18</v>
      </c>
      <c r="J144" t="s">
        <v>8</v>
      </c>
      <c r="K144">
        <v>75</v>
      </c>
      <c r="L144">
        <v>51</v>
      </c>
      <c r="M144" t="s">
        <v>15</v>
      </c>
      <c r="N144" t="s">
        <v>107</v>
      </c>
      <c r="O144" t="s">
        <v>18</v>
      </c>
    </row>
    <row r="145" spans="1:15" x14ac:dyDescent="0.2">
      <c r="A145">
        <v>144</v>
      </c>
      <c r="B145" s="4" t="s">
        <v>25</v>
      </c>
      <c r="C145" s="4" t="s">
        <v>7</v>
      </c>
      <c r="D145" s="3" t="s">
        <v>53</v>
      </c>
      <c r="E145" s="8">
        <v>0.45</v>
      </c>
      <c r="F145">
        <v>45</v>
      </c>
      <c r="G145">
        <v>33</v>
      </c>
      <c r="H145">
        <v>46</v>
      </c>
      <c r="I145" s="4" t="s">
        <v>9</v>
      </c>
      <c r="J145" t="s">
        <v>16</v>
      </c>
      <c r="K145">
        <v>78</v>
      </c>
      <c r="L145">
        <v>36</v>
      </c>
      <c r="N145" t="s">
        <v>107</v>
      </c>
      <c r="O145" t="s">
        <v>9</v>
      </c>
    </row>
    <row r="146" spans="1:15" x14ac:dyDescent="0.2">
      <c r="A146">
        <v>145</v>
      </c>
      <c r="B146" s="4" t="s">
        <v>25</v>
      </c>
      <c r="C146" s="4" t="s">
        <v>7</v>
      </c>
      <c r="D146" s="3" t="s">
        <v>53</v>
      </c>
      <c r="E146" s="8">
        <v>0.45</v>
      </c>
      <c r="F146">
        <v>45</v>
      </c>
      <c r="G146">
        <v>33</v>
      </c>
      <c r="H146">
        <v>46</v>
      </c>
      <c r="I146" s="4" t="s">
        <v>18</v>
      </c>
      <c r="J146" t="s">
        <v>8</v>
      </c>
      <c r="K146">
        <v>84</v>
      </c>
      <c r="L146">
        <v>48</v>
      </c>
      <c r="M146" t="s">
        <v>9</v>
      </c>
      <c r="N146" t="s">
        <v>111</v>
      </c>
      <c r="O146" t="s">
        <v>9</v>
      </c>
    </row>
    <row r="147" spans="1:15" x14ac:dyDescent="0.2">
      <c r="A147">
        <v>146</v>
      </c>
      <c r="B147" s="4" t="s">
        <v>25</v>
      </c>
      <c r="C147" s="4" t="s">
        <v>7</v>
      </c>
      <c r="D147" s="4" t="s">
        <v>53</v>
      </c>
      <c r="E147" s="8">
        <v>0.55000000000000004</v>
      </c>
      <c r="F147">
        <v>55</v>
      </c>
      <c r="G147">
        <v>36</v>
      </c>
      <c r="H147">
        <v>48</v>
      </c>
      <c r="I147" s="4" t="s">
        <v>18</v>
      </c>
      <c r="J147" t="s">
        <v>8</v>
      </c>
      <c r="K147">
        <v>76</v>
      </c>
      <c r="L147">
        <v>43</v>
      </c>
      <c r="M147" t="s">
        <v>23</v>
      </c>
      <c r="N147" t="s">
        <v>111</v>
      </c>
      <c r="O147" t="s">
        <v>9</v>
      </c>
    </row>
    <row r="148" spans="1:15" x14ac:dyDescent="0.2">
      <c r="A148">
        <v>147</v>
      </c>
      <c r="B148" s="4" t="s">
        <v>25</v>
      </c>
      <c r="C148" s="4" t="s">
        <v>7</v>
      </c>
      <c r="D148" s="4" t="s">
        <v>52</v>
      </c>
      <c r="E148" s="8">
        <v>0.35</v>
      </c>
      <c r="F148">
        <v>35</v>
      </c>
      <c r="G148">
        <v>50</v>
      </c>
      <c r="H148">
        <v>60</v>
      </c>
      <c r="I148" s="4" t="s">
        <v>18</v>
      </c>
      <c r="J148" t="s">
        <v>8</v>
      </c>
      <c r="K148">
        <v>65</v>
      </c>
      <c r="L148">
        <v>36</v>
      </c>
      <c r="M148" t="s">
        <v>15</v>
      </c>
      <c r="N148" t="s">
        <v>111</v>
      </c>
      <c r="O148" t="s">
        <v>9</v>
      </c>
    </row>
    <row r="149" spans="1:15" x14ac:dyDescent="0.2">
      <c r="A149">
        <v>148</v>
      </c>
      <c r="B149" s="4" t="s">
        <v>25</v>
      </c>
      <c r="C149" s="4" t="s">
        <v>7</v>
      </c>
      <c r="D149" s="4" t="s">
        <v>52</v>
      </c>
      <c r="E149" s="8">
        <v>0.28000000000000003</v>
      </c>
      <c r="F149">
        <v>28</v>
      </c>
      <c r="G149">
        <v>52</v>
      </c>
      <c r="H149">
        <v>63</v>
      </c>
      <c r="I149" s="4" t="s">
        <v>18</v>
      </c>
      <c r="J149" t="s">
        <v>8</v>
      </c>
      <c r="K149">
        <v>104</v>
      </c>
      <c r="L149">
        <v>56</v>
      </c>
      <c r="M149" t="s">
        <v>11</v>
      </c>
      <c r="N149" t="s">
        <v>111</v>
      </c>
      <c r="O149" t="s">
        <v>9</v>
      </c>
    </row>
    <row r="150" spans="1:15" x14ac:dyDescent="0.2">
      <c r="A150">
        <v>149</v>
      </c>
      <c r="B150" s="4" t="s">
        <v>25</v>
      </c>
      <c r="C150" s="4" t="s">
        <v>7</v>
      </c>
      <c r="D150" s="3" t="s">
        <v>53</v>
      </c>
      <c r="E150" s="8">
        <v>0.4</v>
      </c>
      <c r="F150">
        <v>40</v>
      </c>
      <c r="G150">
        <v>44</v>
      </c>
      <c r="H150">
        <v>59</v>
      </c>
      <c r="I150" s="4" t="s">
        <v>9</v>
      </c>
      <c r="J150" t="s">
        <v>16</v>
      </c>
      <c r="K150">
        <v>75</v>
      </c>
      <c r="L150">
        <v>89</v>
      </c>
      <c r="M150" t="s">
        <v>19</v>
      </c>
      <c r="N150" t="s">
        <v>112</v>
      </c>
      <c r="O150" t="s">
        <v>18</v>
      </c>
    </row>
    <row r="151" spans="1:15" x14ac:dyDescent="0.2">
      <c r="A151">
        <v>150</v>
      </c>
      <c r="B151" s="4" t="s">
        <v>25</v>
      </c>
      <c r="C151" s="4" t="s">
        <v>7</v>
      </c>
      <c r="D151" s="4" t="s">
        <v>52</v>
      </c>
      <c r="E151" s="8">
        <v>0.25</v>
      </c>
      <c r="F151">
        <v>25</v>
      </c>
      <c r="G151">
        <v>54</v>
      </c>
      <c r="H151">
        <v>62</v>
      </c>
      <c r="I151" s="4" t="s">
        <v>18</v>
      </c>
      <c r="J151" t="s">
        <v>8</v>
      </c>
      <c r="K151">
        <v>73</v>
      </c>
      <c r="L151">
        <v>72</v>
      </c>
      <c r="M151" t="s">
        <v>11</v>
      </c>
      <c r="N151" t="s">
        <v>107</v>
      </c>
      <c r="O151" t="s">
        <v>18</v>
      </c>
    </row>
    <row r="152" spans="1:15" x14ac:dyDescent="0.2">
      <c r="B152" s="4"/>
      <c r="C152" s="4"/>
    </row>
    <row r="153" spans="1:15" x14ac:dyDescent="0.2">
      <c r="B153" s="4"/>
      <c r="C153" s="4"/>
    </row>
    <row r="154" spans="1:15" x14ac:dyDescent="0.2">
      <c r="B154" s="4"/>
      <c r="C154" s="4"/>
    </row>
    <row r="155" spans="1:15" x14ac:dyDescent="0.2">
      <c r="B155" s="4"/>
      <c r="C155" s="4"/>
    </row>
    <row r="156" spans="1:15" x14ac:dyDescent="0.2">
      <c r="B156" s="4"/>
      <c r="C156" s="4"/>
    </row>
    <row r="157" spans="1:15" x14ac:dyDescent="0.2">
      <c r="B157" s="4"/>
      <c r="C157" s="4"/>
    </row>
    <row r="158" spans="1:15" x14ac:dyDescent="0.2">
      <c r="B158" s="4"/>
      <c r="C158" s="4"/>
    </row>
    <row r="159" spans="1:15" x14ac:dyDescent="0.2">
      <c r="B159" s="4"/>
      <c r="C159" s="4"/>
    </row>
    <row r="160" spans="1:15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5" x14ac:dyDescent="0.2">
      <c r="B225" s="4"/>
      <c r="C225" s="4"/>
    </row>
    <row r="226" spans="2:5" x14ac:dyDescent="0.2">
      <c r="B226" s="4"/>
      <c r="C226" s="4"/>
    </row>
    <row r="227" spans="2:5" x14ac:dyDescent="0.2">
      <c r="B227" s="4"/>
      <c r="C227" s="4"/>
      <c r="D227" s="4"/>
      <c r="E227" s="8"/>
    </row>
    <row r="228" spans="2:5" x14ac:dyDescent="0.2">
      <c r="B228" s="4"/>
      <c r="C228" s="4"/>
      <c r="D228" s="3"/>
      <c r="E228" s="8"/>
    </row>
    <row r="229" spans="2:5" x14ac:dyDescent="0.2">
      <c r="B229" s="4"/>
      <c r="C229" s="4"/>
      <c r="D229" s="3"/>
      <c r="E229" s="8"/>
    </row>
    <row r="230" spans="2:5" x14ac:dyDescent="0.2">
      <c r="B230" s="4"/>
      <c r="C230" s="4"/>
      <c r="D230" s="3"/>
      <c r="E230" s="8"/>
    </row>
    <row r="231" spans="2:5" x14ac:dyDescent="0.2">
      <c r="B231" s="4"/>
      <c r="C231" s="4"/>
      <c r="D231" s="3"/>
      <c r="E231" s="8"/>
    </row>
    <row r="232" spans="2:5" x14ac:dyDescent="0.2">
      <c r="B232" s="4"/>
      <c r="C232" s="4"/>
      <c r="D232" s="3"/>
      <c r="E232" s="8"/>
    </row>
    <row r="233" spans="2:5" x14ac:dyDescent="0.2">
      <c r="B233" s="4"/>
      <c r="C233" s="4"/>
      <c r="D233" s="3"/>
      <c r="E233" s="8"/>
    </row>
    <row r="234" spans="2:5" x14ac:dyDescent="0.2">
      <c r="B234" s="4"/>
      <c r="C234" s="4"/>
      <c r="D234" s="4"/>
      <c r="E234" s="8"/>
    </row>
    <row r="235" spans="2:5" x14ac:dyDescent="0.2">
      <c r="B235" s="4"/>
      <c r="C235" s="4"/>
      <c r="D235" s="4"/>
      <c r="E235" s="8"/>
    </row>
    <row r="236" spans="2:5" x14ac:dyDescent="0.2">
      <c r="B236" s="4"/>
      <c r="C236" s="4"/>
      <c r="D236" s="3"/>
      <c r="E236" s="8"/>
    </row>
    <row r="237" spans="2:5" x14ac:dyDescent="0.2">
      <c r="B237" s="4"/>
    </row>
    <row r="241" spans="2:5" x14ac:dyDescent="0.2">
      <c r="B241" s="4"/>
      <c r="C241" s="4"/>
      <c r="D241" s="3"/>
      <c r="E241" s="8"/>
    </row>
    <row r="242" spans="2:5" x14ac:dyDescent="0.2">
      <c r="B242" s="4"/>
      <c r="C242" s="4"/>
      <c r="D242" s="3"/>
      <c r="E242" s="8"/>
    </row>
    <row r="243" spans="2:5" x14ac:dyDescent="0.2">
      <c r="B243" s="4"/>
      <c r="C243" s="4"/>
      <c r="D243" s="3"/>
      <c r="E24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60DA-B88A-B242-ABA4-3FF0130AF81B}">
  <dimension ref="A1:G98"/>
  <sheetViews>
    <sheetView workbookViewId="0"/>
  </sheetViews>
  <sheetFormatPr baseColWidth="10" defaultRowHeight="16" x14ac:dyDescent="0.2"/>
  <cols>
    <col min="2" max="2" width="15.1640625" bestFit="1" customWidth="1"/>
    <col min="3" max="3" width="18.33203125" bestFit="1" customWidth="1"/>
    <col min="4" max="4" width="17.33203125" bestFit="1" customWidth="1"/>
  </cols>
  <sheetData>
    <row r="1" spans="1:7" x14ac:dyDescent="0.2">
      <c r="B1" t="s">
        <v>54</v>
      </c>
      <c r="C1" s="1" t="s">
        <v>0</v>
      </c>
      <c r="D1" s="1" t="s">
        <v>109</v>
      </c>
      <c r="E1" s="2" t="s">
        <v>1</v>
      </c>
      <c r="F1" s="2" t="s">
        <v>2</v>
      </c>
      <c r="G1" s="2" t="s">
        <v>3</v>
      </c>
    </row>
    <row r="2" spans="1:7" x14ac:dyDescent="0.2">
      <c r="A2">
        <v>1</v>
      </c>
      <c r="B2" s="4" t="s">
        <v>108</v>
      </c>
      <c r="C2" s="4" t="s">
        <v>12</v>
      </c>
      <c r="D2" s="8" t="s">
        <v>18</v>
      </c>
      <c r="E2" t="s">
        <v>8</v>
      </c>
      <c r="F2">
        <v>64</v>
      </c>
      <c r="G2" t="s">
        <v>11</v>
      </c>
    </row>
    <row r="3" spans="1:7" x14ac:dyDescent="0.2">
      <c r="A3">
        <v>2</v>
      </c>
      <c r="B3" s="4" t="s">
        <v>108</v>
      </c>
      <c r="C3" s="4" t="s">
        <v>12</v>
      </c>
      <c r="D3" s="8" t="s">
        <v>9</v>
      </c>
      <c r="E3" t="s">
        <v>16</v>
      </c>
      <c r="F3">
        <v>61</v>
      </c>
      <c r="G3" t="s">
        <v>19</v>
      </c>
    </row>
    <row r="4" spans="1:7" x14ac:dyDescent="0.2">
      <c r="A4">
        <v>3</v>
      </c>
      <c r="B4" s="4" t="s">
        <v>108</v>
      </c>
      <c r="C4" s="4" t="s">
        <v>12</v>
      </c>
      <c r="D4" s="8" t="s">
        <v>18</v>
      </c>
      <c r="E4" t="s">
        <v>8</v>
      </c>
      <c r="F4">
        <v>62</v>
      </c>
      <c r="G4" t="s">
        <v>4</v>
      </c>
    </row>
    <row r="5" spans="1:7" x14ac:dyDescent="0.2">
      <c r="A5">
        <v>4</v>
      </c>
      <c r="B5" s="4" t="s">
        <v>108</v>
      </c>
      <c r="C5" s="4" t="s">
        <v>12</v>
      </c>
      <c r="D5" s="8" t="s">
        <v>18</v>
      </c>
      <c r="E5" t="s">
        <v>8</v>
      </c>
      <c r="F5">
        <v>56</v>
      </c>
      <c r="G5" t="s">
        <v>4</v>
      </c>
    </row>
    <row r="6" spans="1:7" x14ac:dyDescent="0.2">
      <c r="A6">
        <v>5</v>
      </c>
      <c r="B6" s="4" t="s">
        <v>108</v>
      </c>
      <c r="C6" s="4" t="s">
        <v>12</v>
      </c>
      <c r="D6" s="8" t="s">
        <v>18</v>
      </c>
      <c r="E6" t="s">
        <v>8</v>
      </c>
      <c r="F6">
        <v>55</v>
      </c>
      <c r="G6" t="s">
        <v>9</v>
      </c>
    </row>
    <row r="7" spans="1:7" x14ac:dyDescent="0.2">
      <c r="A7">
        <v>6</v>
      </c>
      <c r="B7" s="4" t="s">
        <v>108</v>
      </c>
      <c r="C7" s="4" t="s">
        <v>12</v>
      </c>
      <c r="D7" s="8" t="s">
        <v>9</v>
      </c>
      <c r="E7" t="s">
        <v>16</v>
      </c>
      <c r="F7">
        <v>58</v>
      </c>
      <c r="G7" t="s">
        <v>4</v>
      </c>
    </row>
    <row r="8" spans="1:7" x14ac:dyDescent="0.2">
      <c r="A8">
        <v>7</v>
      </c>
      <c r="B8" s="4" t="s">
        <v>108</v>
      </c>
      <c r="C8" s="4" t="s">
        <v>12</v>
      </c>
      <c r="D8" s="8" t="s">
        <v>9</v>
      </c>
      <c r="E8" t="s">
        <v>16</v>
      </c>
      <c r="F8">
        <v>57</v>
      </c>
      <c r="G8" t="s">
        <v>4</v>
      </c>
    </row>
    <row r="9" spans="1:7" x14ac:dyDescent="0.2">
      <c r="A9">
        <v>8</v>
      </c>
      <c r="B9" s="4" t="s">
        <v>108</v>
      </c>
      <c r="C9" s="4" t="s">
        <v>12</v>
      </c>
      <c r="D9" s="8" t="s">
        <v>18</v>
      </c>
      <c r="E9" t="s">
        <v>8</v>
      </c>
      <c r="F9">
        <v>64</v>
      </c>
      <c r="G9" t="s">
        <v>4</v>
      </c>
    </row>
    <row r="10" spans="1:7" x14ac:dyDescent="0.2">
      <c r="A10">
        <v>9</v>
      </c>
      <c r="B10" s="4" t="s">
        <v>108</v>
      </c>
      <c r="C10" s="4" t="s">
        <v>12</v>
      </c>
      <c r="D10" s="8" t="s">
        <v>9</v>
      </c>
      <c r="E10" t="s">
        <v>16</v>
      </c>
      <c r="F10">
        <v>64</v>
      </c>
      <c r="G10" t="s">
        <v>19</v>
      </c>
    </row>
    <row r="11" spans="1:7" x14ac:dyDescent="0.2">
      <c r="A11">
        <v>10</v>
      </c>
      <c r="B11" s="4" t="s">
        <v>108</v>
      </c>
      <c r="C11" s="4" t="s">
        <v>12</v>
      </c>
      <c r="D11" s="8" t="s">
        <v>9</v>
      </c>
      <c r="E11" t="s">
        <v>16</v>
      </c>
      <c r="F11">
        <v>66</v>
      </c>
      <c r="G11" t="s">
        <v>4</v>
      </c>
    </row>
    <row r="12" spans="1:7" x14ac:dyDescent="0.2">
      <c r="A12">
        <v>11</v>
      </c>
      <c r="B12" s="4" t="s">
        <v>108</v>
      </c>
      <c r="C12" s="4" t="s">
        <v>12</v>
      </c>
      <c r="D12" s="8" t="s">
        <v>9</v>
      </c>
      <c r="E12" t="s">
        <v>16</v>
      </c>
      <c r="F12">
        <v>68</v>
      </c>
      <c r="G12" t="s">
        <v>4</v>
      </c>
    </row>
    <row r="13" spans="1:7" x14ac:dyDescent="0.2">
      <c r="A13">
        <v>12</v>
      </c>
      <c r="B13" s="4" t="s">
        <v>108</v>
      </c>
      <c r="C13" s="4" t="s">
        <v>12</v>
      </c>
      <c r="D13" s="8" t="s">
        <v>18</v>
      </c>
      <c r="E13" t="s">
        <v>8</v>
      </c>
      <c r="F13">
        <v>65</v>
      </c>
      <c r="G13" t="s">
        <v>11</v>
      </c>
    </row>
    <row r="14" spans="1:7" x14ac:dyDescent="0.2">
      <c r="A14">
        <v>13</v>
      </c>
      <c r="B14" s="4" t="s">
        <v>108</v>
      </c>
      <c r="C14" s="4" t="s">
        <v>12</v>
      </c>
      <c r="D14" s="8" t="s">
        <v>9</v>
      </c>
      <c r="E14" t="s">
        <v>16</v>
      </c>
      <c r="F14">
        <v>55</v>
      </c>
      <c r="G14" t="s">
        <v>4</v>
      </c>
    </row>
    <row r="15" spans="1:7" x14ac:dyDescent="0.2">
      <c r="A15">
        <v>14</v>
      </c>
      <c r="B15" s="4" t="s">
        <v>108</v>
      </c>
      <c r="C15" s="4" t="s">
        <v>12</v>
      </c>
      <c r="D15" s="8" t="s">
        <v>18</v>
      </c>
      <c r="E15" t="s">
        <v>8</v>
      </c>
      <c r="F15">
        <v>52</v>
      </c>
      <c r="G15" t="s">
        <v>4</v>
      </c>
    </row>
    <row r="16" spans="1:7" x14ac:dyDescent="0.2">
      <c r="A16">
        <v>15</v>
      </c>
      <c r="B16" s="4" t="s">
        <v>108</v>
      </c>
      <c r="C16" s="4" t="s">
        <v>12</v>
      </c>
      <c r="D16" s="8" t="s">
        <v>9</v>
      </c>
      <c r="E16" t="s">
        <v>16</v>
      </c>
      <c r="F16">
        <v>57</v>
      </c>
      <c r="G16" t="s">
        <v>4</v>
      </c>
    </row>
    <row r="17" spans="1:7" x14ac:dyDescent="0.2">
      <c r="A17">
        <v>16</v>
      </c>
      <c r="B17" s="4" t="s">
        <v>108</v>
      </c>
      <c r="C17" s="4" t="s">
        <v>12</v>
      </c>
      <c r="D17" s="8" t="s">
        <v>18</v>
      </c>
      <c r="E17" t="s">
        <v>8</v>
      </c>
      <c r="F17">
        <v>64</v>
      </c>
      <c r="G17" t="s">
        <v>4</v>
      </c>
    </row>
    <row r="18" spans="1:7" x14ac:dyDescent="0.2">
      <c r="A18">
        <v>17</v>
      </c>
      <c r="B18" s="4" t="s">
        <v>108</v>
      </c>
      <c r="C18" s="4" t="s">
        <v>12</v>
      </c>
      <c r="D18" s="8" t="s">
        <v>18</v>
      </c>
      <c r="E18" t="s">
        <v>8</v>
      </c>
      <c r="F18">
        <v>64</v>
      </c>
      <c r="G18" t="s">
        <v>11</v>
      </c>
    </row>
    <row r="19" spans="1:7" x14ac:dyDescent="0.2">
      <c r="A19">
        <v>18</v>
      </c>
      <c r="B19" s="4" t="s">
        <v>108</v>
      </c>
      <c r="C19" s="4" t="s">
        <v>10</v>
      </c>
      <c r="D19" s="8" t="s">
        <v>18</v>
      </c>
      <c r="E19" t="s">
        <v>8</v>
      </c>
      <c r="F19">
        <v>65</v>
      </c>
      <c r="G19" t="s">
        <v>11</v>
      </c>
    </row>
    <row r="20" spans="1:7" x14ac:dyDescent="0.2">
      <c r="A20">
        <v>19</v>
      </c>
      <c r="B20" s="4" t="s">
        <v>108</v>
      </c>
      <c r="C20" s="4" t="s">
        <v>10</v>
      </c>
      <c r="D20" s="8" t="s">
        <v>9</v>
      </c>
      <c r="E20" t="s">
        <v>16</v>
      </c>
      <c r="F20">
        <v>56</v>
      </c>
      <c r="G20" t="s">
        <v>4</v>
      </c>
    </row>
    <row r="21" spans="1:7" x14ac:dyDescent="0.2">
      <c r="A21">
        <v>20</v>
      </c>
      <c r="B21" s="4" t="s">
        <v>108</v>
      </c>
      <c r="C21" s="4" t="s">
        <v>10</v>
      </c>
      <c r="D21" s="8" t="s">
        <v>9</v>
      </c>
      <c r="E21" t="s">
        <v>16</v>
      </c>
      <c r="F21">
        <v>59</v>
      </c>
      <c r="G21" t="s">
        <v>4</v>
      </c>
    </row>
    <row r="22" spans="1:7" x14ac:dyDescent="0.2">
      <c r="A22">
        <v>21</v>
      </c>
      <c r="B22" s="4" t="s">
        <v>108</v>
      </c>
      <c r="C22" s="4" t="s">
        <v>10</v>
      </c>
      <c r="D22" s="8" t="s">
        <v>9</v>
      </c>
      <c r="E22" t="s">
        <v>16</v>
      </c>
      <c r="F22">
        <v>63</v>
      </c>
      <c r="G22" t="s">
        <v>15</v>
      </c>
    </row>
    <row r="23" spans="1:7" x14ac:dyDescent="0.2">
      <c r="A23">
        <v>22</v>
      </c>
      <c r="B23" s="4" t="s">
        <v>108</v>
      </c>
      <c r="C23" s="4" t="s">
        <v>10</v>
      </c>
      <c r="D23" s="8" t="s">
        <v>9</v>
      </c>
      <c r="E23" t="s">
        <v>16</v>
      </c>
      <c r="F23">
        <v>62</v>
      </c>
      <c r="G23" t="s">
        <v>11</v>
      </c>
    </row>
    <row r="24" spans="1:7" x14ac:dyDescent="0.2">
      <c r="A24">
        <v>23</v>
      </c>
      <c r="B24" s="4" t="s">
        <v>108</v>
      </c>
      <c r="C24" s="4" t="s">
        <v>10</v>
      </c>
      <c r="D24" s="8" t="s">
        <v>18</v>
      </c>
      <c r="E24" t="s">
        <v>8</v>
      </c>
      <c r="F24">
        <v>73</v>
      </c>
      <c r="G24" t="s">
        <v>19</v>
      </c>
    </row>
    <row r="25" spans="1:7" x14ac:dyDescent="0.2">
      <c r="A25">
        <v>24</v>
      </c>
      <c r="B25" s="4" t="s">
        <v>108</v>
      </c>
      <c r="C25" s="4" t="s">
        <v>10</v>
      </c>
      <c r="D25" s="8" t="s">
        <v>9</v>
      </c>
      <c r="E25" t="s">
        <v>16</v>
      </c>
      <c r="F25">
        <v>63</v>
      </c>
      <c r="G25" t="s">
        <v>15</v>
      </c>
    </row>
    <row r="26" spans="1:7" x14ac:dyDescent="0.2">
      <c r="A26">
        <v>25</v>
      </c>
      <c r="B26" s="4" t="s">
        <v>108</v>
      </c>
      <c r="C26" s="4" t="s">
        <v>10</v>
      </c>
      <c r="D26" s="8" t="s">
        <v>9</v>
      </c>
      <c r="E26" t="s">
        <v>16</v>
      </c>
      <c r="F26">
        <v>62</v>
      </c>
      <c r="G26" t="s">
        <v>11</v>
      </c>
    </row>
    <row r="27" spans="1:7" x14ac:dyDescent="0.2">
      <c r="A27">
        <v>26</v>
      </c>
      <c r="B27" s="4" t="s">
        <v>108</v>
      </c>
      <c r="C27" s="4" t="s">
        <v>10</v>
      </c>
      <c r="D27" s="8" t="s">
        <v>18</v>
      </c>
      <c r="E27" t="s">
        <v>8</v>
      </c>
      <c r="F27">
        <v>53</v>
      </c>
      <c r="G27" t="s">
        <v>11</v>
      </c>
    </row>
    <row r="28" spans="1:7" x14ac:dyDescent="0.2">
      <c r="A28">
        <v>27</v>
      </c>
      <c r="B28" s="4" t="s">
        <v>108</v>
      </c>
      <c r="C28" s="4" t="s">
        <v>10</v>
      </c>
      <c r="D28" s="8" t="s">
        <v>18</v>
      </c>
      <c r="E28" t="s">
        <v>8</v>
      </c>
      <c r="F28">
        <v>60</v>
      </c>
      <c r="G28" t="s">
        <v>11</v>
      </c>
    </row>
    <row r="29" spans="1:7" x14ac:dyDescent="0.2">
      <c r="A29">
        <v>28</v>
      </c>
      <c r="B29" s="4" t="s">
        <v>108</v>
      </c>
      <c r="C29" s="4" t="s">
        <v>10</v>
      </c>
      <c r="D29" s="8" t="s">
        <v>9</v>
      </c>
      <c r="E29" t="s">
        <v>16</v>
      </c>
      <c r="F29">
        <v>63</v>
      </c>
      <c r="G29" t="s">
        <v>4</v>
      </c>
    </row>
    <row r="30" spans="1:7" x14ac:dyDescent="0.2">
      <c r="A30">
        <v>29</v>
      </c>
      <c r="B30" s="4" t="s">
        <v>108</v>
      </c>
      <c r="C30" s="4" t="s">
        <v>10</v>
      </c>
      <c r="D30" s="8" t="s">
        <v>18</v>
      </c>
      <c r="E30" t="s">
        <v>8</v>
      </c>
      <c r="F30">
        <v>73</v>
      </c>
      <c r="G30" t="s">
        <v>19</v>
      </c>
    </row>
    <row r="31" spans="1:7" x14ac:dyDescent="0.2">
      <c r="A31">
        <v>30</v>
      </c>
      <c r="B31" s="4" t="s">
        <v>108</v>
      </c>
      <c r="C31" s="4" t="s">
        <v>10</v>
      </c>
      <c r="D31" s="8" t="s">
        <v>9</v>
      </c>
      <c r="E31" t="s">
        <v>16</v>
      </c>
      <c r="F31">
        <v>56</v>
      </c>
      <c r="G31" t="s">
        <v>11</v>
      </c>
    </row>
    <row r="32" spans="1:7" x14ac:dyDescent="0.2">
      <c r="A32">
        <v>31</v>
      </c>
      <c r="B32" s="4" t="s">
        <v>108</v>
      </c>
      <c r="C32" s="4" t="s">
        <v>10</v>
      </c>
      <c r="D32" s="8" t="s">
        <v>18</v>
      </c>
      <c r="E32" t="s">
        <v>8</v>
      </c>
      <c r="F32">
        <v>54</v>
      </c>
      <c r="G32" t="s">
        <v>11</v>
      </c>
    </row>
    <row r="33" spans="1:7" x14ac:dyDescent="0.2">
      <c r="A33">
        <v>32</v>
      </c>
      <c r="B33" s="4" t="s">
        <v>108</v>
      </c>
      <c r="C33" s="4" t="s">
        <v>10</v>
      </c>
      <c r="D33" s="8" t="s">
        <v>18</v>
      </c>
      <c r="E33" t="s">
        <v>8</v>
      </c>
      <c r="F33">
        <v>67</v>
      </c>
      <c r="G33" t="s">
        <v>11</v>
      </c>
    </row>
    <row r="34" spans="1:7" x14ac:dyDescent="0.2">
      <c r="A34">
        <v>33</v>
      </c>
      <c r="B34" s="4" t="s">
        <v>108</v>
      </c>
      <c r="C34" s="4" t="s">
        <v>10</v>
      </c>
      <c r="D34" s="8" t="s">
        <v>18</v>
      </c>
      <c r="E34" t="s">
        <v>8</v>
      </c>
      <c r="F34">
        <v>62</v>
      </c>
      <c r="G34" t="s">
        <v>4</v>
      </c>
    </row>
    <row r="35" spans="1:7" x14ac:dyDescent="0.2">
      <c r="A35">
        <v>34</v>
      </c>
      <c r="B35" s="4" t="s">
        <v>108</v>
      </c>
      <c r="C35" s="4" t="s">
        <v>10</v>
      </c>
      <c r="D35" s="8" t="s">
        <v>18</v>
      </c>
      <c r="E35" t="s">
        <v>8</v>
      </c>
      <c r="F35">
        <v>61</v>
      </c>
      <c r="G35" t="s">
        <v>4</v>
      </c>
    </row>
    <row r="36" spans="1:7" x14ac:dyDescent="0.2">
      <c r="A36">
        <v>35</v>
      </c>
      <c r="B36" s="4" t="s">
        <v>108</v>
      </c>
      <c r="C36" s="4" t="s">
        <v>10</v>
      </c>
      <c r="D36" s="8" t="s">
        <v>9</v>
      </c>
      <c r="E36" t="s">
        <v>16</v>
      </c>
      <c r="F36">
        <v>60</v>
      </c>
      <c r="G36" t="s">
        <v>4</v>
      </c>
    </row>
    <row r="37" spans="1:7" x14ac:dyDescent="0.2">
      <c r="A37">
        <v>36</v>
      </c>
      <c r="B37" s="4" t="s">
        <v>108</v>
      </c>
      <c r="C37" s="4" t="s">
        <v>10</v>
      </c>
      <c r="D37" s="8" t="s">
        <v>18</v>
      </c>
      <c r="E37" t="s">
        <v>8</v>
      </c>
      <c r="F37">
        <v>59</v>
      </c>
      <c r="G37" t="s">
        <v>11</v>
      </c>
    </row>
    <row r="38" spans="1:7" x14ac:dyDescent="0.2">
      <c r="A38">
        <v>37</v>
      </c>
      <c r="B38" s="4" t="s">
        <v>108</v>
      </c>
      <c r="C38" s="4" t="s">
        <v>10</v>
      </c>
      <c r="D38" s="8" t="s">
        <v>18</v>
      </c>
      <c r="E38" t="s">
        <v>8</v>
      </c>
      <c r="F38">
        <v>64</v>
      </c>
      <c r="G38" t="s">
        <v>11</v>
      </c>
    </row>
    <row r="39" spans="1:7" x14ac:dyDescent="0.2">
      <c r="A39">
        <v>38</v>
      </c>
      <c r="B39" s="4" t="s">
        <v>108</v>
      </c>
      <c r="C39" s="4" t="s">
        <v>10</v>
      </c>
      <c r="D39" s="8" t="s">
        <v>18</v>
      </c>
      <c r="E39" t="s">
        <v>8</v>
      </c>
      <c r="F39">
        <v>65</v>
      </c>
      <c r="G39" t="s">
        <v>4</v>
      </c>
    </row>
    <row r="40" spans="1:7" x14ac:dyDescent="0.2">
      <c r="A40">
        <v>39</v>
      </c>
      <c r="B40" s="4" t="s">
        <v>108</v>
      </c>
      <c r="C40" s="4" t="s">
        <v>10</v>
      </c>
      <c r="D40" s="8" t="s">
        <v>18</v>
      </c>
      <c r="E40" t="s">
        <v>8</v>
      </c>
      <c r="F40">
        <v>59</v>
      </c>
      <c r="G40" t="s">
        <v>4</v>
      </c>
    </row>
    <row r="41" spans="1:7" x14ac:dyDescent="0.2">
      <c r="A41">
        <v>40</v>
      </c>
      <c r="B41" s="4" t="s">
        <v>108</v>
      </c>
      <c r="C41" s="4" t="s">
        <v>10</v>
      </c>
      <c r="D41" s="8" t="s">
        <v>9</v>
      </c>
      <c r="E41" t="s">
        <v>16</v>
      </c>
      <c r="F41">
        <v>56</v>
      </c>
      <c r="G41" t="s">
        <v>11</v>
      </c>
    </row>
    <row r="42" spans="1:7" x14ac:dyDescent="0.2">
      <c r="A42">
        <v>41</v>
      </c>
      <c r="B42" s="4" t="s">
        <v>108</v>
      </c>
      <c r="C42" s="4" t="s">
        <v>10</v>
      </c>
      <c r="D42" s="8" t="s">
        <v>18</v>
      </c>
      <c r="E42" t="s">
        <v>8</v>
      </c>
      <c r="F42">
        <v>66</v>
      </c>
      <c r="G42" t="s">
        <v>4</v>
      </c>
    </row>
    <row r="43" spans="1:7" x14ac:dyDescent="0.2">
      <c r="A43">
        <v>42</v>
      </c>
      <c r="B43" s="4" t="s">
        <v>108</v>
      </c>
      <c r="C43" s="4" t="s">
        <v>10</v>
      </c>
      <c r="D43" s="8" t="s">
        <v>9</v>
      </c>
      <c r="E43" t="s">
        <v>16</v>
      </c>
      <c r="F43">
        <v>62</v>
      </c>
      <c r="G43" t="s">
        <v>4</v>
      </c>
    </row>
    <row r="44" spans="1:7" x14ac:dyDescent="0.2">
      <c r="A44">
        <v>43</v>
      </c>
      <c r="B44" s="4" t="s">
        <v>108</v>
      </c>
      <c r="C44" s="4" t="s">
        <v>10</v>
      </c>
      <c r="D44" s="8" t="s">
        <v>9</v>
      </c>
      <c r="E44" t="s">
        <v>16</v>
      </c>
      <c r="F44">
        <v>61</v>
      </c>
      <c r="G44" t="s">
        <v>11</v>
      </c>
    </row>
    <row r="45" spans="1:7" x14ac:dyDescent="0.2">
      <c r="A45">
        <v>44</v>
      </c>
      <c r="B45" s="4" t="s">
        <v>108</v>
      </c>
      <c r="C45" s="4" t="s">
        <v>10</v>
      </c>
      <c r="D45" s="8" t="s">
        <v>9</v>
      </c>
      <c r="E45" t="s">
        <v>16</v>
      </c>
      <c r="F45">
        <v>63</v>
      </c>
      <c r="G45" t="s">
        <v>4</v>
      </c>
    </row>
    <row r="46" spans="1:7" x14ac:dyDescent="0.2">
      <c r="A46">
        <v>45</v>
      </c>
      <c r="B46" s="4" t="s">
        <v>108</v>
      </c>
      <c r="C46" s="4" t="s">
        <v>10</v>
      </c>
      <c r="D46" s="8" t="s">
        <v>18</v>
      </c>
      <c r="E46" t="s">
        <v>8</v>
      </c>
      <c r="F46">
        <v>54</v>
      </c>
      <c r="G46" t="s">
        <v>11</v>
      </c>
    </row>
    <row r="47" spans="1:7" x14ac:dyDescent="0.2">
      <c r="A47">
        <v>46</v>
      </c>
      <c r="B47" s="4" t="s">
        <v>108</v>
      </c>
      <c r="C47" s="4" t="s">
        <v>10</v>
      </c>
      <c r="D47" s="8" t="s">
        <v>18</v>
      </c>
      <c r="E47" t="s">
        <v>8</v>
      </c>
      <c r="F47">
        <v>53</v>
      </c>
      <c r="G47" t="s">
        <v>11</v>
      </c>
    </row>
    <row r="48" spans="1:7" x14ac:dyDescent="0.2">
      <c r="A48">
        <v>47</v>
      </c>
      <c r="B48" s="4" t="s">
        <v>108</v>
      </c>
      <c r="C48" s="4" t="s">
        <v>10</v>
      </c>
      <c r="D48" s="8" t="s">
        <v>18</v>
      </c>
      <c r="E48" t="s">
        <v>8</v>
      </c>
      <c r="F48">
        <v>55</v>
      </c>
      <c r="G48" t="s">
        <v>4</v>
      </c>
    </row>
    <row r="49" spans="1:7" x14ac:dyDescent="0.2">
      <c r="A49">
        <v>48</v>
      </c>
      <c r="B49" s="4" t="s">
        <v>108</v>
      </c>
      <c r="C49" s="4" t="s">
        <v>10</v>
      </c>
      <c r="D49" s="8" t="s">
        <v>9</v>
      </c>
      <c r="E49" t="s">
        <v>16</v>
      </c>
      <c r="F49">
        <v>66</v>
      </c>
      <c r="G49" t="s">
        <v>4</v>
      </c>
    </row>
    <row r="50" spans="1:7" x14ac:dyDescent="0.2">
      <c r="A50">
        <v>49</v>
      </c>
      <c r="B50" s="4" t="s">
        <v>108</v>
      </c>
      <c r="C50" s="4" t="s">
        <v>10</v>
      </c>
      <c r="D50" s="8" t="s">
        <v>9</v>
      </c>
      <c r="E50" t="s">
        <v>16</v>
      </c>
      <c r="F50">
        <v>56</v>
      </c>
      <c r="G50" t="s">
        <v>11</v>
      </c>
    </row>
    <row r="51" spans="1:7" x14ac:dyDescent="0.2">
      <c r="A51">
        <v>50</v>
      </c>
      <c r="B51" s="4" t="s">
        <v>108</v>
      </c>
      <c r="C51" s="4" t="s">
        <v>10</v>
      </c>
      <c r="D51" s="8" t="s">
        <v>18</v>
      </c>
      <c r="E51" t="s">
        <v>8</v>
      </c>
      <c r="F51">
        <v>65</v>
      </c>
      <c r="G51" t="s">
        <v>11</v>
      </c>
    </row>
    <row r="52" spans="1:7" x14ac:dyDescent="0.2">
      <c r="A52">
        <v>51</v>
      </c>
      <c r="B52" s="4" t="s">
        <v>108</v>
      </c>
      <c r="C52" s="4" t="s">
        <v>10</v>
      </c>
      <c r="D52" s="8" t="s">
        <v>18</v>
      </c>
      <c r="E52" t="s">
        <v>8</v>
      </c>
      <c r="F52">
        <v>63</v>
      </c>
      <c r="G52" t="s">
        <v>4</v>
      </c>
    </row>
    <row r="53" spans="1:7" x14ac:dyDescent="0.2">
      <c r="A53">
        <v>52</v>
      </c>
      <c r="B53" s="4" t="s">
        <v>108</v>
      </c>
      <c r="C53" s="4" t="s">
        <v>10</v>
      </c>
      <c r="D53" s="8" t="s">
        <v>18</v>
      </c>
      <c r="E53" t="s">
        <v>8</v>
      </c>
      <c r="F53">
        <v>54</v>
      </c>
      <c r="G53" t="s">
        <v>11</v>
      </c>
    </row>
    <row r="54" spans="1:7" x14ac:dyDescent="0.2">
      <c r="A54">
        <v>53</v>
      </c>
      <c r="B54" s="4" t="s">
        <v>108</v>
      </c>
      <c r="C54" s="4" t="s">
        <v>10</v>
      </c>
      <c r="D54" s="8" t="s">
        <v>18</v>
      </c>
      <c r="E54" t="s">
        <v>8</v>
      </c>
      <c r="F54">
        <v>64</v>
      </c>
      <c r="G54" t="s">
        <v>11</v>
      </c>
    </row>
    <row r="55" spans="1:7" x14ac:dyDescent="0.2">
      <c r="A55">
        <v>54</v>
      </c>
      <c r="B55" s="4" t="s">
        <v>108</v>
      </c>
      <c r="C55" s="4" t="s">
        <v>10</v>
      </c>
      <c r="D55" s="8" t="s">
        <v>18</v>
      </c>
      <c r="E55" t="s">
        <v>8</v>
      </c>
      <c r="F55">
        <v>65</v>
      </c>
      <c r="G55" t="s">
        <v>4</v>
      </c>
    </row>
    <row r="56" spans="1:7" x14ac:dyDescent="0.2">
      <c r="A56">
        <v>55</v>
      </c>
      <c r="B56" s="4" t="s">
        <v>108</v>
      </c>
      <c r="C56" s="4" t="s">
        <v>10</v>
      </c>
      <c r="D56" s="8" t="s">
        <v>18</v>
      </c>
      <c r="E56" t="s">
        <v>8</v>
      </c>
      <c r="F56">
        <v>67</v>
      </c>
      <c r="G56" t="s">
        <v>4</v>
      </c>
    </row>
    <row r="57" spans="1:7" x14ac:dyDescent="0.2">
      <c r="A57">
        <v>56</v>
      </c>
      <c r="B57" s="4" t="s">
        <v>108</v>
      </c>
      <c r="C57" s="4" t="s">
        <v>10</v>
      </c>
      <c r="D57" s="8" t="s">
        <v>18</v>
      </c>
      <c r="E57" t="s">
        <v>8</v>
      </c>
      <c r="F57">
        <v>54</v>
      </c>
      <c r="G57" t="s">
        <v>11</v>
      </c>
    </row>
    <row r="58" spans="1:7" x14ac:dyDescent="0.2">
      <c r="A58">
        <v>57</v>
      </c>
      <c r="B58" s="4" t="s">
        <v>108</v>
      </c>
      <c r="C58" s="4" t="s">
        <v>10</v>
      </c>
      <c r="D58" s="8" t="s">
        <v>9</v>
      </c>
      <c r="E58" t="s">
        <v>16</v>
      </c>
      <c r="F58">
        <v>63</v>
      </c>
      <c r="G58" t="s">
        <v>4</v>
      </c>
    </row>
    <row r="59" spans="1:7" x14ac:dyDescent="0.2">
      <c r="A59">
        <v>58</v>
      </c>
      <c r="B59" s="4" t="s">
        <v>108</v>
      </c>
      <c r="C59" s="4" t="s">
        <v>10</v>
      </c>
      <c r="D59" s="8" t="s">
        <v>18</v>
      </c>
      <c r="E59" t="s">
        <v>8</v>
      </c>
      <c r="F59">
        <v>61</v>
      </c>
      <c r="G59" t="s">
        <v>4</v>
      </c>
    </row>
    <row r="60" spans="1:7" x14ac:dyDescent="0.2">
      <c r="A60">
        <v>59</v>
      </c>
      <c r="B60" s="4" t="s">
        <v>108</v>
      </c>
      <c r="C60" s="4" t="s">
        <v>10</v>
      </c>
      <c r="D60" s="8" t="s">
        <v>18</v>
      </c>
      <c r="E60" t="s">
        <v>8</v>
      </c>
      <c r="F60">
        <v>56</v>
      </c>
      <c r="G60" t="s">
        <v>4</v>
      </c>
    </row>
    <row r="61" spans="1:7" x14ac:dyDescent="0.2">
      <c r="A61">
        <v>60</v>
      </c>
      <c r="B61" s="4" t="s">
        <v>108</v>
      </c>
      <c r="C61" s="4" t="s">
        <v>10</v>
      </c>
      <c r="D61" s="8" t="s">
        <v>18</v>
      </c>
      <c r="E61" t="s">
        <v>8</v>
      </c>
      <c r="F61">
        <v>64</v>
      </c>
      <c r="G61" t="s">
        <v>4</v>
      </c>
    </row>
    <row r="62" spans="1:7" x14ac:dyDescent="0.2">
      <c r="A62">
        <v>61</v>
      </c>
      <c r="B62" s="4" t="s">
        <v>108</v>
      </c>
      <c r="C62" s="4" t="s">
        <v>10</v>
      </c>
      <c r="D62" s="8" t="s">
        <v>18</v>
      </c>
      <c r="E62" t="s">
        <v>8</v>
      </c>
      <c r="F62">
        <v>52</v>
      </c>
      <c r="G62" t="s">
        <v>4</v>
      </c>
    </row>
    <row r="63" spans="1:7" x14ac:dyDescent="0.2">
      <c r="A63">
        <v>62</v>
      </c>
      <c r="B63" s="4" t="s">
        <v>108</v>
      </c>
      <c r="C63" s="4" t="s">
        <v>7</v>
      </c>
      <c r="D63" s="8" t="s">
        <v>18</v>
      </c>
      <c r="E63" t="s">
        <v>8</v>
      </c>
      <c r="F63">
        <v>58</v>
      </c>
      <c r="G63" t="s">
        <v>11</v>
      </c>
    </row>
    <row r="64" spans="1:7" x14ac:dyDescent="0.2">
      <c r="A64">
        <v>63</v>
      </c>
      <c r="B64" s="4" t="s">
        <v>108</v>
      </c>
      <c r="C64" s="4" t="s">
        <v>7</v>
      </c>
      <c r="D64" s="8" t="s">
        <v>9</v>
      </c>
      <c r="E64" t="s">
        <v>16</v>
      </c>
      <c r="F64">
        <v>61</v>
      </c>
      <c r="G64" t="s">
        <v>4</v>
      </c>
    </row>
    <row r="65" spans="1:7" x14ac:dyDescent="0.2">
      <c r="A65">
        <v>64</v>
      </c>
      <c r="B65" s="4" t="s">
        <v>108</v>
      </c>
      <c r="C65" s="4" t="s">
        <v>7</v>
      </c>
      <c r="D65" s="8" t="s">
        <v>9</v>
      </c>
      <c r="E65" t="s">
        <v>16</v>
      </c>
      <c r="F65">
        <v>59</v>
      </c>
      <c r="G65" t="s">
        <v>11</v>
      </c>
    </row>
    <row r="66" spans="1:7" x14ac:dyDescent="0.2">
      <c r="A66">
        <v>65</v>
      </c>
      <c r="B66" s="4" t="s">
        <v>108</v>
      </c>
      <c r="C66" s="4" t="s">
        <v>7</v>
      </c>
      <c r="D66" s="8" t="s">
        <v>18</v>
      </c>
      <c r="E66" t="s">
        <v>8</v>
      </c>
      <c r="F66">
        <v>60</v>
      </c>
      <c r="G66" t="s">
        <v>11</v>
      </c>
    </row>
    <row r="67" spans="1:7" x14ac:dyDescent="0.2">
      <c r="A67">
        <v>66</v>
      </c>
      <c r="B67" s="4" t="s">
        <v>108</v>
      </c>
      <c r="C67" s="4" t="s">
        <v>7</v>
      </c>
      <c r="D67" s="8" t="s">
        <v>18</v>
      </c>
      <c r="E67" t="s">
        <v>8</v>
      </c>
      <c r="F67">
        <v>48</v>
      </c>
      <c r="G67" t="s">
        <v>4</v>
      </c>
    </row>
    <row r="68" spans="1:7" x14ac:dyDescent="0.2">
      <c r="A68">
        <v>67</v>
      </c>
      <c r="B68" s="4" t="s">
        <v>108</v>
      </c>
      <c r="C68" s="4" t="s">
        <v>7</v>
      </c>
      <c r="D68" s="8" t="s">
        <v>18</v>
      </c>
      <c r="E68" t="s">
        <v>8</v>
      </c>
      <c r="F68">
        <v>65</v>
      </c>
      <c r="G68" t="s">
        <v>15</v>
      </c>
    </row>
    <row r="69" spans="1:7" x14ac:dyDescent="0.2">
      <c r="A69">
        <v>68</v>
      </c>
      <c r="B69" s="4" t="s">
        <v>108</v>
      </c>
      <c r="C69" s="4" t="s">
        <v>7</v>
      </c>
      <c r="D69" s="8" t="s">
        <v>18</v>
      </c>
      <c r="E69" t="s">
        <v>8</v>
      </c>
      <c r="F69">
        <v>55</v>
      </c>
      <c r="G69" t="s">
        <v>11</v>
      </c>
    </row>
    <row r="70" spans="1:7" x14ac:dyDescent="0.2">
      <c r="A70">
        <v>69</v>
      </c>
      <c r="B70" s="4" t="s">
        <v>108</v>
      </c>
      <c r="C70" s="4" t="s">
        <v>7</v>
      </c>
      <c r="D70" s="8" t="s">
        <v>18</v>
      </c>
      <c r="E70" t="s">
        <v>8</v>
      </c>
      <c r="F70">
        <v>63</v>
      </c>
      <c r="G70" t="s">
        <v>4</v>
      </c>
    </row>
    <row r="71" spans="1:7" x14ac:dyDescent="0.2">
      <c r="A71">
        <v>70</v>
      </c>
      <c r="B71" s="4" t="s">
        <v>108</v>
      </c>
      <c r="C71" s="4" t="s">
        <v>7</v>
      </c>
      <c r="D71" s="8" t="s">
        <v>18</v>
      </c>
      <c r="E71" t="s">
        <v>8</v>
      </c>
      <c r="F71">
        <v>53</v>
      </c>
      <c r="G71" t="s">
        <v>4</v>
      </c>
    </row>
    <row r="72" spans="1:7" x14ac:dyDescent="0.2">
      <c r="A72">
        <v>71</v>
      </c>
      <c r="B72" s="4" t="s">
        <v>108</v>
      </c>
      <c r="C72" s="4" t="s">
        <v>7</v>
      </c>
      <c r="D72" s="8" t="s">
        <v>18</v>
      </c>
      <c r="E72" t="s">
        <v>8</v>
      </c>
      <c r="F72">
        <v>61</v>
      </c>
      <c r="G72" t="s">
        <v>11</v>
      </c>
    </row>
    <row r="73" spans="1:7" x14ac:dyDescent="0.2">
      <c r="A73">
        <v>72</v>
      </c>
      <c r="B73" s="4" t="s">
        <v>108</v>
      </c>
      <c r="C73" s="4" t="s">
        <v>7</v>
      </c>
      <c r="D73" s="8" t="s">
        <v>9</v>
      </c>
      <c r="E73" t="s">
        <v>16</v>
      </c>
      <c r="F73">
        <v>58</v>
      </c>
      <c r="G73" t="s">
        <v>4</v>
      </c>
    </row>
    <row r="74" spans="1:7" x14ac:dyDescent="0.2">
      <c r="A74">
        <v>73</v>
      </c>
      <c r="B74" s="4" t="s">
        <v>108</v>
      </c>
      <c r="C74" s="4" t="s">
        <v>7</v>
      </c>
      <c r="D74" s="8" t="s">
        <v>18</v>
      </c>
      <c r="E74" t="s">
        <v>8</v>
      </c>
      <c r="F74">
        <v>56</v>
      </c>
      <c r="G74" t="s">
        <v>11</v>
      </c>
    </row>
    <row r="75" spans="1:7" x14ac:dyDescent="0.2">
      <c r="A75">
        <v>74</v>
      </c>
      <c r="B75" s="4" t="s">
        <v>108</v>
      </c>
      <c r="C75" s="4" t="s">
        <v>7</v>
      </c>
      <c r="D75" s="8" t="s">
        <v>18</v>
      </c>
      <c r="E75" t="s">
        <v>8</v>
      </c>
      <c r="F75">
        <v>62</v>
      </c>
      <c r="G75" t="s">
        <v>11</v>
      </c>
    </row>
    <row r="76" spans="1:7" x14ac:dyDescent="0.2">
      <c r="A76">
        <v>75</v>
      </c>
      <c r="B76" s="4" t="s">
        <v>108</v>
      </c>
      <c r="C76" s="4" t="s">
        <v>7</v>
      </c>
      <c r="D76" s="8" t="s">
        <v>18</v>
      </c>
      <c r="E76" t="s">
        <v>8</v>
      </c>
      <c r="F76">
        <v>56</v>
      </c>
      <c r="G76" t="s">
        <v>4</v>
      </c>
    </row>
    <row r="77" spans="1:7" x14ac:dyDescent="0.2">
      <c r="A77">
        <v>76</v>
      </c>
      <c r="B77" s="4" t="s">
        <v>108</v>
      </c>
      <c r="C77" s="4" t="s">
        <v>7</v>
      </c>
      <c r="D77" s="8" t="s">
        <v>9</v>
      </c>
      <c r="E77" t="s">
        <v>16</v>
      </c>
      <c r="F77">
        <v>65</v>
      </c>
      <c r="G77" t="s">
        <v>4</v>
      </c>
    </row>
    <row r="78" spans="1:7" x14ac:dyDescent="0.2">
      <c r="A78">
        <v>77</v>
      </c>
      <c r="B78" s="4" t="s">
        <v>108</v>
      </c>
      <c r="C78" s="4" t="s">
        <v>7</v>
      </c>
      <c r="D78" s="8" t="s">
        <v>18</v>
      </c>
      <c r="E78" t="s">
        <v>8</v>
      </c>
      <c r="F78">
        <v>69</v>
      </c>
      <c r="G78" t="s">
        <v>11</v>
      </c>
    </row>
    <row r="79" spans="1:7" x14ac:dyDescent="0.2">
      <c r="A79">
        <v>78</v>
      </c>
      <c r="B79" s="4" t="s">
        <v>108</v>
      </c>
      <c r="C79" s="4" t="s">
        <v>7</v>
      </c>
      <c r="D79" s="8" t="s">
        <v>9</v>
      </c>
      <c r="E79" t="s">
        <v>16</v>
      </c>
      <c r="F79">
        <v>59</v>
      </c>
      <c r="G79" t="s">
        <v>4</v>
      </c>
    </row>
    <row r="80" spans="1:7" x14ac:dyDescent="0.2">
      <c r="A80">
        <v>79</v>
      </c>
      <c r="B80" s="4" t="s">
        <v>108</v>
      </c>
      <c r="C80" s="4" t="s">
        <v>7</v>
      </c>
      <c r="D80" s="8" t="s">
        <v>18</v>
      </c>
      <c r="E80" t="s">
        <v>8</v>
      </c>
      <c r="F80">
        <v>58</v>
      </c>
      <c r="G80" t="s">
        <v>11</v>
      </c>
    </row>
    <row r="81" spans="1:7" x14ac:dyDescent="0.2">
      <c r="A81">
        <v>80</v>
      </c>
      <c r="B81" s="4" t="s">
        <v>108</v>
      </c>
      <c r="C81" s="4" t="s">
        <v>7</v>
      </c>
      <c r="D81" s="8" t="s">
        <v>18</v>
      </c>
      <c r="E81" t="s">
        <v>8</v>
      </c>
      <c r="F81">
        <v>59</v>
      </c>
      <c r="G81" t="s">
        <v>11</v>
      </c>
    </row>
    <row r="82" spans="1:7" x14ac:dyDescent="0.2">
      <c r="A82">
        <v>81</v>
      </c>
      <c r="B82" s="4" t="s">
        <v>108</v>
      </c>
      <c r="C82" s="4" t="s">
        <v>7</v>
      </c>
      <c r="D82" s="8" t="s">
        <v>18</v>
      </c>
      <c r="E82" t="s">
        <v>8</v>
      </c>
      <c r="F82">
        <v>62</v>
      </c>
      <c r="G82" t="s">
        <v>11</v>
      </c>
    </row>
    <row r="83" spans="1:7" x14ac:dyDescent="0.2">
      <c r="A83">
        <v>82</v>
      </c>
      <c r="B83" s="4" t="s">
        <v>108</v>
      </c>
      <c r="C83" s="4" t="s">
        <v>7</v>
      </c>
      <c r="D83" s="8" t="s">
        <v>9</v>
      </c>
      <c r="E83" t="s">
        <v>16</v>
      </c>
      <c r="F83">
        <v>61</v>
      </c>
      <c r="G83" t="s">
        <v>4</v>
      </c>
    </row>
    <row r="84" spans="1:7" x14ac:dyDescent="0.2">
      <c r="A84">
        <v>83</v>
      </c>
      <c r="B84" s="4" t="s">
        <v>108</v>
      </c>
      <c r="C84" s="4" t="s">
        <v>7</v>
      </c>
      <c r="D84" s="8" t="s">
        <v>18</v>
      </c>
      <c r="E84" t="s">
        <v>8</v>
      </c>
      <c r="F84">
        <v>67</v>
      </c>
      <c r="G84" t="s">
        <v>4</v>
      </c>
    </row>
    <row r="85" spans="1:7" x14ac:dyDescent="0.2">
      <c r="A85">
        <v>84</v>
      </c>
      <c r="B85" s="4" t="s">
        <v>108</v>
      </c>
      <c r="C85" s="4" t="s">
        <v>7</v>
      </c>
      <c r="D85" s="8" t="s">
        <v>9</v>
      </c>
      <c r="E85" t="s">
        <v>16</v>
      </c>
      <c r="F85">
        <v>60</v>
      </c>
      <c r="G85" t="s">
        <v>4</v>
      </c>
    </row>
    <row r="86" spans="1:7" x14ac:dyDescent="0.2">
      <c r="A86">
        <v>85</v>
      </c>
      <c r="B86" s="4" t="s">
        <v>108</v>
      </c>
      <c r="C86" s="4" t="s">
        <v>7</v>
      </c>
      <c r="D86" s="8" t="s">
        <v>18</v>
      </c>
      <c r="E86" t="s">
        <v>8</v>
      </c>
      <c r="F86">
        <v>59</v>
      </c>
      <c r="G86" t="s">
        <v>11</v>
      </c>
    </row>
    <row r="87" spans="1:7" x14ac:dyDescent="0.2">
      <c r="A87">
        <v>86</v>
      </c>
      <c r="B87" s="4" t="s">
        <v>108</v>
      </c>
      <c r="C87" s="4" t="s">
        <v>7</v>
      </c>
      <c r="D87" s="8" t="s">
        <v>18</v>
      </c>
      <c r="E87" t="s">
        <v>8</v>
      </c>
      <c r="F87">
        <v>57</v>
      </c>
      <c r="G87" t="s">
        <v>11</v>
      </c>
    </row>
    <row r="88" spans="1:7" x14ac:dyDescent="0.2">
      <c r="A88">
        <v>87</v>
      </c>
      <c r="B88" s="4" t="s">
        <v>108</v>
      </c>
      <c r="C88" s="4" t="s">
        <v>7</v>
      </c>
      <c r="D88" s="8" t="s">
        <v>18</v>
      </c>
      <c r="E88" t="s">
        <v>8</v>
      </c>
      <c r="F88">
        <v>61</v>
      </c>
      <c r="G88" t="s">
        <v>11</v>
      </c>
    </row>
    <row r="89" spans="1:7" x14ac:dyDescent="0.2">
      <c r="A89">
        <v>88</v>
      </c>
      <c r="B89" s="4" t="s">
        <v>108</v>
      </c>
      <c r="C89" s="4" t="s">
        <v>7</v>
      </c>
      <c r="D89" s="8" t="s">
        <v>18</v>
      </c>
      <c r="E89" t="s">
        <v>8</v>
      </c>
      <c r="F89">
        <v>62</v>
      </c>
      <c r="G89" t="s">
        <v>11</v>
      </c>
    </row>
    <row r="90" spans="1:7" x14ac:dyDescent="0.2">
      <c r="A90">
        <v>89</v>
      </c>
      <c r="B90" s="4" t="s">
        <v>108</v>
      </c>
      <c r="C90" s="4" t="s">
        <v>7</v>
      </c>
      <c r="D90" s="8" t="s">
        <v>18</v>
      </c>
      <c r="E90" t="s">
        <v>8</v>
      </c>
      <c r="F90">
        <v>51</v>
      </c>
      <c r="G90" t="s">
        <v>4</v>
      </c>
    </row>
    <row r="91" spans="1:7" x14ac:dyDescent="0.2">
      <c r="A91">
        <v>90</v>
      </c>
      <c r="B91" s="4" t="s">
        <v>108</v>
      </c>
      <c r="C91" s="4" t="s">
        <v>7</v>
      </c>
      <c r="D91" s="8" t="s">
        <v>9</v>
      </c>
      <c r="E91" t="s">
        <v>16</v>
      </c>
      <c r="F91">
        <v>59</v>
      </c>
      <c r="G91" t="s">
        <v>11</v>
      </c>
    </row>
    <row r="92" spans="1:7" x14ac:dyDescent="0.2">
      <c r="B92" s="4"/>
    </row>
    <row r="93" spans="1:7" x14ac:dyDescent="0.2">
      <c r="B93" s="4"/>
    </row>
    <row r="94" spans="1:7" x14ac:dyDescent="0.2">
      <c r="B94" s="4"/>
    </row>
    <row r="95" spans="1:7" x14ac:dyDescent="0.2">
      <c r="B95" s="4"/>
    </row>
    <row r="96" spans="1:7" x14ac:dyDescent="0.2">
      <c r="B96" s="4"/>
      <c r="C96" s="4"/>
      <c r="D96" s="8"/>
    </row>
    <row r="97" spans="2:4" x14ac:dyDescent="0.2">
      <c r="B97" s="4"/>
      <c r="C97" s="4"/>
      <c r="D97" s="8"/>
    </row>
    <row r="98" spans="2:4" x14ac:dyDescent="0.2">
      <c r="B98" s="4"/>
      <c r="C98" s="4"/>
      <c r="D9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17DC-25CB-7F4B-8FA4-BA098AA21C66}">
  <dimension ref="A1:V255"/>
  <sheetViews>
    <sheetView tabSelected="1" workbookViewId="0"/>
  </sheetViews>
  <sheetFormatPr baseColWidth="10" defaultRowHeight="16" x14ac:dyDescent="0.2"/>
  <cols>
    <col min="4" max="4" width="18.33203125" bestFit="1" customWidth="1"/>
    <col min="5" max="5" width="17.33203125" bestFit="1" customWidth="1"/>
    <col min="7" max="7" width="12.83203125" bestFit="1" customWidth="1"/>
    <col min="10" max="10" width="12.6640625" bestFit="1" customWidth="1"/>
  </cols>
  <sheetData>
    <row r="1" spans="1:18" x14ac:dyDescent="0.2">
      <c r="C1" t="s">
        <v>54</v>
      </c>
      <c r="D1" s="1" t="s">
        <v>0</v>
      </c>
      <c r="E1" s="1" t="s">
        <v>49</v>
      </c>
      <c r="F1" s="1" t="s">
        <v>106</v>
      </c>
      <c r="G1" s="1" t="s">
        <v>105</v>
      </c>
      <c r="H1" s="1" t="s">
        <v>138</v>
      </c>
      <c r="I1" s="1" t="s">
        <v>139</v>
      </c>
      <c r="J1" s="2" t="s">
        <v>113</v>
      </c>
      <c r="K1" s="2" t="s">
        <v>1</v>
      </c>
      <c r="L1" s="2" t="s">
        <v>140</v>
      </c>
      <c r="M1" s="2" t="s">
        <v>2</v>
      </c>
      <c r="N1" s="2" t="s">
        <v>3</v>
      </c>
      <c r="O1" s="2" t="s">
        <v>26</v>
      </c>
    </row>
    <row r="2" spans="1:18" x14ac:dyDescent="0.2">
      <c r="A2">
        <v>1</v>
      </c>
      <c r="B2">
        <v>1</v>
      </c>
      <c r="C2" s="4" t="s">
        <v>25</v>
      </c>
      <c r="D2" s="4" t="s">
        <v>12</v>
      </c>
      <c r="E2" s="4" t="s">
        <v>52</v>
      </c>
      <c r="F2" s="8">
        <v>0.36</v>
      </c>
      <c r="G2">
        <v>36</v>
      </c>
      <c r="H2">
        <v>45</v>
      </c>
      <c r="I2">
        <v>55</v>
      </c>
      <c r="J2" s="4" t="s">
        <v>9</v>
      </c>
      <c r="K2" t="s">
        <v>16</v>
      </c>
      <c r="L2">
        <v>65</v>
      </c>
      <c r="M2">
        <v>58</v>
      </c>
      <c r="N2" t="s">
        <v>4</v>
      </c>
      <c r="O2" t="s">
        <v>110</v>
      </c>
    </row>
    <row r="3" spans="1:18" x14ac:dyDescent="0.2">
      <c r="A3">
        <v>2</v>
      </c>
      <c r="B3">
        <v>24</v>
      </c>
      <c r="C3" s="4" t="s">
        <v>25</v>
      </c>
      <c r="D3" s="4" t="s">
        <v>10</v>
      </c>
      <c r="E3" s="3" t="s">
        <v>51</v>
      </c>
      <c r="F3" s="8">
        <v>0.6</v>
      </c>
      <c r="G3">
        <v>60</v>
      </c>
      <c r="H3">
        <v>33</v>
      </c>
      <c r="I3">
        <v>50</v>
      </c>
      <c r="J3" s="4" t="s">
        <v>18</v>
      </c>
      <c r="K3" t="s">
        <v>17</v>
      </c>
      <c r="L3">
        <v>75</v>
      </c>
      <c r="M3">
        <v>52</v>
      </c>
      <c r="N3" t="s">
        <v>18</v>
      </c>
      <c r="O3" t="s">
        <v>110</v>
      </c>
    </row>
    <row r="4" spans="1:18" x14ac:dyDescent="0.2">
      <c r="A4">
        <v>3</v>
      </c>
      <c r="B4">
        <v>102</v>
      </c>
      <c r="C4" s="4" t="s">
        <v>25</v>
      </c>
      <c r="D4" s="4" t="s">
        <v>7</v>
      </c>
      <c r="E4" s="4" t="s">
        <v>51</v>
      </c>
      <c r="F4" s="8">
        <v>0.5</v>
      </c>
      <c r="G4">
        <v>50</v>
      </c>
      <c r="H4">
        <v>34</v>
      </c>
      <c r="I4">
        <v>49</v>
      </c>
      <c r="J4" s="4" t="s">
        <v>18</v>
      </c>
      <c r="K4" t="s">
        <v>8</v>
      </c>
      <c r="L4">
        <v>77</v>
      </c>
      <c r="M4">
        <v>56</v>
      </c>
      <c r="N4" t="s">
        <v>9</v>
      </c>
      <c r="O4" t="s">
        <v>110</v>
      </c>
    </row>
    <row r="5" spans="1:18" x14ac:dyDescent="0.2">
      <c r="A5">
        <v>4</v>
      </c>
      <c r="B5">
        <v>22</v>
      </c>
      <c r="C5" s="4" t="s">
        <v>25</v>
      </c>
      <c r="D5" s="4" t="s">
        <v>10</v>
      </c>
      <c r="E5" s="3" t="s">
        <v>51</v>
      </c>
      <c r="F5" s="8">
        <v>0.6</v>
      </c>
      <c r="G5">
        <v>60</v>
      </c>
      <c r="H5">
        <v>40</v>
      </c>
      <c r="I5">
        <v>50</v>
      </c>
      <c r="J5" s="4" t="s">
        <v>18</v>
      </c>
      <c r="K5" t="s">
        <v>17</v>
      </c>
      <c r="L5">
        <v>80</v>
      </c>
      <c r="M5">
        <v>70</v>
      </c>
      <c r="N5" t="s">
        <v>9</v>
      </c>
      <c r="O5" t="s">
        <v>110</v>
      </c>
    </row>
    <row r="6" spans="1:18" x14ac:dyDescent="0.2">
      <c r="A6">
        <v>5</v>
      </c>
      <c r="B6">
        <v>101</v>
      </c>
      <c r="C6" s="4" t="s">
        <v>25</v>
      </c>
      <c r="D6" s="4" t="s">
        <v>7</v>
      </c>
      <c r="E6" s="3" t="s">
        <v>51</v>
      </c>
      <c r="F6" s="8">
        <v>0.52</v>
      </c>
      <c r="G6">
        <v>52</v>
      </c>
      <c r="H6">
        <v>34</v>
      </c>
      <c r="I6">
        <v>47</v>
      </c>
      <c r="J6" s="4" t="s">
        <v>9</v>
      </c>
      <c r="K6" t="s">
        <v>16</v>
      </c>
      <c r="L6">
        <v>64</v>
      </c>
      <c r="M6">
        <v>46</v>
      </c>
      <c r="N6" t="s">
        <v>4</v>
      </c>
      <c r="O6" t="s">
        <v>110</v>
      </c>
    </row>
    <row r="7" spans="1:18" x14ac:dyDescent="0.2">
      <c r="A7">
        <v>6</v>
      </c>
      <c r="B7">
        <v>23</v>
      </c>
      <c r="C7" s="4" t="s">
        <v>25</v>
      </c>
      <c r="D7" s="4" t="s">
        <v>10</v>
      </c>
      <c r="E7" s="3" t="s">
        <v>51</v>
      </c>
      <c r="F7" s="8">
        <v>0.5</v>
      </c>
      <c r="G7">
        <v>50</v>
      </c>
      <c r="H7">
        <v>34</v>
      </c>
      <c r="I7">
        <v>47</v>
      </c>
      <c r="J7" s="4" t="s">
        <v>18</v>
      </c>
      <c r="K7" t="s">
        <v>17</v>
      </c>
      <c r="L7">
        <v>81</v>
      </c>
      <c r="M7">
        <v>56</v>
      </c>
      <c r="N7" t="s">
        <v>9</v>
      </c>
      <c r="O7" t="s">
        <v>110</v>
      </c>
    </row>
    <row r="8" spans="1:18" x14ac:dyDescent="0.2">
      <c r="A8">
        <v>7</v>
      </c>
      <c r="B8">
        <v>25</v>
      </c>
      <c r="C8" s="4" t="s">
        <v>25</v>
      </c>
      <c r="D8" s="4" t="s">
        <v>10</v>
      </c>
      <c r="E8" s="4" t="s">
        <v>52</v>
      </c>
      <c r="F8" s="8">
        <v>0.35</v>
      </c>
      <c r="G8">
        <v>35</v>
      </c>
      <c r="H8">
        <v>36</v>
      </c>
      <c r="I8">
        <v>50</v>
      </c>
      <c r="J8" s="4" t="s">
        <v>18</v>
      </c>
      <c r="K8" t="s">
        <v>8</v>
      </c>
      <c r="L8">
        <v>92</v>
      </c>
      <c r="M8">
        <v>40</v>
      </c>
      <c r="N8" t="s">
        <v>9</v>
      </c>
      <c r="O8" t="s">
        <v>110</v>
      </c>
      <c r="Q8" t="s">
        <v>8</v>
      </c>
      <c r="R8">
        <v>13</v>
      </c>
    </row>
    <row r="9" spans="1:18" x14ac:dyDescent="0.2">
      <c r="A9">
        <v>8</v>
      </c>
      <c r="B9">
        <v>26</v>
      </c>
      <c r="C9" s="4" t="s">
        <v>25</v>
      </c>
      <c r="D9" s="4" t="s">
        <v>10</v>
      </c>
      <c r="E9" s="3" t="s">
        <v>51</v>
      </c>
      <c r="F9" s="8">
        <v>0.65</v>
      </c>
      <c r="G9">
        <v>65</v>
      </c>
      <c r="H9">
        <v>27</v>
      </c>
      <c r="I9">
        <v>42</v>
      </c>
      <c r="J9" s="4" t="s">
        <v>9</v>
      </c>
      <c r="K9" t="s">
        <v>16</v>
      </c>
      <c r="L9">
        <v>80</v>
      </c>
      <c r="M9">
        <v>64</v>
      </c>
      <c r="N9" t="s">
        <v>15</v>
      </c>
      <c r="O9" t="s">
        <v>110</v>
      </c>
      <c r="Q9" t="s">
        <v>16</v>
      </c>
      <c r="R9">
        <v>6</v>
      </c>
    </row>
    <row r="10" spans="1:18" x14ac:dyDescent="0.2">
      <c r="A10">
        <v>9</v>
      </c>
      <c r="B10">
        <v>86</v>
      </c>
      <c r="C10" s="4" t="s">
        <v>25</v>
      </c>
      <c r="D10" s="4" t="s">
        <v>7</v>
      </c>
      <c r="E10" s="3" t="s">
        <v>51</v>
      </c>
      <c r="F10" s="8">
        <v>0.5</v>
      </c>
      <c r="G10">
        <v>50</v>
      </c>
      <c r="H10">
        <v>35</v>
      </c>
      <c r="I10">
        <v>46</v>
      </c>
      <c r="J10" s="4" t="s">
        <v>18</v>
      </c>
      <c r="K10" t="s">
        <v>8</v>
      </c>
      <c r="L10">
        <v>86</v>
      </c>
      <c r="M10">
        <v>69</v>
      </c>
      <c r="N10" t="s">
        <v>15</v>
      </c>
      <c r="O10" t="s">
        <v>110</v>
      </c>
    </row>
    <row r="11" spans="1:18" x14ac:dyDescent="0.2">
      <c r="A11">
        <v>10</v>
      </c>
      <c r="B11">
        <v>2</v>
      </c>
      <c r="C11" s="4" t="s">
        <v>25</v>
      </c>
      <c r="D11" s="4" t="s">
        <v>12</v>
      </c>
      <c r="E11" s="4" t="s">
        <v>52</v>
      </c>
      <c r="F11" s="8">
        <v>0.36</v>
      </c>
      <c r="G11">
        <v>36</v>
      </c>
      <c r="H11">
        <v>44</v>
      </c>
      <c r="I11">
        <v>58</v>
      </c>
      <c r="J11" s="4" t="s">
        <v>9</v>
      </c>
      <c r="K11" t="s">
        <v>16</v>
      </c>
      <c r="L11">
        <v>66</v>
      </c>
      <c r="M11">
        <v>57</v>
      </c>
      <c r="N11" t="s">
        <v>4</v>
      </c>
      <c r="O11" t="s">
        <v>110</v>
      </c>
    </row>
    <row r="12" spans="1:18" x14ac:dyDescent="0.2">
      <c r="A12">
        <v>11</v>
      </c>
      <c r="B12">
        <v>28</v>
      </c>
      <c r="C12" s="4" t="s">
        <v>25</v>
      </c>
      <c r="D12" s="4" t="s">
        <v>10</v>
      </c>
      <c r="E12" s="3" t="s">
        <v>51</v>
      </c>
      <c r="F12" s="8">
        <v>0.5</v>
      </c>
      <c r="G12">
        <v>50</v>
      </c>
      <c r="H12">
        <v>40</v>
      </c>
      <c r="I12">
        <v>50</v>
      </c>
      <c r="J12" s="4" t="s">
        <v>18</v>
      </c>
      <c r="K12" t="s">
        <v>17</v>
      </c>
      <c r="L12">
        <v>82</v>
      </c>
      <c r="M12">
        <v>55</v>
      </c>
      <c r="N12" t="s">
        <v>9</v>
      </c>
      <c r="O12" t="s">
        <v>110</v>
      </c>
    </row>
    <row r="13" spans="1:18" x14ac:dyDescent="0.2">
      <c r="A13">
        <v>12</v>
      </c>
      <c r="B13">
        <v>29</v>
      </c>
      <c r="C13" s="4" t="s">
        <v>25</v>
      </c>
      <c r="D13" s="4" t="s">
        <v>10</v>
      </c>
      <c r="E13" s="3" t="s">
        <v>51</v>
      </c>
      <c r="F13" s="8">
        <v>0.6</v>
      </c>
      <c r="G13">
        <v>60</v>
      </c>
      <c r="H13">
        <v>34</v>
      </c>
      <c r="I13">
        <v>50</v>
      </c>
      <c r="J13" s="4" t="s">
        <v>18</v>
      </c>
      <c r="K13" t="s">
        <v>17</v>
      </c>
      <c r="L13">
        <v>76</v>
      </c>
      <c r="M13">
        <v>52</v>
      </c>
      <c r="N13" t="s">
        <v>18</v>
      </c>
      <c r="O13" t="s">
        <v>110</v>
      </c>
      <c r="Q13" t="s">
        <v>3</v>
      </c>
      <c r="R13">
        <v>4</v>
      </c>
    </row>
    <row r="14" spans="1:18" x14ac:dyDescent="0.2">
      <c r="A14">
        <v>13</v>
      </c>
      <c r="B14">
        <v>30</v>
      </c>
      <c r="C14" s="4" t="s">
        <v>25</v>
      </c>
      <c r="D14" s="4" t="s">
        <v>10</v>
      </c>
      <c r="E14" s="4" t="s">
        <v>52</v>
      </c>
      <c r="F14" s="8">
        <v>0.35</v>
      </c>
      <c r="G14">
        <v>35</v>
      </c>
      <c r="H14">
        <v>35</v>
      </c>
      <c r="I14">
        <v>60</v>
      </c>
      <c r="J14" s="4" t="s">
        <v>18</v>
      </c>
      <c r="K14" t="s">
        <v>8</v>
      </c>
      <c r="L14">
        <v>91</v>
      </c>
      <c r="M14">
        <v>41</v>
      </c>
      <c r="N14" t="s">
        <v>9</v>
      </c>
      <c r="O14" t="s">
        <v>110</v>
      </c>
      <c r="Q14" t="s">
        <v>154</v>
      </c>
      <c r="R14">
        <v>15</v>
      </c>
    </row>
    <row r="15" spans="1:18" x14ac:dyDescent="0.2">
      <c r="A15">
        <v>14</v>
      </c>
      <c r="B15">
        <v>85</v>
      </c>
      <c r="C15" s="4" t="s">
        <v>25</v>
      </c>
      <c r="D15" s="4" t="s">
        <v>7</v>
      </c>
      <c r="E15" s="4" t="s">
        <v>51</v>
      </c>
      <c r="F15" s="8">
        <v>0.5</v>
      </c>
      <c r="G15">
        <v>50</v>
      </c>
      <c r="H15">
        <v>33</v>
      </c>
      <c r="I15">
        <v>46</v>
      </c>
      <c r="J15" s="4" t="s">
        <v>18</v>
      </c>
      <c r="K15" t="s">
        <v>8</v>
      </c>
      <c r="L15">
        <v>77</v>
      </c>
      <c r="M15">
        <v>55</v>
      </c>
      <c r="N15" t="s">
        <v>9</v>
      </c>
      <c r="O15" t="s">
        <v>110</v>
      </c>
    </row>
    <row r="16" spans="1:18" x14ac:dyDescent="0.2">
      <c r="A16">
        <v>15</v>
      </c>
      <c r="B16">
        <v>100</v>
      </c>
      <c r="C16" s="4" t="s">
        <v>25</v>
      </c>
      <c r="D16" s="4" t="s">
        <v>7</v>
      </c>
      <c r="E16" s="3" t="s">
        <v>53</v>
      </c>
      <c r="F16" s="8">
        <v>0.45</v>
      </c>
      <c r="G16">
        <v>45</v>
      </c>
      <c r="H16">
        <v>33</v>
      </c>
      <c r="I16">
        <v>45</v>
      </c>
      <c r="J16" s="4" t="s">
        <v>9</v>
      </c>
      <c r="K16" t="s">
        <v>16</v>
      </c>
      <c r="L16">
        <v>79</v>
      </c>
      <c r="M16">
        <v>38</v>
      </c>
      <c r="N16" t="s">
        <v>19</v>
      </c>
      <c r="O16" t="s">
        <v>110</v>
      </c>
    </row>
    <row r="17" spans="1:22" x14ac:dyDescent="0.2">
      <c r="A17">
        <v>16</v>
      </c>
      <c r="B17">
        <v>27</v>
      </c>
      <c r="C17" s="4" t="s">
        <v>25</v>
      </c>
      <c r="D17" s="4" t="s">
        <v>10</v>
      </c>
      <c r="E17" s="3" t="s">
        <v>51</v>
      </c>
      <c r="F17" s="8">
        <v>0.6</v>
      </c>
      <c r="G17">
        <v>60</v>
      </c>
      <c r="H17">
        <v>41</v>
      </c>
      <c r="I17">
        <v>56</v>
      </c>
      <c r="J17" s="4" t="s">
        <v>18</v>
      </c>
      <c r="K17" t="s">
        <v>17</v>
      </c>
      <c r="L17">
        <v>79</v>
      </c>
      <c r="M17">
        <v>72</v>
      </c>
      <c r="N17" t="s">
        <v>9</v>
      </c>
      <c r="O17" t="s">
        <v>110</v>
      </c>
    </row>
    <row r="18" spans="1:22" x14ac:dyDescent="0.2">
      <c r="A18">
        <v>17</v>
      </c>
      <c r="B18">
        <v>103</v>
      </c>
      <c r="C18" s="4" t="s">
        <v>25</v>
      </c>
      <c r="D18" s="4" t="s">
        <v>7</v>
      </c>
      <c r="E18" s="3" t="s">
        <v>51</v>
      </c>
      <c r="F18" s="8">
        <v>0.5</v>
      </c>
      <c r="G18">
        <v>50</v>
      </c>
      <c r="H18">
        <v>33</v>
      </c>
      <c r="I18">
        <v>47</v>
      </c>
      <c r="J18" s="4" t="s">
        <v>18</v>
      </c>
      <c r="K18" t="s">
        <v>8</v>
      </c>
      <c r="L18">
        <v>86</v>
      </c>
      <c r="M18">
        <v>68</v>
      </c>
      <c r="N18" t="s">
        <v>15</v>
      </c>
      <c r="O18" t="s">
        <v>110</v>
      </c>
    </row>
    <row r="19" spans="1:22" x14ac:dyDescent="0.2">
      <c r="A19">
        <v>18</v>
      </c>
      <c r="B19">
        <v>104</v>
      </c>
      <c r="C19" s="4" t="s">
        <v>25</v>
      </c>
      <c r="D19" s="4" t="s">
        <v>7</v>
      </c>
      <c r="E19" s="3" t="s">
        <v>51</v>
      </c>
      <c r="F19" s="8">
        <v>0.52</v>
      </c>
      <c r="G19">
        <v>52</v>
      </c>
      <c r="H19">
        <v>35</v>
      </c>
      <c r="I19">
        <v>49</v>
      </c>
      <c r="J19" s="4" t="s">
        <v>9</v>
      </c>
      <c r="K19" t="s">
        <v>16</v>
      </c>
      <c r="L19">
        <v>65</v>
      </c>
      <c r="M19">
        <v>46</v>
      </c>
      <c r="N19" t="s">
        <v>4</v>
      </c>
      <c r="O19" t="s">
        <v>110</v>
      </c>
    </row>
    <row r="20" spans="1:22" x14ac:dyDescent="0.2">
      <c r="A20">
        <v>19</v>
      </c>
      <c r="B20">
        <v>105</v>
      </c>
      <c r="C20" s="4" t="s">
        <v>25</v>
      </c>
      <c r="D20" s="4" t="s">
        <v>7</v>
      </c>
      <c r="E20" s="3" t="s">
        <v>51</v>
      </c>
      <c r="F20" s="8">
        <v>0.55000000000000004</v>
      </c>
      <c r="G20">
        <v>55</v>
      </c>
      <c r="H20">
        <v>33</v>
      </c>
      <c r="I20">
        <v>48</v>
      </c>
      <c r="J20" s="4" t="s">
        <v>18</v>
      </c>
      <c r="K20" t="s">
        <v>8</v>
      </c>
      <c r="L20">
        <v>90</v>
      </c>
      <c r="M20">
        <v>72</v>
      </c>
      <c r="N20" t="s">
        <v>19</v>
      </c>
      <c r="O20" t="s">
        <v>110</v>
      </c>
    </row>
    <row r="21" spans="1:22" x14ac:dyDescent="0.2">
      <c r="C21" s="4"/>
      <c r="D21" s="4"/>
      <c r="E21" s="4"/>
      <c r="F21" s="8"/>
      <c r="G21">
        <f>AVERAGE(G2:G20)</f>
        <v>50.05263157894737</v>
      </c>
      <c r="H21">
        <f>AVERAGE(H2:H20)</f>
        <v>35.736842105263158</v>
      </c>
      <c r="I21">
        <f>AVERAGE(I2:I20)</f>
        <v>49.736842105263158</v>
      </c>
      <c r="J21" s="4"/>
      <c r="L21">
        <f>AVERAGE(L2:L20)</f>
        <v>78.473684210526315</v>
      </c>
      <c r="M21">
        <f>AVERAGE(M2:M20)</f>
        <v>56.157894736842103</v>
      </c>
    </row>
    <row r="22" spans="1:22" x14ac:dyDescent="0.2">
      <c r="C22" s="4"/>
      <c r="D22" s="4"/>
      <c r="E22" s="4"/>
      <c r="F22" s="8"/>
      <c r="J22" s="4"/>
    </row>
    <row r="23" spans="1:22" x14ac:dyDescent="0.2">
      <c r="C23" s="4"/>
      <c r="D23" s="4"/>
      <c r="E23" s="4"/>
      <c r="F23" s="8"/>
      <c r="J23" s="4"/>
    </row>
    <row r="24" spans="1:22" x14ac:dyDescent="0.2">
      <c r="C24" s="4"/>
      <c r="D24" s="4"/>
      <c r="E24" s="4"/>
      <c r="F24" s="8"/>
      <c r="J24" s="4"/>
      <c r="Q24" t="s">
        <v>8</v>
      </c>
      <c r="R24">
        <v>13</v>
      </c>
      <c r="S24">
        <v>50</v>
      </c>
      <c r="T24">
        <v>36</v>
      </c>
      <c r="U24">
        <v>7</v>
      </c>
      <c r="V24">
        <f>SUM(R24:U24)</f>
        <v>106</v>
      </c>
    </row>
    <row r="25" spans="1:22" x14ac:dyDescent="0.2">
      <c r="A25">
        <v>1</v>
      </c>
      <c r="B25">
        <v>3</v>
      </c>
      <c r="C25" s="4" t="s">
        <v>25</v>
      </c>
      <c r="D25" s="4" t="s">
        <v>12</v>
      </c>
      <c r="E25" s="4" t="s">
        <v>52</v>
      </c>
      <c r="F25" s="8">
        <v>0.4</v>
      </c>
      <c r="G25">
        <v>40</v>
      </c>
      <c r="H25">
        <v>48</v>
      </c>
      <c r="I25">
        <v>55</v>
      </c>
      <c r="J25" s="4" t="s">
        <v>9</v>
      </c>
      <c r="K25" t="s">
        <v>16</v>
      </c>
      <c r="L25">
        <v>62</v>
      </c>
      <c r="M25">
        <v>74</v>
      </c>
      <c r="N25" t="s">
        <v>4</v>
      </c>
      <c r="O25" t="s">
        <v>111</v>
      </c>
      <c r="Q25" t="s">
        <v>16</v>
      </c>
      <c r="R25">
        <v>6</v>
      </c>
      <c r="S25">
        <v>12</v>
      </c>
      <c r="T25">
        <v>20</v>
      </c>
      <c r="U25">
        <v>6</v>
      </c>
      <c r="V25">
        <f>SUM(R25:U25)</f>
        <v>44</v>
      </c>
    </row>
    <row r="26" spans="1:22" x14ac:dyDescent="0.2">
      <c r="A26">
        <v>2</v>
      </c>
      <c r="B26">
        <v>146</v>
      </c>
      <c r="C26" s="4" t="s">
        <v>25</v>
      </c>
      <c r="D26" s="4" t="s">
        <v>7</v>
      </c>
      <c r="E26" s="4" t="s">
        <v>52</v>
      </c>
      <c r="F26" s="8">
        <v>0.33</v>
      </c>
      <c r="G26">
        <v>33</v>
      </c>
      <c r="H26">
        <v>50</v>
      </c>
      <c r="I26">
        <v>60</v>
      </c>
      <c r="J26" s="4" t="s">
        <v>18</v>
      </c>
      <c r="K26" t="s">
        <v>8</v>
      </c>
      <c r="L26">
        <v>76</v>
      </c>
      <c r="M26">
        <v>64</v>
      </c>
      <c r="N26" t="s">
        <v>4</v>
      </c>
      <c r="O26" t="s">
        <v>111</v>
      </c>
    </row>
    <row r="27" spans="1:22" x14ac:dyDescent="0.2">
      <c r="A27">
        <v>3</v>
      </c>
      <c r="B27">
        <v>7</v>
      </c>
      <c r="C27" s="4" t="s">
        <v>25</v>
      </c>
      <c r="D27" s="4" t="s">
        <v>12</v>
      </c>
      <c r="E27" s="4" t="s">
        <v>53</v>
      </c>
      <c r="F27" s="8">
        <v>0.45</v>
      </c>
      <c r="G27">
        <v>45</v>
      </c>
      <c r="H27">
        <v>37</v>
      </c>
      <c r="I27">
        <v>53</v>
      </c>
      <c r="J27" s="4" t="s">
        <v>18</v>
      </c>
      <c r="K27" t="s">
        <v>8</v>
      </c>
      <c r="L27">
        <v>83</v>
      </c>
      <c r="M27">
        <v>51</v>
      </c>
      <c r="N27" t="s">
        <v>18</v>
      </c>
      <c r="O27" t="s">
        <v>111</v>
      </c>
    </row>
    <row r="28" spans="1:22" x14ac:dyDescent="0.2">
      <c r="A28">
        <v>4</v>
      </c>
      <c r="B28">
        <v>8</v>
      </c>
      <c r="C28" s="4" t="s">
        <v>25</v>
      </c>
      <c r="D28" s="4" t="s">
        <v>12</v>
      </c>
      <c r="E28" s="4" t="s">
        <v>52</v>
      </c>
      <c r="F28" s="8">
        <v>0.3</v>
      </c>
      <c r="G28">
        <v>30</v>
      </c>
      <c r="H28">
        <v>42</v>
      </c>
      <c r="I28">
        <v>53</v>
      </c>
      <c r="J28" s="4" t="s">
        <v>18</v>
      </c>
      <c r="K28" t="s">
        <v>8</v>
      </c>
      <c r="L28">
        <v>70</v>
      </c>
      <c r="M28">
        <v>53</v>
      </c>
      <c r="N28" t="s">
        <v>9</v>
      </c>
      <c r="O28" t="s">
        <v>111</v>
      </c>
      <c r="Q28" t="s">
        <v>3</v>
      </c>
      <c r="R28">
        <v>4</v>
      </c>
      <c r="S28">
        <v>30</v>
      </c>
      <c r="T28">
        <v>26</v>
      </c>
      <c r="U28">
        <v>6</v>
      </c>
      <c r="V28">
        <f>SUM(R28:U28)</f>
        <v>66</v>
      </c>
    </row>
    <row r="29" spans="1:22" x14ac:dyDescent="0.2">
      <c r="A29">
        <v>5</v>
      </c>
      <c r="B29">
        <v>9</v>
      </c>
      <c r="C29" s="4" t="s">
        <v>25</v>
      </c>
      <c r="D29" s="4" t="s">
        <v>12</v>
      </c>
      <c r="E29" s="4" t="s">
        <v>52</v>
      </c>
      <c r="F29" s="8">
        <v>0.33</v>
      </c>
      <c r="G29">
        <v>33</v>
      </c>
      <c r="H29">
        <v>42</v>
      </c>
      <c r="I29">
        <v>59</v>
      </c>
      <c r="J29" s="4" t="s">
        <v>18</v>
      </c>
      <c r="K29" t="s">
        <v>8</v>
      </c>
      <c r="L29">
        <v>103</v>
      </c>
      <c r="M29">
        <v>55</v>
      </c>
      <c r="N29" t="s">
        <v>11</v>
      </c>
      <c r="O29" t="s">
        <v>111</v>
      </c>
      <c r="Q29" t="s">
        <v>154</v>
      </c>
      <c r="R29">
        <v>15</v>
      </c>
      <c r="S29">
        <v>32</v>
      </c>
      <c r="T29">
        <v>30</v>
      </c>
      <c r="U29">
        <v>7</v>
      </c>
      <c r="V29">
        <f>SUM(R29:U29)</f>
        <v>84</v>
      </c>
    </row>
    <row r="30" spans="1:22" x14ac:dyDescent="0.2">
      <c r="A30">
        <v>6</v>
      </c>
      <c r="B30">
        <v>11</v>
      </c>
      <c r="C30" s="4" t="s">
        <v>25</v>
      </c>
      <c r="D30" s="4" t="s">
        <v>12</v>
      </c>
      <c r="E30" s="4" t="s">
        <v>52</v>
      </c>
      <c r="F30" s="8">
        <v>0.35</v>
      </c>
      <c r="G30">
        <v>35</v>
      </c>
      <c r="H30">
        <v>49</v>
      </c>
      <c r="I30">
        <v>55</v>
      </c>
      <c r="J30" s="4" t="s">
        <v>18</v>
      </c>
      <c r="K30" t="s">
        <v>8</v>
      </c>
      <c r="L30">
        <v>100</v>
      </c>
      <c r="M30">
        <v>74</v>
      </c>
      <c r="N30" t="s">
        <v>4</v>
      </c>
      <c r="O30" t="s">
        <v>111</v>
      </c>
      <c r="Q30" t="s">
        <v>27</v>
      </c>
      <c r="R30">
        <v>8</v>
      </c>
      <c r="S30">
        <v>26</v>
      </c>
      <c r="T30">
        <v>30</v>
      </c>
      <c r="U30">
        <v>8</v>
      </c>
      <c r="V30">
        <f>SUM(R30:U30)</f>
        <v>72</v>
      </c>
    </row>
    <row r="31" spans="1:22" x14ac:dyDescent="0.2">
      <c r="A31">
        <v>7</v>
      </c>
      <c r="B31">
        <v>12</v>
      </c>
      <c r="C31" s="4" t="s">
        <v>25</v>
      </c>
      <c r="D31" s="4" t="s">
        <v>12</v>
      </c>
      <c r="E31" s="4" t="s">
        <v>53</v>
      </c>
      <c r="F31" s="8">
        <v>0.45</v>
      </c>
      <c r="G31">
        <v>45</v>
      </c>
      <c r="H31">
        <v>38</v>
      </c>
      <c r="I31">
        <v>54</v>
      </c>
      <c r="J31" s="4" t="s">
        <v>18</v>
      </c>
      <c r="K31" t="s">
        <v>8</v>
      </c>
      <c r="L31">
        <v>85</v>
      </c>
      <c r="M31">
        <v>52</v>
      </c>
      <c r="N31" t="s">
        <v>18</v>
      </c>
      <c r="O31" t="s">
        <v>111</v>
      </c>
      <c r="Q31" t="s">
        <v>159</v>
      </c>
      <c r="R31">
        <v>11</v>
      </c>
      <c r="S31">
        <v>36</v>
      </c>
      <c r="T31">
        <v>26</v>
      </c>
      <c r="U31">
        <v>5</v>
      </c>
      <c r="V31">
        <f>SUM(R31:U31)</f>
        <v>78</v>
      </c>
    </row>
    <row r="32" spans="1:22" x14ac:dyDescent="0.2">
      <c r="A32">
        <v>8</v>
      </c>
      <c r="B32">
        <v>131</v>
      </c>
      <c r="C32" s="4" t="s">
        <v>25</v>
      </c>
      <c r="D32" s="4" t="s">
        <v>7</v>
      </c>
      <c r="E32" s="4" t="s">
        <v>53</v>
      </c>
      <c r="F32" s="8">
        <v>0.45</v>
      </c>
      <c r="G32">
        <v>45</v>
      </c>
      <c r="H32">
        <v>34</v>
      </c>
      <c r="I32">
        <v>50</v>
      </c>
      <c r="J32" s="4" t="s">
        <v>18</v>
      </c>
      <c r="K32" t="s">
        <v>8</v>
      </c>
      <c r="L32">
        <v>78</v>
      </c>
      <c r="M32">
        <v>46</v>
      </c>
      <c r="N32" t="s">
        <v>19</v>
      </c>
      <c r="O32" t="s">
        <v>111</v>
      </c>
    </row>
    <row r="33" spans="1:18" x14ac:dyDescent="0.2">
      <c r="A33">
        <v>9</v>
      </c>
      <c r="B33">
        <v>31</v>
      </c>
      <c r="C33" s="4" t="s">
        <v>25</v>
      </c>
      <c r="D33" s="4" t="s">
        <v>10</v>
      </c>
      <c r="E33" s="4" t="s">
        <v>51</v>
      </c>
      <c r="F33" s="8">
        <v>0.6</v>
      </c>
      <c r="G33">
        <v>60</v>
      </c>
      <c r="H33">
        <v>30</v>
      </c>
      <c r="I33">
        <v>47</v>
      </c>
      <c r="J33" s="4" t="s">
        <v>18</v>
      </c>
      <c r="K33" t="s">
        <v>17</v>
      </c>
      <c r="L33">
        <v>78</v>
      </c>
      <c r="M33">
        <v>71</v>
      </c>
      <c r="N33" t="s">
        <v>9</v>
      </c>
      <c r="O33" t="s">
        <v>111</v>
      </c>
    </row>
    <row r="34" spans="1:18" x14ac:dyDescent="0.2">
      <c r="A34">
        <v>10</v>
      </c>
      <c r="B34">
        <v>32</v>
      </c>
      <c r="C34" s="4" t="s">
        <v>25</v>
      </c>
      <c r="D34" s="4" t="s">
        <v>10</v>
      </c>
      <c r="E34" s="4" t="s">
        <v>52</v>
      </c>
      <c r="F34" s="8">
        <v>0.27</v>
      </c>
      <c r="G34">
        <v>27</v>
      </c>
      <c r="H34">
        <v>51</v>
      </c>
      <c r="I34">
        <v>63</v>
      </c>
      <c r="J34" s="4" t="s">
        <v>18</v>
      </c>
      <c r="K34" t="s">
        <v>8</v>
      </c>
      <c r="L34">
        <v>60</v>
      </c>
      <c r="M34">
        <v>53</v>
      </c>
      <c r="N34" t="s">
        <v>19</v>
      </c>
      <c r="O34" t="s">
        <v>111</v>
      </c>
    </row>
    <row r="35" spans="1:18" x14ac:dyDescent="0.2">
      <c r="A35">
        <v>11</v>
      </c>
      <c r="B35">
        <v>33</v>
      </c>
      <c r="C35" s="4" t="s">
        <v>25</v>
      </c>
      <c r="D35" s="4" t="s">
        <v>10</v>
      </c>
      <c r="E35" s="3" t="s">
        <v>53</v>
      </c>
      <c r="F35" s="8">
        <v>0.43</v>
      </c>
      <c r="G35">
        <v>43</v>
      </c>
      <c r="H35">
        <v>33</v>
      </c>
      <c r="I35">
        <v>44</v>
      </c>
      <c r="J35" s="4" t="s">
        <v>18</v>
      </c>
      <c r="K35" t="s">
        <v>20</v>
      </c>
      <c r="L35">
        <v>80</v>
      </c>
      <c r="M35">
        <v>54</v>
      </c>
      <c r="N35" t="s">
        <v>15</v>
      </c>
      <c r="O35" t="s">
        <v>111</v>
      </c>
    </row>
    <row r="36" spans="1:18" x14ac:dyDescent="0.2">
      <c r="A36">
        <v>12</v>
      </c>
      <c r="B36">
        <v>149</v>
      </c>
      <c r="C36" s="4" t="s">
        <v>25</v>
      </c>
      <c r="D36" s="4" t="s">
        <v>7</v>
      </c>
      <c r="E36" s="4" t="s">
        <v>53</v>
      </c>
      <c r="F36" s="8">
        <v>0.55000000000000004</v>
      </c>
      <c r="G36">
        <v>55</v>
      </c>
      <c r="H36">
        <v>36</v>
      </c>
      <c r="I36">
        <v>48</v>
      </c>
      <c r="J36" s="4" t="s">
        <v>18</v>
      </c>
      <c r="K36" t="s">
        <v>8</v>
      </c>
      <c r="L36">
        <v>76</v>
      </c>
      <c r="M36">
        <v>43</v>
      </c>
      <c r="N36" t="s">
        <v>23</v>
      </c>
      <c r="O36" t="s">
        <v>111</v>
      </c>
    </row>
    <row r="37" spans="1:18" x14ac:dyDescent="0.2">
      <c r="A37">
        <v>13</v>
      </c>
      <c r="B37">
        <v>34</v>
      </c>
      <c r="C37" s="4" t="s">
        <v>25</v>
      </c>
      <c r="D37" s="4" t="s">
        <v>10</v>
      </c>
      <c r="E37" s="4" t="s">
        <v>52</v>
      </c>
      <c r="F37" s="8">
        <v>0.4</v>
      </c>
      <c r="G37">
        <v>40</v>
      </c>
      <c r="H37">
        <v>45</v>
      </c>
      <c r="I37">
        <v>58</v>
      </c>
      <c r="J37" s="4" t="s">
        <v>18</v>
      </c>
      <c r="K37" t="s">
        <v>17</v>
      </c>
      <c r="L37">
        <v>77</v>
      </c>
      <c r="M37">
        <v>61</v>
      </c>
      <c r="N37" t="s">
        <v>9</v>
      </c>
      <c r="O37" t="s">
        <v>111</v>
      </c>
    </row>
    <row r="38" spans="1:18" x14ac:dyDescent="0.2">
      <c r="A38">
        <v>14</v>
      </c>
      <c r="B38">
        <v>35</v>
      </c>
      <c r="C38" s="4" t="s">
        <v>25</v>
      </c>
      <c r="D38" s="4" t="s">
        <v>10</v>
      </c>
      <c r="E38" s="3" t="s">
        <v>51</v>
      </c>
      <c r="F38" s="8">
        <v>0.55000000000000004</v>
      </c>
      <c r="G38">
        <v>55</v>
      </c>
      <c r="H38">
        <v>34</v>
      </c>
      <c r="I38">
        <v>47</v>
      </c>
      <c r="J38" s="4" t="s">
        <v>9</v>
      </c>
      <c r="K38" t="s">
        <v>16</v>
      </c>
      <c r="L38">
        <v>80</v>
      </c>
      <c r="M38">
        <v>77</v>
      </c>
      <c r="N38" t="s">
        <v>4</v>
      </c>
      <c r="O38" t="s">
        <v>111</v>
      </c>
    </row>
    <row r="39" spans="1:18" x14ac:dyDescent="0.2">
      <c r="A39">
        <v>15</v>
      </c>
      <c r="B39">
        <v>37</v>
      </c>
      <c r="C39" s="4" t="s">
        <v>25</v>
      </c>
      <c r="D39" s="4" t="s">
        <v>10</v>
      </c>
      <c r="E39" s="3" t="s">
        <v>51</v>
      </c>
      <c r="F39" s="8">
        <v>0.5</v>
      </c>
      <c r="G39">
        <v>50</v>
      </c>
      <c r="H39">
        <v>39</v>
      </c>
      <c r="I39">
        <v>50</v>
      </c>
      <c r="J39" s="4" t="s">
        <v>9</v>
      </c>
      <c r="K39" t="s">
        <v>22</v>
      </c>
      <c r="L39">
        <v>67</v>
      </c>
      <c r="M39">
        <v>60</v>
      </c>
      <c r="N39" t="s">
        <v>15</v>
      </c>
      <c r="O39" t="s">
        <v>111</v>
      </c>
    </row>
    <row r="40" spans="1:18" x14ac:dyDescent="0.2">
      <c r="A40">
        <v>16</v>
      </c>
      <c r="B40">
        <v>39</v>
      </c>
      <c r="C40" s="4" t="s">
        <v>25</v>
      </c>
      <c r="D40" s="4" t="s">
        <v>10</v>
      </c>
      <c r="E40" s="4" t="s">
        <v>52</v>
      </c>
      <c r="F40" s="8">
        <v>0.38</v>
      </c>
      <c r="G40">
        <v>38</v>
      </c>
      <c r="H40">
        <v>52</v>
      </c>
      <c r="I40">
        <v>62</v>
      </c>
      <c r="J40" s="4" t="s">
        <v>18</v>
      </c>
      <c r="K40" t="s">
        <v>8</v>
      </c>
      <c r="L40">
        <v>88</v>
      </c>
      <c r="M40">
        <v>70</v>
      </c>
      <c r="N40" t="s">
        <v>18</v>
      </c>
      <c r="O40" t="s">
        <v>111</v>
      </c>
    </row>
    <row r="41" spans="1:18" x14ac:dyDescent="0.2">
      <c r="A41">
        <v>17</v>
      </c>
      <c r="B41">
        <v>42</v>
      </c>
      <c r="C41" s="4" t="s">
        <v>25</v>
      </c>
      <c r="D41" s="4" t="s">
        <v>10</v>
      </c>
      <c r="E41" s="4" t="s">
        <v>52</v>
      </c>
      <c r="F41" s="8">
        <v>0.28000000000000003</v>
      </c>
      <c r="G41">
        <v>28</v>
      </c>
      <c r="H41">
        <v>53</v>
      </c>
      <c r="I41">
        <v>64</v>
      </c>
      <c r="J41" s="4" t="s">
        <v>18</v>
      </c>
      <c r="K41" t="s">
        <v>8</v>
      </c>
      <c r="L41">
        <v>109</v>
      </c>
      <c r="M41">
        <v>56</v>
      </c>
      <c r="N41" t="s">
        <v>11</v>
      </c>
      <c r="O41" t="s">
        <v>111</v>
      </c>
    </row>
    <row r="42" spans="1:18" x14ac:dyDescent="0.2">
      <c r="A42">
        <v>18</v>
      </c>
      <c r="B42">
        <v>43</v>
      </c>
      <c r="C42" s="4" t="s">
        <v>25</v>
      </c>
      <c r="D42" s="4" t="s">
        <v>10</v>
      </c>
      <c r="E42" s="4" t="s">
        <v>51</v>
      </c>
      <c r="F42" s="8">
        <v>0.6</v>
      </c>
      <c r="G42">
        <v>60</v>
      </c>
      <c r="H42">
        <v>33</v>
      </c>
      <c r="I42">
        <v>47</v>
      </c>
      <c r="J42" s="4" t="s">
        <v>18</v>
      </c>
      <c r="K42" t="s">
        <v>17</v>
      </c>
      <c r="L42">
        <v>77</v>
      </c>
      <c r="M42">
        <v>71</v>
      </c>
      <c r="N42" t="s">
        <v>9</v>
      </c>
      <c r="O42" t="s">
        <v>111</v>
      </c>
    </row>
    <row r="43" spans="1:18" x14ac:dyDescent="0.2">
      <c r="A43">
        <v>19</v>
      </c>
      <c r="B43">
        <v>46</v>
      </c>
      <c r="C43" s="4" t="s">
        <v>25</v>
      </c>
      <c r="D43" s="4" t="s">
        <v>10</v>
      </c>
      <c r="E43" s="4" t="s">
        <v>52</v>
      </c>
      <c r="F43" s="8">
        <v>0.4</v>
      </c>
      <c r="G43">
        <v>40</v>
      </c>
      <c r="H43">
        <v>51</v>
      </c>
      <c r="I43">
        <v>63</v>
      </c>
      <c r="J43" s="4" t="s">
        <v>18</v>
      </c>
      <c r="K43" t="s">
        <v>17</v>
      </c>
      <c r="L43">
        <v>76</v>
      </c>
      <c r="M43">
        <v>62</v>
      </c>
      <c r="N43" t="s">
        <v>9</v>
      </c>
      <c r="O43" t="s">
        <v>111</v>
      </c>
    </row>
    <row r="44" spans="1:18" x14ac:dyDescent="0.2">
      <c r="A44">
        <v>20</v>
      </c>
      <c r="B44">
        <v>49</v>
      </c>
      <c r="C44" s="4" t="s">
        <v>25</v>
      </c>
      <c r="D44" s="4" t="s">
        <v>10</v>
      </c>
      <c r="E44" s="3" t="s">
        <v>51</v>
      </c>
      <c r="F44" s="8">
        <v>0.5</v>
      </c>
      <c r="G44">
        <v>50</v>
      </c>
      <c r="H44">
        <v>39</v>
      </c>
      <c r="I44">
        <v>51</v>
      </c>
      <c r="J44" s="4" t="s">
        <v>9</v>
      </c>
      <c r="K44" t="s">
        <v>22</v>
      </c>
      <c r="L44">
        <v>65</v>
      </c>
      <c r="M44">
        <v>61</v>
      </c>
      <c r="N44" t="s">
        <v>19</v>
      </c>
      <c r="O44" t="s">
        <v>111</v>
      </c>
      <c r="Q44" t="s">
        <v>16</v>
      </c>
      <c r="R44">
        <v>12</v>
      </c>
    </row>
    <row r="45" spans="1:18" x14ac:dyDescent="0.2">
      <c r="A45">
        <v>21</v>
      </c>
      <c r="B45">
        <v>36</v>
      </c>
      <c r="C45" s="4" t="s">
        <v>25</v>
      </c>
      <c r="D45" s="4" t="s">
        <v>10</v>
      </c>
      <c r="E45" s="3" t="s">
        <v>51</v>
      </c>
      <c r="F45" s="8">
        <v>0.6</v>
      </c>
      <c r="G45">
        <v>60</v>
      </c>
      <c r="H45">
        <v>31</v>
      </c>
      <c r="I45">
        <v>46</v>
      </c>
      <c r="J45" s="4" t="s">
        <v>9</v>
      </c>
      <c r="K45" t="s">
        <v>21</v>
      </c>
      <c r="L45">
        <v>80</v>
      </c>
      <c r="M45">
        <v>58</v>
      </c>
      <c r="N45" t="s">
        <v>9</v>
      </c>
      <c r="O45" t="s">
        <v>111</v>
      </c>
    </row>
    <row r="46" spans="1:18" x14ac:dyDescent="0.2">
      <c r="A46">
        <v>22</v>
      </c>
      <c r="B46">
        <v>52</v>
      </c>
      <c r="C46" s="4" t="s">
        <v>25</v>
      </c>
      <c r="D46" s="4" t="s">
        <v>10</v>
      </c>
      <c r="E46" s="3" t="s">
        <v>51</v>
      </c>
      <c r="F46" s="8">
        <v>0.5</v>
      </c>
      <c r="G46">
        <v>50</v>
      </c>
      <c r="H46">
        <v>35</v>
      </c>
      <c r="I46">
        <v>49</v>
      </c>
      <c r="J46" s="4" t="s">
        <v>18</v>
      </c>
      <c r="K46" t="s">
        <v>17</v>
      </c>
      <c r="L46">
        <v>76</v>
      </c>
      <c r="M46">
        <v>71</v>
      </c>
      <c r="N46" t="s">
        <v>19</v>
      </c>
      <c r="O46" t="s">
        <v>111</v>
      </c>
    </row>
    <row r="47" spans="1:18" x14ac:dyDescent="0.2">
      <c r="A47">
        <v>23</v>
      </c>
      <c r="B47">
        <v>5</v>
      </c>
      <c r="C47" s="4" t="s">
        <v>25</v>
      </c>
      <c r="D47" s="4" t="s">
        <v>12</v>
      </c>
      <c r="E47" s="4" t="s">
        <v>52</v>
      </c>
      <c r="F47" s="8">
        <v>0.33</v>
      </c>
      <c r="G47">
        <v>33</v>
      </c>
      <c r="H47">
        <v>52</v>
      </c>
      <c r="I47">
        <v>63</v>
      </c>
      <c r="J47" s="4" t="s">
        <v>18</v>
      </c>
      <c r="K47" t="s">
        <v>8</v>
      </c>
      <c r="L47">
        <v>105</v>
      </c>
      <c r="M47">
        <v>55</v>
      </c>
      <c r="N47" t="s">
        <v>11</v>
      </c>
      <c r="O47" t="s">
        <v>111</v>
      </c>
    </row>
    <row r="48" spans="1:18" x14ac:dyDescent="0.2">
      <c r="A48">
        <v>24</v>
      </c>
      <c r="B48">
        <v>53</v>
      </c>
      <c r="C48" s="4" t="s">
        <v>25</v>
      </c>
      <c r="D48" s="4" t="s">
        <v>10</v>
      </c>
      <c r="E48" s="4" t="s">
        <v>52</v>
      </c>
      <c r="F48" s="8">
        <v>0.4</v>
      </c>
      <c r="G48">
        <v>40</v>
      </c>
      <c r="H48">
        <v>33</v>
      </c>
      <c r="I48">
        <v>51</v>
      </c>
      <c r="J48" s="4" t="s">
        <v>18</v>
      </c>
      <c r="K48" t="s">
        <v>17</v>
      </c>
      <c r="L48">
        <v>76</v>
      </c>
      <c r="M48">
        <v>68</v>
      </c>
      <c r="N48" t="s">
        <v>9</v>
      </c>
      <c r="O48" t="s">
        <v>111</v>
      </c>
    </row>
    <row r="49" spans="1:18" x14ac:dyDescent="0.2">
      <c r="A49">
        <v>25</v>
      </c>
      <c r="B49">
        <v>54</v>
      </c>
      <c r="C49" s="4" t="s">
        <v>25</v>
      </c>
      <c r="D49" s="4" t="s">
        <v>10</v>
      </c>
      <c r="E49" s="4" t="s">
        <v>52</v>
      </c>
      <c r="F49" s="8">
        <v>0.28000000000000003</v>
      </c>
      <c r="G49">
        <v>28</v>
      </c>
      <c r="H49">
        <v>51</v>
      </c>
      <c r="I49">
        <v>61</v>
      </c>
      <c r="J49" s="4" t="s">
        <v>18</v>
      </c>
      <c r="K49" t="s">
        <v>8</v>
      </c>
      <c r="L49">
        <v>110</v>
      </c>
      <c r="M49">
        <v>55</v>
      </c>
      <c r="N49" t="s">
        <v>11</v>
      </c>
      <c r="O49" t="s">
        <v>111</v>
      </c>
    </row>
    <row r="50" spans="1:18" x14ac:dyDescent="0.2">
      <c r="A50">
        <v>26</v>
      </c>
      <c r="B50">
        <v>106</v>
      </c>
      <c r="C50" s="4" t="s">
        <v>25</v>
      </c>
      <c r="D50" s="4" t="s">
        <v>7</v>
      </c>
      <c r="E50" s="4" t="s">
        <v>51</v>
      </c>
      <c r="F50" s="8">
        <v>0.5</v>
      </c>
      <c r="G50">
        <v>50</v>
      </c>
      <c r="H50">
        <v>40</v>
      </c>
      <c r="I50">
        <v>64</v>
      </c>
      <c r="J50" s="4" t="s">
        <v>18</v>
      </c>
      <c r="K50" t="s">
        <v>8</v>
      </c>
      <c r="L50">
        <v>66</v>
      </c>
      <c r="M50">
        <v>65</v>
      </c>
      <c r="N50" t="s">
        <v>15</v>
      </c>
      <c r="O50" t="s">
        <v>111</v>
      </c>
    </row>
    <row r="51" spans="1:18" x14ac:dyDescent="0.2">
      <c r="A51">
        <v>27</v>
      </c>
      <c r="B51">
        <v>107</v>
      </c>
      <c r="C51" s="4" t="s">
        <v>25</v>
      </c>
      <c r="D51" s="4" t="s">
        <v>7</v>
      </c>
      <c r="E51" s="4" t="s">
        <v>51</v>
      </c>
      <c r="F51" s="8">
        <v>0.55000000000000004</v>
      </c>
      <c r="G51">
        <v>55</v>
      </c>
      <c r="H51">
        <v>33</v>
      </c>
      <c r="I51">
        <v>46</v>
      </c>
      <c r="J51" s="4" t="s">
        <v>18</v>
      </c>
      <c r="K51" t="s">
        <v>8</v>
      </c>
      <c r="L51">
        <v>70</v>
      </c>
      <c r="M51">
        <v>62</v>
      </c>
      <c r="N51" t="s">
        <v>11</v>
      </c>
      <c r="O51" t="s">
        <v>111</v>
      </c>
      <c r="Q51" t="s">
        <v>3</v>
      </c>
      <c r="R51">
        <v>30</v>
      </c>
    </row>
    <row r="52" spans="1:18" x14ac:dyDescent="0.2">
      <c r="A52">
        <v>28</v>
      </c>
      <c r="B52">
        <v>108</v>
      </c>
      <c r="C52" s="4" t="s">
        <v>25</v>
      </c>
      <c r="D52" s="4" t="s">
        <v>7</v>
      </c>
      <c r="E52" s="4" t="s">
        <v>52</v>
      </c>
      <c r="F52" s="8">
        <v>0.35</v>
      </c>
      <c r="G52">
        <v>35</v>
      </c>
      <c r="H52">
        <v>51</v>
      </c>
      <c r="I52">
        <v>62</v>
      </c>
      <c r="J52" s="4" t="s">
        <v>18</v>
      </c>
      <c r="K52" t="s">
        <v>20</v>
      </c>
      <c r="L52">
        <v>85</v>
      </c>
      <c r="M52">
        <v>67</v>
      </c>
      <c r="N52" t="s">
        <v>18</v>
      </c>
      <c r="O52" t="s">
        <v>111</v>
      </c>
      <c r="Q52" t="s">
        <v>155</v>
      </c>
      <c r="R52">
        <v>32</v>
      </c>
    </row>
    <row r="53" spans="1:18" x14ac:dyDescent="0.2">
      <c r="A53">
        <v>29</v>
      </c>
      <c r="B53">
        <v>109</v>
      </c>
      <c r="C53" s="4" t="s">
        <v>25</v>
      </c>
      <c r="D53" s="4" t="s">
        <v>7</v>
      </c>
      <c r="E53" s="4" t="s">
        <v>52</v>
      </c>
      <c r="F53" s="8">
        <v>0.33</v>
      </c>
      <c r="G53">
        <v>33</v>
      </c>
      <c r="H53">
        <v>52</v>
      </c>
      <c r="I53">
        <v>63</v>
      </c>
      <c r="J53" s="4" t="s">
        <v>9</v>
      </c>
      <c r="K53" t="s">
        <v>16</v>
      </c>
      <c r="L53">
        <v>82</v>
      </c>
      <c r="M53">
        <v>65</v>
      </c>
      <c r="N53" t="s">
        <v>9</v>
      </c>
      <c r="O53" t="s">
        <v>111</v>
      </c>
    </row>
    <row r="54" spans="1:18" x14ac:dyDescent="0.2">
      <c r="A54">
        <v>30</v>
      </c>
      <c r="B54">
        <v>110</v>
      </c>
      <c r="C54" s="4" t="s">
        <v>25</v>
      </c>
      <c r="D54" s="4" t="s">
        <v>7</v>
      </c>
      <c r="E54" s="4" t="s">
        <v>53</v>
      </c>
      <c r="F54" s="8">
        <v>0.45</v>
      </c>
      <c r="G54">
        <v>45</v>
      </c>
      <c r="H54">
        <v>33</v>
      </c>
      <c r="I54">
        <v>46</v>
      </c>
      <c r="J54" s="4" t="s">
        <v>18</v>
      </c>
      <c r="K54" t="s">
        <v>8</v>
      </c>
      <c r="L54">
        <v>81</v>
      </c>
      <c r="M54">
        <v>44</v>
      </c>
      <c r="N54" t="s">
        <v>19</v>
      </c>
      <c r="O54" t="s">
        <v>111</v>
      </c>
    </row>
    <row r="55" spans="1:18" x14ac:dyDescent="0.2">
      <c r="A55">
        <v>31</v>
      </c>
      <c r="B55">
        <v>10</v>
      </c>
      <c r="C55" s="4" t="s">
        <v>25</v>
      </c>
      <c r="D55" s="4" t="s">
        <v>12</v>
      </c>
      <c r="E55" s="4" t="s">
        <v>52</v>
      </c>
      <c r="F55" s="8">
        <v>0.33</v>
      </c>
      <c r="G55">
        <v>33</v>
      </c>
      <c r="H55">
        <v>52</v>
      </c>
      <c r="I55">
        <v>64</v>
      </c>
      <c r="J55" s="4" t="s">
        <v>18</v>
      </c>
      <c r="K55" t="s">
        <v>8</v>
      </c>
      <c r="L55">
        <v>107</v>
      </c>
      <c r="M55">
        <v>56</v>
      </c>
      <c r="N55" t="s">
        <v>11</v>
      </c>
      <c r="O55" t="s">
        <v>111</v>
      </c>
    </row>
    <row r="56" spans="1:18" x14ac:dyDescent="0.2">
      <c r="A56">
        <v>32</v>
      </c>
      <c r="B56">
        <v>111</v>
      </c>
      <c r="C56" s="4" t="s">
        <v>25</v>
      </c>
      <c r="D56" s="4" t="s">
        <v>7</v>
      </c>
      <c r="E56" s="4" t="s">
        <v>53</v>
      </c>
      <c r="F56" s="8">
        <v>0.45</v>
      </c>
      <c r="G56">
        <v>45</v>
      </c>
      <c r="H56">
        <v>36</v>
      </c>
      <c r="I56">
        <v>47</v>
      </c>
      <c r="J56" s="4" t="s">
        <v>18</v>
      </c>
      <c r="K56" t="s">
        <v>8</v>
      </c>
      <c r="L56">
        <v>79</v>
      </c>
      <c r="M56">
        <v>44</v>
      </c>
      <c r="N56" t="s">
        <v>19</v>
      </c>
      <c r="O56" t="s">
        <v>111</v>
      </c>
    </row>
    <row r="57" spans="1:18" x14ac:dyDescent="0.2">
      <c r="A57">
        <v>33</v>
      </c>
      <c r="B57">
        <v>112</v>
      </c>
      <c r="C57" s="4" t="s">
        <v>25</v>
      </c>
      <c r="D57" s="4" t="s">
        <v>7</v>
      </c>
      <c r="E57" s="3" t="s">
        <v>51</v>
      </c>
      <c r="F57" s="8">
        <v>0.55000000000000004</v>
      </c>
      <c r="G57">
        <v>55</v>
      </c>
      <c r="H57">
        <v>39</v>
      </c>
      <c r="I57">
        <v>54</v>
      </c>
      <c r="J57" s="4" t="s">
        <v>18</v>
      </c>
      <c r="K57" t="s">
        <v>8</v>
      </c>
      <c r="L57">
        <v>69</v>
      </c>
      <c r="M57">
        <v>44</v>
      </c>
      <c r="N57" t="s">
        <v>18</v>
      </c>
      <c r="O57" t="s">
        <v>111</v>
      </c>
    </row>
    <row r="58" spans="1:18" x14ac:dyDescent="0.2">
      <c r="A58">
        <v>34</v>
      </c>
      <c r="B58">
        <v>38</v>
      </c>
      <c r="C58" s="4" t="s">
        <v>25</v>
      </c>
      <c r="D58" s="4" t="s">
        <v>10</v>
      </c>
      <c r="E58" s="3" t="s">
        <v>51</v>
      </c>
      <c r="F58" s="8">
        <v>0.5</v>
      </c>
      <c r="G58">
        <v>50</v>
      </c>
      <c r="H58">
        <v>30</v>
      </c>
      <c r="I58">
        <v>44</v>
      </c>
      <c r="J58" s="4" t="s">
        <v>18</v>
      </c>
      <c r="K58" t="s">
        <v>17</v>
      </c>
      <c r="L58">
        <v>66</v>
      </c>
      <c r="M58">
        <v>83</v>
      </c>
      <c r="N58" t="s">
        <v>9</v>
      </c>
      <c r="O58" t="s">
        <v>111</v>
      </c>
    </row>
    <row r="59" spans="1:18" x14ac:dyDescent="0.2">
      <c r="A59">
        <v>35</v>
      </c>
      <c r="B59">
        <v>126</v>
      </c>
      <c r="C59" s="4" t="s">
        <v>25</v>
      </c>
      <c r="D59" s="4" t="s">
        <v>7</v>
      </c>
      <c r="E59" s="4" t="s">
        <v>51</v>
      </c>
      <c r="F59" s="8">
        <v>0.5</v>
      </c>
      <c r="G59">
        <v>50</v>
      </c>
      <c r="H59">
        <v>39</v>
      </c>
      <c r="I59">
        <v>51</v>
      </c>
      <c r="J59" s="4" t="s">
        <v>18</v>
      </c>
      <c r="K59" t="s">
        <v>8</v>
      </c>
      <c r="L59">
        <v>69</v>
      </c>
      <c r="M59">
        <v>83</v>
      </c>
      <c r="N59" t="s">
        <v>19</v>
      </c>
      <c r="O59" t="s">
        <v>111</v>
      </c>
    </row>
    <row r="60" spans="1:18" x14ac:dyDescent="0.2">
      <c r="A60">
        <v>36</v>
      </c>
      <c r="B60">
        <v>127</v>
      </c>
      <c r="C60" s="4" t="s">
        <v>25</v>
      </c>
      <c r="D60" s="4" t="s">
        <v>7</v>
      </c>
      <c r="E60" s="4" t="s">
        <v>51</v>
      </c>
      <c r="F60" s="8">
        <v>0.55000000000000004</v>
      </c>
      <c r="G60">
        <v>55</v>
      </c>
      <c r="H60">
        <v>45</v>
      </c>
      <c r="I60">
        <v>65</v>
      </c>
      <c r="J60" s="4" t="s">
        <v>18</v>
      </c>
      <c r="K60" t="s">
        <v>8</v>
      </c>
      <c r="L60">
        <v>65</v>
      </c>
      <c r="M60">
        <v>67</v>
      </c>
      <c r="N60" t="s">
        <v>15</v>
      </c>
      <c r="O60" t="s">
        <v>111</v>
      </c>
    </row>
    <row r="61" spans="1:18" x14ac:dyDescent="0.2">
      <c r="A61">
        <v>37</v>
      </c>
      <c r="B61">
        <v>128</v>
      </c>
      <c r="C61" s="4" t="s">
        <v>25</v>
      </c>
      <c r="D61" s="4" t="s">
        <v>7</v>
      </c>
      <c r="E61" s="4" t="s">
        <v>52</v>
      </c>
      <c r="F61" s="8">
        <v>0.35</v>
      </c>
      <c r="G61">
        <v>35</v>
      </c>
      <c r="H61">
        <v>55</v>
      </c>
      <c r="I61">
        <v>64</v>
      </c>
      <c r="J61" s="4" t="s">
        <v>18</v>
      </c>
      <c r="K61" t="s">
        <v>20</v>
      </c>
      <c r="L61">
        <v>65</v>
      </c>
      <c r="M61">
        <v>69</v>
      </c>
      <c r="N61" t="s">
        <v>18</v>
      </c>
      <c r="O61" t="s">
        <v>111</v>
      </c>
    </row>
    <row r="62" spans="1:18" x14ac:dyDescent="0.2">
      <c r="A62">
        <v>38</v>
      </c>
      <c r="B62">
        <v>4</v>
      </c>
      <c r="C62" s="4" t="s">
        <v>25</v>
      </c>
      <c r="D62" s="4" t="s">
        <v>12</v>
      </c>
      <c r="E62" s="4" t="s">
        <v>52</v>
      </c>
      <c r="F62" s="8">
        <v>0.33</v>
      </c>
      <c r="G62">
        <v>33</v>
      </c>
      <c r="H62">
        <v>53</v>
      </c>
      <c r="I62">
        <v>56</v>
      </c>
      <c r="J62" s="4" t="s">
        <v>18</v>
      </c>
      <c r="K62" t="s">
        <v>8</v>
      </c>
      <c r="L62">
        <v>105</v>
      </c>
      <c r="M62">
        <v>55</v>
      </c>
      <c r="N62" t="s">
        <v>11</v>
      </c>
      <c r="O62" t="s">
        <v>111</v>
      </c>
    </row>
    <row r="63" spans="1:18" x14ac:dyDescent="0.2">
      <c r="A63">
        <v>39</v>
      </c>
      <c r="B63">
        <v>129</v>
      </c>
      <c r="C63" s="4" t="s">
        <v>25</v>
      </c>
      <c r="D63" s="4" t="s">
        <v>7</v>
      </c>
      <c r="E63" s="4" t="s">
        <v>52</v>
      </c>
      <c r="F63" s="8">
        <v>0.33</v>
      </c>
      <c r="G63">
        <v>33</v>
      </c>
      <c r="H63">
        <v>54</v>
      </c>
      <c r="I63">
        <v>64</v>
      </c>
      <c r="J63" s="4" t="s">
        <v>9</v>
      </c>
      <c r="K63" t="s">
        <v>16</v>
      </c>
      <c r="L63">
        <v>80</v>
      </c>
      <c r="M63">
        <v>66</v>
      </c>
      <c r="N63" t="s">
        <v>9</v>
      </c>
      <c r="O63" t="s">
        <v>111</v>
      </c>
    </row>
    <row r="64" spans="1:18" x14ac:dyDescent="0.2">
      <c r="A64">
        <v>40</v>
      </c>
      <c r="B64">
        <v>130</v>
      </c>
      <c r="C64" s="4" t="s">
        <v>25</v>
      </c>
      <c r="D64" s="4" t="s">
        <v>7</v>
      </c>
      <c r="E64" s="4" t="s">
        <v>53</v>
      </c>
      <c r="F64" s="8">
        <v>0.45</v>
      </c>
      <c r="G64">
        <v>45</v>
      </c>
      <c r="H64">
        <v>35</v>
      </c>
      <c r="I64">
        <v>53</v>
      </c>
      <c r="J64" s="4" t="s">
        <v>18</v>
      </c>
      <c r="K64" t="s">
        <v>8</v>
      </c>
      <c r="L64">
        <v>80</v>
      </c>
      <c r="M64">
        <v>43</v>
      </c>
      <c r="N64" t="s">
        <v>19</v>
      </c>
      <c r="O64" t="s">
        <v>111</v>
      </c>
    </row>
    <row r="65" spans="1:15" x14ac:dyDescent="0.2">
      <c r="A65">
        <v>41</v>
      </c>
      <c r="B65">
        <v>145</v>
      </c>
      <c r="C65" s="4" t="s">
        <v>25</v>
      </c>
      <c r="D65" s="4" t="s">
        <v>7</v>
      </c>
      <c r="E65" s="4" t="s">
        <v>53</v>
      </c>
      <c r="F65" s="8">
        <v>0.55000000000000004</v>
      </c>
      <c r="G65">
        <v>55</v>
      </c>
      <c r="H65">
        <v>35</v>
      </c>
      <c r="I65">
        <v>48</v>
      </c>
      <c r="J65" s="4" t="s">
        <v>18</v>
      </c>
      <c r="K65" t="s">
        <v>8</v>
      </c>
      <c r="L65">
        <v>78</v>
      </c>
      <c r="M65">
        <v>44</v>
      </c>
      <c r="N65" t="s">
        <v>23</v>
      </c>
      <c r="O65" t="s">
        <v>111</v>
      </c>
    </row>
    <row r="66" spans="1:15" x14ac:dyDescent="0.2">
      <c r="A66">
        <v>42</v>
      </c>
      <c r="B66">
        <v>40</v>
      </c>
      <c r="C66" s="4" t="s">
        <v>25</v>
      </c>
      <c r="D66" s="4" t="s">
        <v>10</v>
      </c>
      <c r="E66" s="3" t="s">
        <v>51</v>
      </c>
      <c r="F66" s="8">
        <v>0.5</v>
      </c>
      <c r="G66">
        <v>50</v>
      </c>
      <c r="H66">
        <v>35</v>
      </c>
      <c r="I66">
        <v>48</v>
      </c>
      <c r="J66" s="4" t="s">
        <v>18</v>
      </c>
      <c r="K66" t="s">
        <v>17</v>
      </c>
      <c r="L66">
        <v>74</v>
      </c>
      <c r="M66">
        <v>73</v>
      </c>
      <c r="N66" t="s">
        <v>19</v>
      </c>
      <c r="O66" t="s">
        <v>111</v>
      </c>
    </row>
    <row r="67" spans="1:15" x14ac:dyDescent="0.2">
      <c r="A67">
        <v>43</v>
      </c>
      <c r="B67">
        <v>148</v>
      </c>
      <c r="C67" s="4" t="s">
        <v>25</v>
      </c>
      <c r="D67" s="4" t="s">
        <v>7</v>
      </c>
      <c r="E67" s="4" t="s">
        <v>52</v>
      </c>
      <c r="F67" s="8">
        <v>0.35</v>
      </c>
      <c r="G67">
        <v>35</v>
      </c>
      <c r="H67">
        <v>50</v>
      </c>
      <c r="I67">
        <v>60</v>
      </c>
      <c r="J67" s="4" t="s">
        <v>18</v>
      </c>
      <c r="K67" t="s">
        <v>8</v>
      </c>
      <c r="L67">
        <v>65</v>
      </c>
      <c r="M67">
        <v>36</v>
      </c>
      <c r="N67" t="s">
        <v>15</v>
      </c>
      <c r="O67" t="s">
        <v>111</v>
      </c>
    </row>
    <row r="68" spans="1:15" x14ac:dyDescent="0.2">
      <c r="A68">
        <v>44</v>
      </c>
      <c r="B68">
        <v>44</v>
      </c>
      <c r="C68" s="4" t="s">
        <v>25</v>
      </c>
      <c r="D68" s="4" t="s">
        <v>10</v>
      </c>
      <c r="E68" s="4" t="s">
        <v>52</v>
      </c>
      <c r="F68" s="8">
        <v>0.27</v>
      </c>
      <c r="G68">
        <v>27</v>
      </c>
      <c r="H68">
        <v>51</v>
      </c>
      <c r="I68">
        <v>61</v>
      </c>
      <c r="J68" s="4" t="s">
        <v>18</v>
      </c>
      <c r="K68" t="s">
        <v>8</v>
      </c>
      <c r="L68">
        <v>62</v>
      </c>
      <c r="M68">
        <v>52</v>
      </c>
      <c r="N68" t="s">
        <v>19</v>
      </c>
      <c r="O68" t="s">
        <v>111</v>
      </c>
    </row>
    <row r="69" spans="1:15" x14ac:dyDescent="0.2">
      <c r="A69">
        <v>45</v>
      </c>
      <c r="B69">
        <v>150</v>
      </c>
      <c r="C69" s="4" t="s">
        <v>25</v>
      </c>
      <c r="D69" s="4" t="s">
        <v>7</v>
      </c>
      <c r="E69" s="4" t="s">
        <v>52</v>
      </c>
      <c r="F69" s="8">
        <v>0.33</v>
      </c>
      <c r="G69">
        <v>33</v>
      </c>
      <c r="H69">
        <v>49</v>
      </c>
      <c r="I69">
        <v>60</v>
      </c>
      <c r="J69" s="4" t="s">
        <v>18</v>
      </c>
      <c r="K69" t="s">
        <v>8</v>
      </c>
      <c r="L69">
        <v>75</v>
      </c>
      <c r="M69">
        <v>66</v>
      </c>
      <c r="N69" t="s">
        <v>4</v>
      </c>
      <c r="O69" t="s">
        <v>111</v>
      </c>
    </row>
    <row r="70" spans="1:15" x14ac:dyDescent="0.2">
      <c r="A70">
        <v>46</v>
      </c>
      <c r="B70">
        <v>50</v>
      </c>
      <c r="C70" s="4" t="s">
        <v>25</v>
      </c>
      <c r="D70" s="4" t="s">
        <v>10</v>
      </c>
      <c r="E70" s="3" t="s">
        <v>51</v>
      </c>
      <c r="F70" s="8">
        <v>0.5</v>
      </c>
      <c r="G70">
        <v>50</v>
      </c>
      <c r="H70">
        <v>33</v>
      </c>
      <c r="I70">
        <v>45</v>
      </c>
      <c r="J70" s="4" t="s">
        <v>18</v>
      </c>
      <c r="K70" t="s">
        <v>17</v>
      </c>
      <c r="L70">
        <v>68</v>
      </c>
      <c r="M70">
        <v>82</v>
      </c>
      <c r="N70" t="s">
        <v>9</v>
      </c>
      <c r="O70" t="s">
        <v>111</v>
      </c>
    </row>
    <row r="71" spans="1:15" x14ac:dyDescent="0.2">
      <c r="A71">
        <v>47</v>
      </c>
      <c r="B71">
        <v>139</v>
      </c>
      <c r="C71" s="4" t="s">
        <v>25</v>
      </c>
      <c r="D71" s="4" t="s">
        <v>7</v>
      </c>
      <c r="E71" s="4" t="s">
        <v>52</v>
      </c>
      <c r="F71" s="8">
        <v>0.28000000000000003</v>
      </c>
      <c r="G71">
        <v>28</v>
      </c>
      <c r="H71">
        <v>52</v>
      </c>
      <c r="I71">
        <v>63</v>
      </c>
      <c r="J71" s="4" t="s">
        <v>18</v>
      </c>
      <c r="K71" t="s">
        <v>8</v>
      </c>
      <c r="L71">
        <v>104</v>
      </c>
      <c r="M71">
        <v>56</v>
      </c>
      <c r="N71" t="s">
        <v>11</v>
      </c>
      <c r="O71" t="s">
        <v>111</v>
      </c>
    </row>
    <row r="72" spans="1:15" x14ac:dyDescent="0.2">
      <c r="A72">
        <v>48</v>
      </c>
      <c r="B72">
        <v>51</v>
      </c>
      <c r="C72" s="4" t="s">
        <v>25</v>
      </c>
      <c r="D72" s="4" t="s">
        <v>10</v>
      </c>
      <c r="E72" s="4" t="s">
        <v>52</v>
      </c>
      <c r="F72" s="8">
        <v>0.38</v>
      </c>
      <c r="G72">
        <v>38</v>
      </c>
      <c r="H72">
        <v>52</v>
      </c>
      <c r="I72">
        <v>60</v>
      </c>
      <c r="J72" s="4" t="s">
        <v>18</v>
      </c>
      <c r="K72" t="s">
        <v>8</v>
      </c>
      <c r="L72">
        <v>90</v>
      </c>
      <c r="M72">
        <v>72</v>
      </c>
      <c r="N72" t="s">
        <v>18</v>
      </c>
      <c r="O72" t="s">
        <v>111</v>
      </c>
    </row>
    <row r="73" spans="1:15" x14ac:dyDescent="0.2">
      <c r="A73">
        <v>49</v>
      </c>
      <c r="B73">
        <v>140</v>
      </c>
      <c r="C73" s="4" t="s">
        <v>25</v>
      </c>
      <c r="D73" s="4" t="s">
        <v>7</v>
      </c>
      <c r="E73" s="4" t="s">
        <v>52</v>
      </c>
      <c r="F73" s="8">
        <v>0.35</v>
      </c>
      <c r="G73">
        <v>35</v>
      </c>
      <c r="H73">
        <v>41</v>
      </c>
      <c r="I73">
        <v>53</v>
      </c>
      <c r="J73" s="4" t="s">
        <v>9</v>
      </c>
      <c r="K73" t="s">
        <v>16</v>
      </c>
      <c r="L73">
        <v>70</v>
      </c>
      <c r="M73">
        <v>60</v>
      </c>
      <c r="N73" t="s">
        <v>15</v>
      </c>
      <c r="O73" t="s">
        <v>111</v>
      </c>
    </row>
    <row r="74" spans="1:15" x14ac:dyDescent="0.2">
      <c r="A74">
        <v>50</v>
      </c>
      <c r="B74">
        <v>13</v>
      </c>
      <c r="C74" s="4" t="s">
        <v>25</v>
      </c>
      <c r="D74" s="4" t="s">
        <v>12</v>
      </c>
      <c r="E74" s="4" t="s">
        <v>52</v>
      </c>
      <c r="F74" s="8">
        <v>0.4</v>
      </c>
      <c r="G74">
        <v>40</v>
      </c>
      <c r="H74">
        <v>52</v>
      </c>
      <c r="I74">
        <v>63</v>
      </c>
      <c r="J74" s="4" t="s">
        <v>9</v>
      </c>
      <c r="K74" t="s">
        <v>16</v>
      </c>
      <c r="L74">
        <v>62</v>
      </c>
      <c r="M74">
        <v>74</v>
      </c>
      <c r="N74" t="s">
        <v>4</v>
      </c>
      <c r="O74" t="s">
        <v>111</v>
      </c>
    </row>
    <row r="75" spans="1:15" x14ac:dyDescent="0.2">
      <c r="A75">
        <v>51</v>
      </c>
      <c r="B75">
        <v>141</v>
      </c>
      <c r="C75" s="4" t="s">
        <v>25</v>
      </c>
      <c r="D75" s="4" t="s">
        <v>7</v>
      </c>
      <c r="E75" s="3" t="s">
        <v>53</v>
      </c>
      <c r="F75" s="8">
        <v>0.45</v>
      </c>
      <c r="G75">
        <v>45</v>
      </c>
      <c r="H75">
        <v>33</v>
      </c>
      <c r="I75">
        <v>46</v>
      </c>
      <c r="J75" s="4" t="s">
        <v>18</v>
      </c>
      <c r="K75" t="s">
        <v>8</v>
      </c>
      <c r="L75">
        <v>84</v>
      </c>
      <c r="M75">
        <v>48</v>
      </c>
      <c r="N75" t="s">
        <v>9</v>
      </c>
      <c r="O75" t="s">
        <v>111</v>
      </c>
    </row>
    <row r="76" spans="1:15" x14ac:dyDescent="0.2">
      <c r="A76">
        <v>52</v>
      </c>
      <c r="B76">
        <v>142</v>
      </c>
      <c r="C76" s="4" t="s">
        <v>25</v>
      </c>
      <c r="D76" s="4" t="s">
        <v>7</v>
      </c>
      <c r="E76" s="4" t="s">
        <v>51</v>
      </c>
      <c r="F76" s="8">
        <v>0.6</v>
      </c>
      <c r="G76">
        <v>60</v>
      </c>
      <c r="H76">
        <v>39</v>
      </c>
      <c r="I76">
        <v>54</v>
      </c>
      <c r="J76" s="4" t="s">
        <v>18</v>
      </c>
      <c r="K76" t="s">
        <v>8</v>
      </c>
      <c r="L76">
        <v>68</v>
      </c>
      <c r="M76">
        <v>85</v>
      </c>
      <c r="N76" t="s">
        <v>19</v>
      </c>
      <c r="O76" t="s">
        <v>111</v>
      </c>
    </row>
    <row r="77" spans="1:15" x14ac:dyDescent="0.2">
      <c r="A77">
        <v>53</v>
      </c>
      <c r="B77">
        <v>6</v>
      </c>
      <c r="C77" s="4" t="s">
        <v>25</v>
      </c>
      <c r="D77" s="4" t="s">
        <v>12</v>
      </c>
      <c r="E77" s="4" t="s">
        <v>52</v>
      </c>
      <c r="F77" s="8">
        <v>0.35</v>
      </c>
      <c r="G77">
        <v>35</v>
      </c>
      <c r="H77">
        <v>50</v>
      </c>
      <c r="I77">
        <v>60</v>
      </c>
      <c r="J77" s="4" t="s">
        <v>18</v>
      </c>
      <c r="K77" t="s">
        <v>8</v>
      </c>
      <c r="L77">
        <v>98</v>
      </c>
      <c r="M77">
        <v>75</v>
      </c>
      <c r="N77" t="s">
        <v>4</v>
      </c>
      <c r="O77" t="s">
        <v>111</v>
      </c>
    </row>
    <row r="78" spans="1:15" x14ac:dyDescent="0.2">
      <c r="A78">
        <v>54</v>
      </c>
      <c r="B78">
        <v>133</v>
      </c>
      <c r="C78" s="4" t="s">
        <v>25</v>
      </c>
      <c r="D78" s="4" t="s">
        <v>7</v>
      </c>
      <c r="E78" s="4" t="s">
        <v>52</v>
      </c>
      <c r="F78" s="8">
        <v>0.28000000000000003</v>
      </c>
      <c r="G78">
        <v>28</v>
      </c>
      <c r="H78">
        <v>53</v>
      </c>
      <c r="I78">
        <v>64</v>
      </c>
      <c r="J78" s="4" t="s">
        <v>18</v>
      </c>
      <c r="K78" t="s">
        <v>8</v>
      </c>
      <c r="L78">
        <v>110</v>
      </c>
      <c r="M78">
        <v>58</v>
      </c>
      <c r="N78" t="s">
        <v>11</v>
      </c>
      <c r="O78" t="s">
        <v>111</v>
      </c>
    </row>
    <row r="79" spans="1:15" x14ac:dyDescent="0.2">
      <c r="A79">
        <v>55</v>
      </c>
      <c r="B79">
        <v>45</v>
      </c>
      <c r="C79" s="4" t="s">
        <v>25</v>
      </c>
      <c r="D79" s="4" t="s">
        <v>10</v>
      </c>
      <c r="E79" s="3" t="s">
        <v>53</v>
      </c>
      <c r="F79" s="8">
        <v>0.43</v>
      </c>
      <c r="G79">
        <v>43</v>
      </c>
      <c r="H79">
        <v>33</v>
      </c>
      <c r="I79">
        <v>45</v>
      </c>
      <c r="J79" s="4" t="s">
        <v>18</v>
      </c>
      <c r="K79" t="s">
        <v>20</v>
      </c>
      <c r="L79">
        <v>80</v>
      </c>
      <c r="M79">
        <v>55</v>
      </c>
      <c r="N79" t="s">
        <v>15</v>
      </c>
      <c r="O79" t="s">
        <v>111</v>
      </c>
    </row>
    <row r="80" spans="1:15" x14ac:dyDescent="0.2">
      <c r="A80">
        <v>56</v>
      </c>
      <c r="B80">
        <v>134</v>
      </c>
      <c r="C80" s="4" t="s">
        <v>25</v>
      </c>
      <c r="D80" s="4" t="s">
        <v>7</v>
      </c>
      <c r="E80" s="4" t="s">
        <v>52</v>
      </c>
      <c r="F80" s="8">
        <v>0.35</v>
      </c>
      <c r="G80">
        <v>35</v>
      </c>
      <c r="H80">
        <v>39</v>
      </c>
      <c r="I80">
        <v>51</v>
      </c>
      <c r="J80" s="4" t="s">
        <v>9</v>
      </c>
      <c r="K80" t="s">
        <v>16</v>
      </c>
      <c r="L80">
        <v>64</v>
      </c>
      <c r="M80">
        <v>60</v>
      </c>
      <c r="N80" t="s">
        <v>15</v>
      </c>
      <c r="O80" t="s">
        <v>111</v>
      </c>
    </row>
    <row r="81" spans="1:18" x14ac:dyDescent="0.2">
      <c r="A81">
        <v>57</v>
      </c>
      <c r="B81">
        <v>47</v>
      </c>
      <c r="C81" s="4" t="s">
        <v>25</v>
      </c>
      <c r="D81" s="4" t="s">
        <v>10</v>
      </c>
      <c r="E81" s="3" t="s">
        <v>51</v>
      </c>
      <c r="F81" s="8">
        <v>0.55000000000000004</v>
      </c>
      <c r="G81">
        <v>55</v>
      </c>
      <c r="H81">
        <v>34</v>
      </c>
      <c r="I81">
        <v>49</v>
      </c>
      <c r="J81" s="4" t="s">
        <v>9</v>
      </c>
      <c r="K81" t="s">
        <v>16</v>
      </c>
      <c r="L81">
        <v>81</v>
      </c>
      <c r="M81">
        <v>76</v>
      </c>
      <c r="N81" t="s">
        <v>4</v>
      </c>
      <c r="O81" t="s">
        <v>111</v>
      </c>
    </row>
    <row r="82" spans="1:18" x14ac:dyDescent="0.2">
      <c r="A82">
        <v>58</v>
      </c>
      <c r="B82">
        <v>48</v>
      </c>
      <c r="C82" s="4" t="s">
        <v>25</v>
      </c>
      <c r="D82" s="4" t="s">
        <v>10</v>
      </c>
      <c r="E82" s="3" t="s">
        <v>51</v>
      </c>
      <c r="F82" s="8">
        <v>0.6</v>
      </c>
      <c r="G82">
        <v>60</v>
      </c>
      <c r="H82">
        <v>33</v>
      </c>
      <c r="I82">
        <v>46</v>
      </c>
      <c r="J82" s="4" t="s">
        <v>9</v>
      </c>
      <c r="K82" t="s">
        <v>21</v>
      </c>
      <c r="L82">
        <v>79</v>
      </c>
      <c r="M82">
        <v>58</v>
      </c>
      <c r="N82" t="s">
        <v>9</v>
      </c>
      <c r="O82" t="s">
        <v>111</v>
      </c>
      <c r="Q82" t="s">
        <v>8</v>
      </c>
      <c r="R82">
        <v>50</v>
      </c>
    </row>
    <row r="83" spans="1:18" x14ac:dyDescent="0.2">
      <c r="A83">
        <v>59</v>
      </c>
      <c r="B83">
        <v>135</v>
      </c>
      <c r="C83" s="4" t="s">
        <v>25</v>
      </c>
      <c r="D83" s="4" t="s">
        <v>7</v>
      </c>
      <c r="E83" s="3" t="s">
        <v>53</v>
      </c>
      <c r="F83" s="8">
        <v>0.45</v>
      </c>
      <c r="G83">
        <v>45</v>
      </c>
      <c r="H83">
        <v>33</v>
      </c>
      <c r="I83">
        <v>44</v>
      </c>
      <c r="J83" s="4" t="s">
        <v>18</v>
      </c>
      <c r="K83" t="s">
        <v>8</v>
      </c>
      <c r="L83">
        <v>86</v>
      </c>
      <c r="M83">
        <v>48</v>
      </c>
      <c r="N83" t="s">
        <v>9</v>
      </c>
      <c r="O83" t="s">
        <v>111</v>
      </c>
    </row>
    <row r="84" spans="1:18" x14ac:dyDescent="0.2">
      <c r="A84">
        <v>60</v>
      </c>
      <c r="B84">
        <v>41</v>
      </c>
      <c r="C84" s="4" t="s">
        <v>25</v>
      </c>
      <c r="D84" s="4" t="s">
        <v>10</v>
      </c>
      <c r="E84" s="4" t="s">
        <v>52</v>
      </c>
      <c r="F84" s="8">
        <v>0.4</v>
      </c>
      <c r="G84">
        <v>40</v>
      </c>
      <c r="H84">
        <v>33</v>
      </c>
      <c r="I84">
        <v>50</v>
      </c>
      <c r="J84" s="4" t="s">
        <v>18</v>
      </c>
      <c r="K84" t="s">
        <v>17</v>
      </c>
      <c r="L84">
        <v>75</v>
      </c>
      <c r="M84">
        <v>68</v>
      </c>
      <c r="N84" t="s">
        <v>9</v>
      </c>
      <c r="O84" t="s">
        <v>111</v>
      </c>
    </row>
    <row r="85" spans="1:18" x14ac:dyDescent="0.2">
      <c r="A85">
        <v>61</v>
      </c>
      <c r="B85">
        <v>147</v>
      </c>
      <c r="C85" s="4" t="s">
        <v>25</v>
      </c>
      <c r="D85" s="4" t="s">
        <v>7</v>
      </c>
      <c r="E85" s="3" t="s">
        <v>51</v>
      </c>
      <c r="F85" s="8">
        <v>0.55000000000000004</v>
      </c>
      <c r="G85">
        <v>55</v>
      </c>
      <c r="H85">
        <v>39</v>
      </c>
      <c r="I85">
        <v>55</v>
      </c>
      <c r="J85" s="4" t="s">
        <v>18</v>
      </c>
      <c r="K85" t="s">
        <v>8</v>
      </c>
      <c r="L85">
        <v>68</v>
      </c>
      <c r="M85">
        <v>42</v>
      </c>
      <c r="N85" t="s">
        <v>18</v>
      </c>
      <c r="O85" t="s">
        <v>111</v>
      </c>
    </row>
    <row r="86" spans="1:18" x14ac:dyDescent="0.2">
      <c r="A86">
        <v>62</v>
      </c>
      <c r="B86">
        <v>137</v>
      </c>
      <c r="C86" s="4" t="s">
        <v>25</v>
      </c>
      <c r="D86" s="4" t="s">
        <v>7</v>
      </c>
      <c r="E86" s="4" t="s">
        <v>52</v>
      </c>
      <c r="F86" s="8">
        <v>0.35</v>
      </c>
      <c r="G86">
        <v>35</v>
      </c>
      <c r="H86">
        <v>51</v>
      </c>
      <c r="I86">
        <v>62</v>
      </c>
      <c r="J86" s="4" t="s">
        <v>18</v>
      </c>
      <c r="K86" t="s">
        <v>8</v>
      </c>
      <c r="L86">
        <v>66</v>
      </c>
      <c r="M86">
        <v>36</v>
      </c>
      <c r="N86" t="s">
        <v>15</v>
      </c>
      <c r="O86" t="s">
        <v>111</v>
      </c>
    </row>
    <row r="87" spans="1:18" x14ac:dyDescent="0.2">
      <c r="C87" s="4"/>
      <c r="D87" s="4"/>
      <c r="E87" s="4"/>
      <c r="F87" s="8"/>
      <c r="G87">
        <f>AVERAGE(G25:G86)</f>
        <v>42.612903225806448</v>
      </c>
      <c r="H87">
        <f>AVERAGE(H25:H86)</f>
        <v>42.016129032258064</v>
      </c>
      <c r="I87">
        <f>AVERAGE(I25:I86)</f>
        <v>54.564516129032256</v>
      </c>
      <c r="J87" s="4"/>
      <c r="L87">
        <f>AVERAGE(L25:L86)</f>
        <v>79.241935483870961</v>
      </c>
      <c r="M87">
        <f>AVERAGE(M25:M86)</f>
        <v>60.516129032258064</v>
      </c>
    </row>
    <row r="88" spans="1:18" x14ac:dyDescent="0.2">
      <c r="C88" s="4"/>
      <c r="D88" s="4"/>
      <c r="E88" s="4"/>
      <c r="F88" s="8"/>
      <c r="J88" s="4"/>
    </row>
    <row r="89" spans="1:18" x14ac:dyDescent="0.2">
      <c r="C89" s="4"/>
      <c r="D89" s="4"/>
      <c r="E89" s="4"/>
      <c r="F89" s="8"/>
      <c r="J89" s="4"/>
    </row>
    <row r="90" spans="1:18" x14ac:dyDescent="0.2">
      <c r="A90">
        <v>1</v>
      </c>
      <c r="B90">
        <v>15</v>
      </c>
      <c r="C90" s="4" t="s">
        <v>25</v>
      </c>
      <c r="D90" s="4" t="s">
        <v>12</v>
      </c>
      <c r="E90" s="4" t="s">
        <v>53</v>
      </c>
      <c r="F90" s="8">
        <v>0.48</v>
      </c>
      <c r="G90">
        <v>48</v>
      </c>
      <c r="H90">
        <v>44</v>
      </c>
      <c r="I90">
        <v>60</v>
      </c>
      <c r="J90" s="4" t="s">
        <v>18</v>
      </c>
      <c r="K90" t="s">
        <v>17</v>
      </c>
      <c r="L90">
        <v>60</v>
      </c>
      <c r="M90">
        <v>48</v>
      </c>
      <c r="N90" t="s">
        <v>15</v>
      </c>
      <c r="O90" t="s">
        <v>107</v>
      </c>
    </row>
    <row r="91" spans="1:18" x14ac:dyDescent="0.2">
      <c r="A91">
        <v>2</v>
      </c>
      <c r="B91">
        <v>113</v>
      </c>
      <c r="C91" s="4" t="s">
        <v>25</v>
      </c>
      <c r="D91" s="4" t="s">
        <v>7</v>
      </c>
      <c r="E91" s="3" t="s">
        <v>51</v>
      </c>
      <c r="F91" s="8">
        <v>0.5</v>
      </c>
      <c r="G91">
        <v>50</v>
      </c>
      <c r="H91">
        <v>35</v>
      </c>
      <c r="I91">
        <v>47</v>
      </c>
      <c r="J91" s="4" t="s">
        <v>18</v>
      </c>
      <c r="K91" t="s">
        <v>8</v>
      </c>
      <c r="L91">
        <v>77</v>
      </c>
      <c r="M91">
        <v>55</v>
      </c>
      <c r="N91" t="s">
        <v>15</v>
      </c>
      <c r="O91" t="s">
        <v>107</v>
      </c>
    </row>
    <row r="92" spans="1:18" x14ac:dyDescent="0.2">
      <c r="A92">
        <v>3</v>
      </c>
      <c r="B92">
        <v>123</v>
      </c>
      <c r="C92" s="4" t="s">
        <v>25</v>
      </c>
      <c r="D92" s="4" t="s">
        <v>7</v>
      </c>
      <c r="E92" s="4" t="s">
        <v>52</v>
      </c>
      <c r="F92" s="8">
        <v>0.3</v>
      </c>
      <c r="G92">
        <v>30</v>
      </c>
      <c r="H92">
        <v>40</v>
      </c>
      <c r="I92">
        <v>55</v>
      </c>
      <c r="J92" s="4" t="s">
        <v>18</v>
      </c>
      <c r="K92" t="s">
        <v>8</v>
      </c>
      <c r="L92">
        <v>75</v>
      </c>
      <c r="M92">
        <v>58</v>
      </c>
      <c r="N92" t="s">
        <v>19</v>
      </c>
      <c r="O92" t="s">
        <v>107</v>
      </c>
    </row>
    <row r="93" spans="1:18" x14ac:dyDescent="0.2">
      <c r="A93">
        <v>4</v>
      </c>
      <c r="B93">
        <v>19</v>
      </c>
      <c r="C93" s="4" t="s">
        <v>25</v>
      </c>
      <c r="D93" s="4" t="s">
        <v>12</v>
      </c>
      <c r="E93" s="3" t="s">
        <v>51</v>
      </c>
      <c r="F93" s="8">
        <v>0.65</v>
      </c>
      <c r="G93">
        <v>65</v>
      </c>
      <c r="H93">
        <v>35</v>
      </c>
      <c r="I93">
        <v>51</v>
      </c>
      <c r="J93" s="4" t="s">
        <v>9</v>
      </c>
      <c r="K93" t="s">
        <v>16</v>
      </c>
      <c r="L93">
        <v>75</v>
      </c>
      <c r="M93">
        <v>82</v>
      </c>
      <c r="N93" t="s">
        <v>4</v>
      </c>
      <c r="O93" t="s">
        <v>107</v>
      </c>
    </row>
    <row r="94" spans="1:18" x14ac:dyDescent="0.2">
      <c r="A94">
        <v>5</v>
      </c>
      <c r="B94">
        <v>143</v>
      </c>
      <c r="C94" s="4" t="s">
        <v>25</v>
      </c>
      <c r="D94" s="4" t="s">
        <v>7</v>
      </c>
      <c r="E94" s="4" t="s">
        <v>52</v>
      </c>
      <c r="F94" s="8">
        <v>0.25</v>
      </c>
      <c r="G94">
        <v>25</v>
      </c>
      <c r="H94">
        <v>54</v>
      </c>
      <c r="I94">
        <v>62</v>
      </c>
      <c r="J94" s="4" t="s">
        <v>18</v>
      </c>
      <c r="K94" t="s">
        <v>8</v>
      </c>
      <c r="L94">
        <v>73</v>
      </c>
      <c r="M94">
        <v>72</v>
      </c>
      <c r="N94" t="s">
        <v>11</v>
      </c>
      <c r="O94" t="s">
        <v>107</v>
      </c>
    </row>
    <row r="95" spans="1:18" x14ac:dyDescent="0.2">
      <c r="A95">
        <v>6</v>
      </c>
      <c r="B95">
        <v>55</v>
      </c>
      <c r="C95" s="4" t="s">
        <v>25</v>
      </c>
      <c r="D95" s="4" t="s">
        <v>10</v>
      </c>
      <c r="E95" s="4" t="s">
        <v>52</v>
      </c>
      <c r="F95" s="8">
        <v>0.38</v>
      </c>
      <c r="G95">
        <v>38</v>
      </c>
      <c r="H95">
        <v>54</v>
      </c>
      <c r="I95">
        <v>64</v>
      </c>
      <c r="J95" s="4" t="s">
        <v>18</v>
      </c>
      <c r="K95" t="s">
        <v>24</v>
      </c>
      <c r="L95">
        <v>80</v>
      </c>
      <c r="M95">
        <v>56</v>
      </c>
      <c r="N95" t="s">
        <v>4</v>
      </c>
      <c r="O95" t="s">
        <v>107</v>
      </c>
    </row>
    <row r="96" spans="1:18" x14ac:dyDescent="0.2">
      <c r="A96">
        <v>7</v>
      </c>
      <c r="B96">
        <v>117</v>
      </c>
      <c r="C96" s="4" t="s">
        <v>25</v>
      </c>
      <c r="D96" s="4" t="s">
        <v>7</v>
      </c>
      <c r="E96" s="4" t="s">
        <v>52</v>
      </c>
      <c r="F96" s="8">
        <v>0.4</v>
      </c>
      <c r="G96">
        <v>40</v>
      </c>
      <c r="H96">
        <v>50</v>
      </c>
      <c r="I96">
        <v>60</v>
      </c>
      <c r="J96" s="4" t="s">
        <v>18</v>
      </c>
      <c r="K96" t="s">
        <v>8</v>
      </c>
      <c r="L96">
        <v>101</v>
      </c>
      <c r="M96">
        <v>57</v>
      </c>
      <c r="N96" t="s">
        <v>9</v>
      </c>
      <c r="O96" t="s">
        <v>107</v>
      </c>
    </row>
    <row r="97" spans="1:17" x14ac:dyDescent="0.2">
      <c r="A97">
        <v>8</v>
      </c>
      <c r="B97">
        <v>120</v>
      </c>
      <c r="C97" s="4" t="s">
        <v>25</v>
      </c>
      <c r="D97" s="4" t="s">
        <v>7</v>
      </c>
      <c r="E97" s="4" t="s">
        <v>52</v>
      </c>
      <c r="F97" s="8">
        <v>0.25</v>
      </c>
      <c r="G97">
        <v>25</v>
      </c>
      <c r="H97">
        <v>54</v>
      </c>
      <c r="I97">
        <v>62</v>
      </c>
      <c r="J97" s="4" t="s">
        <v>18</v>
      </c>
      <c r="K97" t="s">
        <v>8</v>
      </c>
      <c r="L97">
        <v>72</v>
      </c>
      <c r="M97">
        <v>74</v>
      </c>
      <c r="N97" t="s">
        <v>11</v>
      </c>
      <c r="O97" t="s">
        <v>107</v>
      </c>
    </row>
    <row r="98" spans="1:17" x14ac:dyDescent="0.2">
      <c r="A98">
        <v>9</v>
      </c>
      <c r="B98">
        <v>56</v>
      </c>
      <c r="C98" s="4" t="s">
        <v>25</v>
      </c>
      <c r="D98" s="4" t="s">
        <v>10</v>
      </c>
      <c r="E98" s="4" t="s">
        <v>52</v>
      </c>
      <c r="F98" s="8">
        <v>0.4</v>
      </c>
      <c r="G98">
        <v>40</v>
      </c>
      <c r="H98">
        <v>40</v>
      </c>
      <c r="I98">
        <v>50</v>
      </c>
      <c r="J98" s="4" t="s">
        <v>9</v>
      </c>
      <c r="K98" t="s">
        <v>21</v>
      </c>
      <c r="L98">
        <v>74</v>
      </c>
      <c r="M98">
        <v>66</v>
      </c>
      <c r="N98" t="s">
        <v>9</v>
      </c>
      <c r="O98" t="s">
        <v>107</v>
      </c>
    </row>
    <row r="99" spans="1:17" x14ac:dyDescent="0.2">
      <c r="A99">
        <v>10</v>
      </c>
      <c r="B99">
        <v>124</v>
      </c>
      <c r="C99" s="4" t="s">
        <v>25</v>
      </c>
      <c r="D99" s="4" t="s">
        <v>7</v>
      </c>
      <c r="E99" s="3" t="s">
        <v>51</v>
      </c>
      <c r="F99" s="8">
        <v>0.55000000000000004</v>
      </c>
      <c r="G99">
        <v>55</v>
      </c>
      <c r="H99">
        <v>36</v>
      </c>
      <c r="I99">
        <v>53</v>
      </c>
      <c r="J99" s="4" t="s">
        <v>18</v>
      </c>
      <c r="K99" t="s">
        <v>8</v>
      </c>
      <c r="L99">
        <v>79</v>
      </c>
      <c r="M99">
        <v>58</v>
      </c>
      <c r="N99" t="s">
        <v>19</v>
      </c>
      <c r="O99" t="s">
        <v>107</v>
      </c>
    </row>
    <row r="100" spans="1:17" x14ac:dyDescent="0.2">
      <c r="A100">
        <v>11</v>
      </c>
      <c r="B100">
        <v>57</v>
      </c>
      <c r="C100" s="4" t="s">
        <v>25</v>
      </c>
      <c r="D100" s="4" t="s">
        <v>10</v>
      </c>
      <c r="E100" s="4" t="s">
        <v>52</v>
      </c>
      <c r="F100" s="8">
        <v>0.3</v>
      </c>
      <c r="G100">
        <v>30</v>
      </c>
      <c r="H100">
        <v>52</v>
      </c>
      <c r="I100">
        <v>62</v>
      </c>
      <c r="J100" s="4" t="s">
        <v>9</v>
      </c>
      <c r="K100" t="s">
        <v>16</v>
      </c>
      <c r="L100">
        <v>84</v>
      </c>
      <c r="M100">
        <v>39</v>
      </c>
      <c r="N100" t="s">
        <v>4</v>
      </c>
      <c r="O100" t="s">
        <v>107</v>
      </c>
      <c r="P100" t="s">
        <v>8</v>
      </c>
      <c r="Q100">
        <v>36</v>
      </c>
    </row>
    <row r="101" spans="1:17" x14ac:dyDescent="0.2">
      <c r="A101">
        <v>12</v>
      </c>
      <c r="B101">
        <v>58</v>
      </c>
      <c r="C101" s="4" t="s">
        <v>25</v>
      </c>
      <c r="D101" s="4" t="s">
        <v>10</v>
      </c>
      <c r="E101" s="3" t="s">
        <v>51</v>
      </c>
      <c r="F101" s="8">
        <v>0.5</v>
      </c>
      <c r="G101">
        <v>50</v>
      </c>
      <c r="H101">
        <v>33</v>
      </c>
      <c r="I101">
        <v>46</v>
      </c>
      <c r="J101" s="4" t="s">
        <v>18</v>
      </c>
      <c r="K101" t="s">
        <v>8</v>
      </c>
      <c r="L101">
        <v>80</v>
      </c>
      <c r="M101">
        <v>77</v>
      </c>
      <c r="N101" t="s">
        <v>23</v>
      </c>
      <c r="O101" t="s">
        <v>107</v>
      </c>
      <c r="P101" t="s">
        <v>16</v>
      </c>
      <c r="Q101">
        <v>20</v>
      </c>
    </row>
    <row r="102" spans="1:17" x14ac:dyDescent="0.2">
      <c r="A102">
        <v>13</v>
      </c>
      <c r="B102">
        <v>97</v>
      </c>
      <c r="C102" s="4" t="s">
        <v>25</v>
      </c>
      <c r="D102" s="4" t="s">
        <v>7</v>
      </c>
      <c r="E102" s="4" t="s">
        <v>52</v>
      </c>
      <c r="F102" s="8">
        <v>0.3</v>
      </c>
      <c r="G102">
        <v>30</v>
      </c>
      <c r="H102">
        <v>40</v>
      </c>
      <c r="I102">
        <v>51</v>
      </c>
      <c r="J102" s="4" t="s">
        <v>18</v>
      </c>
      <c r="K102" t="s">
        <v>8</v>
      </c>
      <c r="L102">
        <v>80</v>
      </c>
      <c r="M102">
        <v>59</v>
      </c>
      <c r="N102" t="s">
        <v>19</v>
      </c>
      <c r="O102" t="s">
        <v>107</v>
      </c>
    </row>
    <row r="103" spans="1:17" x14ac:dyDescent="0.2">
      <c r="A103">
        <v>14</v>
      </c>
      <c r="B103">
        <v>59</v>
      </c>
      <c r="C103" s="4" t="s">
        <v>25</v>
      </c>
      <c r="D103" s="4" t="s">
        <v>10</v>
      </c>
      <c r="E103" s="3" t="s">
        <v>53</v>
      </c>
      <c r="F103" s="8">
        <v>0.45</v>
      </c>
      <c r="G103">
        <v>45</v>
      </c>
      <c r="H103">
        <v>45</v>
      </c>
      <c r="I103">
        <v>60</v>
      </c>
      <c r="J103" s="4" t="s">
        <v>9</v>
      </c>
      <c r="K103" t="s">
        <v>22</v>
      </c>
      <c r="L103">
        <v>75</v>
      </c>
      <c r="M103">
        <v>62</v>
      </c>
      <c r="N103" t="s">
        <v>18</v>
      </c>
      <c r="O103" t="s">
        <v>107</v>
      </c>
    </row>
    <row r="104" spans="1:17" x14ac:dyDescent="0.2">
      <c r="A104">
        <v>15</v>
      </c>
      <c r="B104">
        <v>60</v>
      </c>
      <c r="C104" s="4" t="s">
        <v>25</v>
      </c>
      <c r="D104" s="4" t="s">
        <v>10</v>
      </c>
      <c r="E104" s="4" t="s">
        <v>52</v>
      </c>
      <c r="F104" s="8">
        <v>0.25</v>
      </c>
      <c r="G104">
        <v>25</v>
      </c>
      <c r="H104">
        <v>53</v>
      </c>
      <c r="I104">
        <v>62</v>
      </c>
      <c r="J104" s="4" t="s">
        <v>18</v>
      </c>
      <c r="K104" t="s">
        <v>17</v>
      </c>
      <c r="L104">
        <v>77</v>
      </c>
      <c r="M104">
        <v>46</v>
      </c>
      <c r="N104" t="s">
        <v>18</v>
      </c>
      <c r="O104" t="s">
        <v>107</v>
      </c>
    </row>
    <row r="105" spans="1:17" x14ac:dyDescent="0.2">
      <c r="A105">
        <v>16</v>
      </c>
      <c r="B105">
        <v>114</v>
      </c>
      <c r="C105" s="4" t="s">
        <v>25</v>
      </c>
      <c r="D105" s="4" t="s">
        <v>7</v>
      </c>
      <c r="E105" s="3" t="s">
        <v>51</v>
      </c>
      <c r="F105" s="8">
        <v>0.5</v>
      </c>
      <c r="G105">
        <v>50</v>
      </c>
      <c r="H105">
        <v>39</v>
      </c>
      <c r="I105">
        <v>53</v>
      </c>
      <c r="J105" s="4" t="s">
        <v>18</v>
      </c>
      <c r="K105" t="s">
        <v>8</v>
      </c>
      <c r="L105">
        <v>69</v>
      </c>
      <c r="M105">
        <v>67</v>
      </c>
      <c r="N105" t="s">
        <v>15</v>
      </c>
      <c r="O105" t="s">
        <v>107</v>
      </c>
    </row>
    <row r="106" spans="1:17" x14ac:dyDescent="0.2">
      <c r="A106">
        <v>17</v>
      </c>
      <c r="B106">
        <v>61</v>
      </c>
      <c r="C106" s="4" t="s">
        <v>25</v>
      </c>
      <c r="D106" s="4" t="s">
        <v>10</v>
      </c>
      <c r="E106" s="3" t="s">
        <v>51</v>
      </c>
      <c r="F106" s="8">
        <v>0.6</v>
      </c>
      <c r="G106">
        <v>60</v>
      </c>
      <c r="H106">
        <v>36</v>
      </c>
      <c r="I106">
        <v>50</v>
      </c>
      <c r="J106" s="4" t="s">
        <v>9</v>
      </c>
      <c r="K106" t="s">
        <v>16</v>
      </c>
      <c r="L106">
        <v>72</v>
      </c>
      <c r="M106">
        <v>61</v>
      </c>
      <c r="N106" t="s">
        <v>11</v>
      </c>
      <c r="O106" t="s">
        <v>107</v>
      </c>
    </row>
    <row r="107" spans="1:17" x14ac:dyDescent="0.2">
      <c r="A107">
        <v>18</v>
      </c>
      <c r="B107">
        <v>62</v>
      </c>
      <c r="C107" s="4" t="s">
        <v>25</v>
      </c>
      <c r="D107" s="4" t="s">
        <v>10</v>
      </c>
      <c r="E107" s="3" t="s">
        <v>51</v>
      </c>
      <c r="F107" s="8">
        <v>0.54</v>
      </c>
      <c r="G107">
        <v>54</v>
      </c>
      <c r="H107">
        <v>33</v>
      </c>
      <c r="I107">
        <v>47</v>
      </c>
      <c r="J107" s="4" t="s">
        <v>9</v>
      </c>
      <c r="K107" t="s">
        <v>16</v>
      </c>
      <c r="L107">
        <v>64</v>
      </c>
      <c r="M107">
        <v>77</v>
      </c>
      <c r="N107" t="s">
        <v>19</v>
      </c>
      <c r="O107" t="s">
        <v>107</v>
      </c>
    </row>
    <row r="108" spans="1:17" x14ac:dyDescent="0.2">
      <c r="A108">
        <v>19</v>
      </c>
      <c r="B108">
        <v>121</v>
      </c>
      <c r="C108" s="4" t="s">
        <v>25</v>
      </c>
      <c r="D108" s="4" t="s">
        <v>7</v>
      </c>
      <c r="E108" s="4" t="s">
        <v>52</v>
      </c>
      <c r="F108" s="8">
        <v>0.25</v>
      </c>
      <c r="G108">
        <v>25</v>
      </c>
      <c r="H108">
        <v>55</v>
      </c>
      <c r="I108">
        <v>63</v>
      </c>
      <c r="J108" s="4" t="s">
        <v>18</v>
      </c>
      <c r="K108" t="s">
        <v>8</v>
      </c>
      <c r="L108">
        <v>74</v>
      </c>
      <c r="M108">
        <v>73</v>
      </c>
      <c r="N108" t="s">
        <v>11</v>
      </c>
      <c r="O108" t="s">
        <v>107</v>
      </c>
    </row>
    <row r="109" spans="1:17" x14ac:dyDescent="0.2">
      <c r="A109">
        <v>20</v>
      </c>
      <c r="B109">
        <v>70</v>
      </c>
      <c r="C109" s="4" t="s">
        <v>25</v>
      </c>
      <c r="D109" s="4" t="s">
        <v>10</v>
      </c>
      <c r="E109" s="4" t="s">
        <v>52</v>
      </c>
      <c r="F109" s="8">
        <v>0.3</v>
      </c>
      <c r="G109">
        <v>30</v>
      </c>
      <c r="H109">
        <v>51</v>
      </c>
      <c r="I109">
        <v>62</v>
      </c>
      <c r="J109" s="4" t="s">
        <v>9</v>
      </c>
      <c r="K109" t="s">
        <v>16</v>
      </c>
      <c r="L109">
        <v>85</v>
      </c>
      <c r="M109">
        <v>44</v>
      </c>
      <c r="N109" t="s">
        <v>4</v>
      </c>
      <c r="O109" t="s">
        <v>107</v>
      </c>
    </row>
    <row r="110" spans="1:17" x14ac:dyDescent="0.2">
      <c r="A110">
        <v>21</v>
      </c>
      <c r="B110">
        <v>73</v>
      </c>
      <c r="C110" s="4" t="s">
        <v>25</v>
      </c>
      <c r="D110" s="4" t="s">
        <v>10</v>
      </c>
      <c r="E110" s="4" t="s">
        <v>52</v>
      </c>
      <c r="F110" s="8">
        <v>0.25</v>
      </c>
      <c r="G110">
        <v>25</v>
      </c>
      <c r="H110">
        <v>51</v>
      </c>
      <c r="I110">
        <v>62</v>
      </c>
      <c r="J110" s="4" t="s">
        <v>18</v>
      </c>
      <c r="K110" t="s">
        <v>17</v>
      </c>
      <c r="L110">
        <v>76</v>
      </c>
      <c r="M110">
        <v>48</v>
      </c>
      <c r="N110" t="s">
        <v>18</v>
      </c>
      <c r="O110" t="s">
        <v>107</v>
      </c>
    </row>
    <row r="111" spans="1:17" x14ac:dyDescent="0.2">
      <c r="A111">
        <v>22</v>
      </c>
      <c r="B111">
        <v>18</v>
      </c>
      <c r="C111" s="4" t="s">
        <v>25</v>
      </c>
      <c r="D111" s="4" t="s">
        <v>12</v>
      </c>
      <c r="E111" s="3" t="s">
        <v>53</v>
      </c>
      <c r="F111" s="8">
        <v>0.45</v>
      </c>
      <c r="G111">
        <v>45</v>
      </c>
      <c r="H111">
        <v>33</v>
      </c>
      <c r="I111">
        <v>45</v>
      </c>
      <c r="J111" s="4" t="s">
        <v>18</v>
      </c>
      <c r="K111" t="s">
        <v>8</v>
      </c>
      <c r="L111">
        <v>76</v>
      </c>
      <c r="M111">
        <v>86</v>
      </c>
      <c r="N111" t="s">
        <v>18</v>
      </c>
      <c r="O111" t="s">
        <v>107</v>
      </c>
    </row>
    <row r="112" spans="1:17" x14ac:dyDescent="0.2">
      <c r="A112">
        <v>23</v>
      </c>
      <c r="B112">
        <v>74</v>
      </c>
      <c r="C112" s="4" t="s">
        <v>25</v>
      </c>
      <c r="D112" s="4" t="s">
        <v>10</v>
      </c>
      <c r="E112" s="3" t="s">
        <v>51</v>
      </c>
      <c r="F112" s="8">
        <v>0.54</v>
      </c>
      <c r="G112">
        <v>54</v>
      </c>
      <c r="H112">
        <v>33</v>
      </c>
      <c r="I112">
        <v>49</v>
      </c>
      <c r="J112" s="4" t="s">
        <v>9</v>
      </c>
      <c r="K112" t="s">
        <v>16</v>
      </c>
      <c r="L112">
        <v>59</v>
      </c>
      <c r="M112">
        <v>78</v>
      </c>
      <c r="N112" t="s">
        <v>19</v>
      </c>
      <c r="O112" t="s">
        <v>107</v>
      </c>
    </row>
    <row r="113" spans="1:15" x14ac:dyDescent="0.2">
      <c r="A113">
        <v>24</v>
      </c>
      <c r="B113">
        <v>138</v>
      </c>
      <c r="C113" s="4" t="s">
        <v>25</v>
      </c>
      <c r="D113" s="4" t="s">
        <v>7</v>
      </c>
      <c r="E113" s="4" t="s">
        <v>52</v>
      </c>
      <c r="F113" s="8">
        <v>0.25</v>
      </c>
      <c r="G113">
        <v>25</v>
      </c>
      <c r="H113">
        <v>53</v>
      </c>
      <c r="I113">
        <v>62</v>
      </c>
      <c r="J113" s="4" t="s">
        <v>18</v>
      </c>
      <c r="K113" t="s">
        <v>8</v>
      </c>
      <c r="L113">
        <v>74</v>
      </c>
      <c r="M113">
        <v>72</v>
      </c>
      <c r="N113" t="s">
        <v>11</v>
      </c>
      <c r="O113" t="s">
        <v>107</v>
      </c>
    </row>
    <row r="114" spans="1:15" x14ac:dyDescent="0.2">
      <c r="A114">
        <v>25</v>
      </c>
      <c r="B114">
        <v>75</v>
      </c>
      <c r="C114" s="4" t="s">
        <v>25</v>
      </c>
      <c r="D114" s="4" t="s">
        <v>10</v>
      </c>
      <c r="E114" s="4" t="s">
        <v>52</v>
      </c>
      <c r="F114" s="8">
        <v>0.4</v>
      </c>
      <c r="G114">
        <v>40</v>
      </c>
      <c r="H114">
        <v>49</v>
      </c>
      <c r="I114">
        <v>63</v>
      </c>
      <c r="J114" s="4" t="s">
        <v>18</v>
      </c>
      <c r="K114" t="s">
        <v>8</v>
      </c>
      <c r="L114">
        <v>71</v>
      </c>
      <c r="M114">
        <v>59</v>
      </c>
      <c r="N114" t="s">
        <v>4</v>
      </c>
      <c r="O114" t="s">
        <v>107</v>
      </c>
    </row>
    <row r="115" spans="1:15" x14ac:dyDescent="0.2">
      <c r="A115">
        <v>26</v>
      </c>
      <c r="B115">
        <v>77</v>
      </c>
      <c r="C115" s="4" t="s">
        <v>25</v>
      </c>
      <c r="D115" s="4" t="s">
        <v>10</v>
      </c>
      <c r="E115" s="4" t="s">
        <v>52</v>
      </c>
      <c r="F115" s="8">
        <v>0.3</v>
      </c>
      <c r="G115">
        <v>30</v>
      </c>
      <c r="H115">
        <v>37</v>
      </c>
      <c r="I115">
        <v>51</v>
      </c>
      <c r="J115" s="4" t="s">
        <v>9</v>
      </c>
      <c r="K115" t="s">
        <v>16</v>
      </c>
      <c r="L115">
        <v>65</v>
      </c>
      <c r="M115">
        <v>72</v>
      </c>
      <c r="N115" t="s">
        <v>4</v>
      </c>
      <c r="O115" t="s">
        <v>107</v>
      </c>
    </row>
    <row r="116" spans="1:15" x14ac:dyDescent="0.2">
      <c r="A116">
        <v>27</v>
      </c>
      <c r="B116">
        <v>16</v>
      </c>
      <c r="C116" s="4" t="s">
        <v>25</v>
      </c>
      <c r="D116" s="4" t="s">
        <v>12</v>
      </c>
      <c r="E116" s="4" t="s">
        <v>53</v>
      </c>
      <c r="F116" s="8">
        <v>0.45</v>
      </c>
      <c r="G116">
        <v>45</v>
      </c>
      <c r="H116">
        <v>32</v>
      </c>
      <c r="I116">
        <v>44</v>
      </c>
      <c r="J116" s="4" t="s">
        <v>9</v>
      </c>
      <c r="K116" t="s">
        <v>16</v>
      </c>
      <c r="L116">
        <v>81</v>
      </c>
      <c r="M116">
        <v>64</v>
      </c>
      <c r="N116" t="s">
        <v>15</v>
      </c>
      <c r="O116" t="s">
        <v>107</v>
      </c>
    </row>
    <row r="117" spans="1:15" x14ac:dyDescent="0.2">
      <c r="A117">
        <v>28</v>
      </c>
      <c r="B117">
        <v>78</v>
      </c>
      <c r="C117" s="4" t="s">
        <v>25</v>
      </c>
      <c r="D117" s="4" t="s">
        <v>10</v>
      </c>
      <c r="E117" s="3" t="s">
        <v>51</v>
      </c>
      <c r="F117" s="8">
        <v>0.5</v>
      </c>
      <c r="G117">
        <v>50</v>
      </c>
      <c r="H117">
        <v>44</v>
      </c>
      <c r="I117">
        <v>63</v>
      </c>
      <c r="J117" s="4" t="s">
        <v>18</v>
      </c>
      <c r="K117" t="s">
        <v>8</v>
      </c>
      <c r="L117">
        <v>73</v>
      </c>
      <c r="M117">
        <v>74</v>
      </c>
      <c r="N117" t="s">
        <v>19</v>
      </c>
      <c r="O117" t="s">
        <v>107</v>
      </c>
    </row>
    <row r="118" spans="1:15" x14ac:dyDescent="0.2">
      <c r="A118">
        <v>29</v>
      </c>
      <c r="B118">
        <v>79</v>
      </c>
      <c r="C118" s="4" t="s">
        <v>25</v>
      </c>
      <c r="D118" s="4" t="s">
        <v>10</v>
      </c>
      <c r="E118" s="3" t="s">
        <v>51</v>
      </c>
      <c r="F118" s="8">
        <v>0.5</v>
      </c>
      <c r="G118">
        <v>50</v>
      </c>
      <c r="H118">
        <v>49</v>
      </c>
      <c r="I118">
        <v>61</v>
      </c>
      <c r="J118" s="4" t="s">
        <v>18</v>
      </c>
      <c r="K118" t="s">
        <v>8</v>
      </c>
      <c r="L118">
        <v>72</v>
      </c>
      <c r="M118">
        <v>74</v>
      </c>
      <c r="N118" t="s">
        <v>15</v>
      </c>
      <c r="O118" t="s">
        <v>107</v>
      </c>
    </row>
    <row r="119" spans="1:15" x14ac:dyDescent="0.2">
      <c r="A119">
        <v>30</v>
      </c>
      <c r="B119">
        <v>80</v>
      </c>
      <c r="C119" s="4" t="s">
        <v>25</v>
      </c>
      <c r="D119" s="4" t="s">
        <v>10</v>
      </c>
      <c r="E119" s="4" t="s">
        <v>52</v>
      </c>
      <c r="F119" s="8">
        <v>0.3</v>
      </c>
      <c r="G119">
        <v>30</v>
      </c>
      <c r="H119">
        <v>53</v>
      </c>
      <c r="I119">
        <v>63</v>
      </c>
      <c r="J119" s="4" t="s">
        <v>9</v>
      </c>
      <c r="K119" t="s">
        <v>16</v>
      </c>
      <c r="L119">
        <v>87</v>
      </c>
      <c r="M119">
        <v>63</v>
      </c>
      <c r="N119" t="s">
        <v>9</v>
      </c>
      <c r="O119" t="s">
        <v>107</v>
      </c>
    </row>
    <row r="120" spans="1:15" x14ac:dyDescent="0.2">
      <c r="A120">
        <v>31</v>
      </c>
      <c r="B120">
        <v>95</v>
      </c>
      <c r="C120" s="4" t="s">
        <v>25</v>
      </c>
      <c r="D120" s="4" t="s">
        <v>7</v>
      </c>
      <c r="E120" s="3" t="s">
        <v>51</v>
      </c>
      <c r="F120" s="8">
        <v>0.55000000000000004</v>
      </c>
      <c r="G120">
        <v>55</v>
      </c>
      <c r="H120">
        <v>38</v>
      </c>
      <c r="I120">
        <v>52</v>
      </c>
      <c r="J120" s="4" t="s">
        <v>18</v>
      </c>
      <c r="K120" t="s">
        <v>8</v>
      </c>
      <c r="L120">
        <v>80</v>
      </c>
      <c r="M120">
        <v>60</v>
      </c>
      <c r="N120" t="s">
        <v>19</v>
      </c>
      <c r="O120" t="s">
        <v>107</v>
      </c>
    </row>
    <row r="121" spans="1:15" x14ac:dyDescent="0.2">
      <c r="A121">
        <v>32</v>
      </c>
      <c r="B121">
        <v>96</v>
      </c>
      <c r="C121" s="4" t="s">
        <v>25</v>
      </c>
      <c r="D121" s="4" t="s">
        <v>7</v>
      </c>
      <c r="E121" s="3" t="s">
        <v>51</v>
      </c>
      <c r="F121" s="8">
        <v>0.48</v>
      </c>
      <c r="G121">
        <v>48</v>
      </c>
      <c r="H121">
        <v>34</v>
      </c>
      <c r="I121">
        <v>54</v>
      </c>
      <c r="J121" s="4" t="s">
        <v>9</v>
      </c>
      <c r="K121" t="s">
        <v>21</v>
      </c>
      <c r="L121">
        <v>69</v>
      </c>
      <c r="M121">
        <v>64</v>
      </c>
      <c r="N121" t="s">
        <v>15</v>
      </c>
      <c r="O121" t="s">
        <v>107</v>
      </c>
    </row>
    <row r="122" spans="1:15" x14ac:dyDescent="0.2">
      <c r="A122">
        <v>33</v>
      </c>
      <c r="B122">
        <v>76</v>
      </c>
      <c r="C122" s="4" t="s">
        <v>25</v>
      </c>
      <c r="D122" s="4" t="s">
        <v>10</v>
      </c>
      <c r="E122" s="3" t="s">
        <v>51</v>
      </c>
      <c r="F122" s="8">
        <v>0.6</v>
      </c>
      <c r="G122">
        <v>60</v>
      </c>
      <c r="H122">
        <v>33</v>
      </c>
      <c r="I122">
        <v>50</v>
      </c>
      <c r="J122" s="4" t="s">
        <v>18</v>
      </c>
      <c r="K122" t="s">
        <v>8</v>
      </c>
      <c r="L122">
        <v>76</v>
      </c>
      <c r="M122">
        <v>74</v>
      </c>
      <c r="N122" t="s">
        <v>19</v>
      </c>
      <c r="O122" t="s">
        <v>107</v>
      </c>
    </row>
    <row r="123" spans="1:15" x14ac:dyDescent="0.2">
      <c r="A123">
        <v>34</v>
      </c>
      <c r="B123">
        <v>98</v>
      </c>
      <c r="C123" s="4" t="s">
        <v>25</v>
      </c>
      <c r="D123" s="4" t="s">
        <v>7</v>
      </c>
      <c r="E123" s="4" t="s">
        <v>52</v>
      </c>
      <c r="F123" s="8">
        <v>0.3</v>
      </c>
      <c r="G123">
        <v>30</v>
      </c>
      <c r="H123">
        <v>39</v>
      </c>
      <c r="I123">
        <v>51</v>
      </c>
      <c r="J123" s="4" t="s">
        <v>18</v>
      </c>
      <c r="K123" t="s">
        <v>8</v>
      </c>
      <c r="L123">
        <v>78</v>
      </c>
      <c r="M123">
        <v>59</v>
      </c>
      <c r="N123" t="s">
        <v>19</v>
      </c>
      <c r="O123" t="s">
        <v>107</v>
      </c>
    </row>
    <row r="124" spans="1:15" x14ac:dyDescent="0.2">
      <c r="A124">
        <v>35</v>
      </c>
      <c r="B124">
        <v>72</v>
      </c>
      <c r="C124" s="4" t="s">
        <v>25</v>
      </c>
      <c r="D124" s="4" t="s">
        <v>10</v>
      </c>
      <c r="E124" s="3" t="s">
        <v>53</v>
      </c>
      <c r="F124" s="8">
        <v>0.45</v>
      </c>
      <c r="G124">
        <v>45</v>
      </c>
      <c r="H124">
        <v>44</v>
      </c>
      <c r="I124">
        <v>61</v>
      </c>
      <c r="J124" s="4" t="s">
        <v>9</v>
      </c>
      <c r="K124" t="s">
        <v>22</v>
      </c>
      <c r="L124">
        <v>74</v>
      </c>
      <c r="M124">
        <v>62</v>
      </c>
      <c r="N124" t="s">
        <v>18</v>
      </c>
      <c r="O124" t="s">
        <v>107</v>
      </c>
    </row>
    <row r="125" spans="1:15" x14ac:dyDescent="0.2">
      <c r="A125">
        <v>36</v>
      </c>
      <c r="B125">
        <v>99</v>
      </c>
      <c r="C125" s="4" t="s">
        <v>25</v>
      </c>
      <c r="D125" s="4" t="s">
        <v>7</v>
      </c>
      <c r="E125" s="4" t="s">
        <v>52</v>
      </c>
      <c r="F125" s="8">
        <v>0.4</v>
      </c>
      <c r="G125">
        <v>40</v>
      </c>
      <c r="H125">
        <v>49</v>
      </c>
      <c r="I125">
        <v>60</v>
      </c>
      <c r="J125" s="4" t="s">
        <v>18</v>
      </c>
      <c r="K125" t="s">
        <v>8</v>
      </c>
      <c r="L125">
        <v>100</v>
      </c>
      <c r="M125">
        <v>59</v>
      </c>
      <c r="N125" t="s">
        <v>9</v>
      </c>
      <c r="O125" t="s">
        <v>107</v>
      </c>
    </row>
    <row r="126" spans="1:15" x14ac:dyDescent="0.2">
      <c r="A126">
        <v>37</v>
      </c>
      <c r="B126">
        <v>115</v>
      </c>
      <c r="C126" s="4" t="s">
        <v>25</v>
      </c>
      <c r="D126" s="4" t="s">
        <v>7</v>
      </c>
      <c r="E126" s="3" t="s">
        <v>51</v>
      </c>
      <c r="F126" s="8">
        <v>0.6</v>
      </c>
      <c r="G126">
        <v>60</v>
      </c>
      <c r="H126">
        <v>35</v>
      </c>
      <c r="I126">
        <v>49</v>
      </c>
      <c r="J126" s="4" t="s">
        <v>18</v>
      </c>
      <c r="K126" t="s">
        <v>8</v>
      </c>
      <c r="L126">
        <v>65</v>
      </c>
      <c r="M126">
        <v>64</v>
      </c>
      <c r="N126" t="s">
        <v>15</v>
      </c>
      <c r="O126" t="s">
        <v>107</v>
      </c>
    </row>
    <row r="127" spans="1:15" x14ac:dyDescent="0.2">
      <c r="A127">
        <v>38</v>
      </c>
      <c r="B127">
        <v>69</v>
      </c>
      <c r="C127" s="4" t="s">
        <v>25</v>
      </c>
      <c r="D127" s="4" t="s">
        <v>10</v>
      </c>
      <c r="E127" s="4" t="s">
        <v>52</v>
      </c>
      <c r="F127" s="8">
        <v>0.4</v>
      </c>
      <c r="G127">
        <v>40</v>
      </c>
      <c r="H127">
        <v>39</v>
      </c>
      <c r="I127">
        <v>51</v>
      </c>
      <c r="J127" s="4" t="s">
        <v>9</v>
      </c>
      <c r="K127" t="s">
        <v>21</v>
      </c>
      <c r="L127">
        <v>75</v>
      </c>
      <c r="M127">
        <v>67</v>
      </c>
      <c r="N127" t="s">
        <v>9</v>
      </c>
      <c r="O127" t="s">
        <v>107</v>
      </c>
    </row>
    <row r="128" spans="1:15" x14ac:dyDescent="0.2">
      <c r="A128">
        <v>39</v>
      </c>
      <c r="B128">
        <v>67</v>
      </c>
      <c r="C128" s="4" t="s">
        <v>25</v>
      </c>
      <c r="D128" s="4" t="s">
        <v>10</v>
      </c>
      <c r="E128" s="4" t="s">
        <v>52</v>
      </c>
      <c r="F128" s="8">
        <v>0.3</v>
      </c>
      <c r="G128">
        <v>30</v>
      </c>
      <c r="H128">
        <v>53</v>
      </c>
      <c r="I128">
        <v>63</v>
      </c>
      <c r="J128" s="4" t="s">
        <v>9</v>
      </c>
      <c r="K128" t="s">
        <v>16</v>
      </c>
      <c r="L128">
        <v>86</v>
      </c>
      <c r="M128">
        <v>61</v>
      </c>
      <c r="N128" t="s">
        <v>9</v>
      </c>
      <c r="O128" t="s">
        <v>107</v>
      </c>
    </row>
    <row r="129" spans="1:17" x14ac:dyDescent="0.2">
      <c r="A129">
        <v>40</v>
      </c>
      <c r="B129">
        <v>116</v>
      </c>
      <c r="C129" s="4" t="s">
        <v>25</v>
      </c>
      <c r="D129" s="4" t="s">
        <v>7</v>
      </c>
      <c r="E129" s="4" t="s">
        <v>52</v>
      </c>
      <c r="F129" s="8">
        <v>0.3</v>
      </c>
      <c r="G129">
        <v>30</v>
      </c>
      <c r="H129">
        <v>46</v>
      </c>
      <c r="I129">
        <v>57</v>
      </c>
      <c r="J129" s="4" t="s">
        <v>18</v>
      </c>
      <c r="K129" t="s">
        <v>8</v>
      </c>
      <c r="L129">
        <v>80</v>
      </c>
      <c r="M129">
        <v>58</v>
      </c>
      <c r="N129" t="s">
        <v>19</v>
      </c>
      <c r="O129" t="s">
        <v>107</v>
      </c>
    </row>
    <row r="130" spans="1:17" x14ac:dyDescent="0.2">
      <c r="A130">
        <v>41</v>
      </c>
      <c r="B130">
        <v>118</v>
      </c>
      <c r="C130" s="4" t="s">
        <v>25</v>
      </c>
      <c r="D130" s="4" t="s">
        <v>7</v>
      </c>
      <c r="E130" s="3" t="s">
        <v>53</v>
      </c>
      <c r="F130" s="8">
        <v>0.45</v>
      </c>
      <c r="G130">
        <v>45</v>
      </c>
      <c r="H130">
        <v>33</v>
      </c>
      <c r="I130">
        <v>46</v>
      </c>
      <c r="J130" s="4" t="s">
        <v>9</v>
      </c>
      <c r="K130" t="s">
        <v>16</v>
      </c>
      <c r="L130">
        <v>78</v>
      </c>
      <c r="M130">
        <v>36</v>
      </c>
      <c r="N130" t="s">
        <v>19</v>
      </c>
      <c r="O130" t="s">
        <v>107</v>
      </c>
    </row>
    <row r="131" spans="1:17" x14ac:dyDescent="0.2">
      <c r="A131">
        <v>42</v>
      </c>
      <c r="B131">
        <v>14</v>
      </c>
      <c r="C131" s="4" t="s">
        <v>25</v>
      </c>
      <c r="D131" s="4" t="s">
        <v>12</v>
      </c>
      <c r="E131" s="3" t="s">
        <v>51</v>
      </c>
      <c r="F131" s="8">
        <v>0.65</v>
      </c>
      <c r="G131">
        <v>65</v>
      </c>
      <c r="H131">
        <v>34</v>
      </c>
      <c r="I131">
        <v>50</v>
      </c>
      <c r="J131" s="4" t="s">
        <v>9</v>
      </c>
      <c r="K131" t="s">
        <v>16</v>
      </c>
      <c r="L131">
        <v>75</v>
      </c>
      <c r="M131">
        <v>83</v>
      </c>
      <c r="N131" t="s">
        <v>4</v>
      </c>
      <c r="O131" t="s">
        <v>107</v>
      </c>
    </row>
    <row r="132" spans="1:17" x14ac:dyDescent="0.2">
      <c r="A132">
        <v>43</v>
      </c>
      <c r="B132">
        <v>119</v>
      </c>
      <c r="C132" s="4" t="s">
        <v>25</v>
      </c>
      <c r="D132" s="4" t="s">
        <v>7</v>
      </c>
      <c r="E132" s="4" t="s">
        <v>51</v>
      </c>
      <c r="F132" s="8">
        <v>0.55000000000000004</v>
      </c>
      <c r="G132">
        <v>55</v>
      </c>
      <c r="H132">
        <v>48</v>
      </c>
      <c r="I132">
        <v>61</v>
      </c>
      <c r="J132" s="4" t="s">
        <v>18</v>
      </c>
      <c r="K132" t="s">
        <v>8</v>
      </c>
      <c r="L132">
        <v>70</v>
      </c>
      <c r="M132">
        <v>49</v>
      </c>
      <c r="N132" t="s">
        <v>4</v>
      </c>
      <c r="O132" t="s">
        <v>107</v>
      </c>
    </row>
    <row r="133" spans="1:17" x14ac:dyDescent="0.2">
      <c r="A133">
        <v>44</v>
      </c>
      <c r="B133">
        <v>64</v>
      </c>
      <c r="C133" s="4" t="s">
        <v>25</v>
      </c>
      <c r="D133" s="4" t="s">
        <v>10</v>
      </c>
      <c r="E133" s="4" t="s">
        <v>52</v>
      </c>
      <c r="F133" s="8">
        <v>0.3</v>
      </c>
      <c r="G133">
        <v>30</v>
      </c>
      <c r="H133">
        <v>37</v>
      </c>
      <c r="I133">
        <v>50</v>
      </c>
      <c r="J133" s="4" t="s">
        <v>9</v>
      </c>
      <c r="K133" t="s">
        <v>16</v>
      </c>
      <c r="L133">
        <v>66</v>
      </c>
      <c r="M133">
        <v>74</v>
      </c>
      <c r="N133" t="s">
        <v>4</v>
      </c>
      <c r="O133" t="s">
        <v>107</v>
      </c>
    </row>
    <row r="134" spans="1:17" x14ac:dyDescent="0.2">
      <c r="A134">
        <v>45</v>
      </c>
      <c r="B134">
        <v>122</v>
      </c>
      <c r="C134" s="4" t="s">
        <v>25</v>
      </c>
      <c r="D134" s="4" t="s">
        <v>7</v>
      </c>
      <c r="E134" s="4" t="s">
        <v>52</v>
      </c>
      <c r="F134" s="8">
        <v>0.25</v>
      </c>
      <c r="G134">
        <v>25</v>
      </c>
      <c r="H134">
        <v>54</v>
      </c>
      <c r="I134">
        <v>64</v>
      </c>
      <c r="J134" s="4" t="s">
        <v>18</v>
      </c>
      <c r="K134" t="s">
        <v>8</v>
      </c>
      <c r="L134">
        <v>70</v>
      </c>
      <c r="M134">
        <v>73</v>
      </c>
      <c r="N134" t="s">
        <v>11</v>
      </c>
      <c r="O134" t="s">
        <v>107</v>
      </c>
    </row>
    <row r="135" spans="1:17" x14ac:dyDescent="0.2">
      <c r="A135">
        <v>46</v>
      </c>
      <c r="B135">
        <v>63</v>
      </c>
      <c r="C135" s="4" t="s">
        <v>25</v>
      </c>
      <c r="D135" s="4" t="s">
        <v>10</v>
      </c>
      <c r="E135" s="4" t="s">
        <v>52</v>
      </c>
      <c r="F135" s="8">
        <v>0.4</v>
      </c>
      <c r="G135">
        <v>40</v>
      </c>
      <c r="H135">
        <v>49</v>
      </c>
      <c r="I135">
        <v>62</v>
      </c>
      <c r="J135" s="4" t="s">
        <v>18</v>
      </c>
      <c r="K135" t="s">
        <v>8</v>
      </c>
      <c r="L135">
        <v>72</v>
      </c>
      <c r="M135">
        <v>58</v>
      </c>
      <c r="N135" t="s">
        <v>4</v>
      </c>
      <c r="O135" t="s">
        <v>107</v>
      </c>
    </row>
    <row r="136" spans="1:17" x14ac:dyDescent="0.2">
      <c r="A136">
        <v>47</v>
      </c>
      <c r="B136">
        <v>68</v>
      </c>
      <c r="C136" s="4" t="s">
        <v>25</v>
      </c>
      <c r="D136" s="4" t="s">
        <v>10</v>
      </c>
      <c r="E136" s="4" t="s">
        <v>52</v>
      </c>
      <c r="F136" s="8">
        <v>0.38</v>
      </c>
      <c r="G136">
        <v>38</v>
      </c>
      <c r="H136">
        <v>53</v>
      </c>
      <c r="I136">
        <v>64</v>
      </c>
      <c r="J136" s="4" t="s">
        <v>18</v>
      </c>
      <c r="K136" t="s">
        <v>24</v>
      </c>
      <c r="L136">
        <v>81</v>
      </c>
      <c r="M136">
        <v>59</v>
      </c>
      <c r="N136" t="s">
        <v>4</v>
      </c>
      <c r="O136" t="s">
        <v>107</v>
      </c>
    </row>
    <row r="137" spans="1:17" x14ac:dyDescent="0.2">
      <c r="A137">
        <v>48</v>
      </c>
      <c r="B137">
        <v>125</v>
      </c>
      <c r="C137" s="4" t="s">
        <v>25</v>
      </c>
      <c r="D137" s="4" t="s">
        <v>7</v>
      </c>
      <c r="E137" s="3" t="s">
        <v>51</v>
      </c>
      <c r="F137" s="8">
        <v>0.63</v>
      </c>
      <c r="G137">
        <v>63</v>
      </c>
      <c r="H137">
        <v>36</v>
      </c>
      <c r="I137">
        <v>42</v>
      </c>
      <c r="J137" s="4" t="s">
        <v>9</v>
      </c>
      <c r="K137" t="s">
        <v>21</v>
      </c>
      <c r="L137">
        <v>68</v>
      </c>
      <c r="M137">
        <v>66</v>
      </c>
      <c r="N137" t="s">
        <v>15</v>
      </c>
      <c r="O137" t="s">
        <v>107</v>
      </c>
    </row>
    <row r="138" spans="1:17" x14ac:dyDescent="0.2">
      <c r="A138">
        <v>49</v>
      </c>
      <c r="B138">
        <v>20</v>
      </c>
      <c r="C138" s="4" t="s">
        <v>25</v>
      </c>
      <c r="D138" s="4" t="s">
        <v>12</v>
      </c>
      <c r="E138" s="4" t="s">
        <v>53</v>
      </c>
      <c r="F138" s="8">
        <v>0.48</v>
      </c>
      <c r="G138">
        <v>48</v>
      </c>
      <c r="H138">
        <v>43</v>
      </c>
      <c r="I138">
        <v>59</v>
      </c>
      <c r="J138" s="4" t="s">
        <v>18</v>
      </c>
      <c r="K138" t="s">
        <v>17</v>
      </c>
      <c r="L138">
        <v>60</v>
      </c>
      <c r="M138">
        <v>54</v>
      </c>
      <c r="N138" t="s">
        <v>15</v>
      </c>
      <c r="O138" t="s">
        <v>107</v>
      </c>
    </row>
    <row r="139" spans="1:17" x14ac:dyDescent="0.2">
      <c r="A139">
        <v>50</v>
      </c>
      <c r="B139">
        <v>132</v>
      </c>
      <c r="C139" s="4" t="s">
        <v>25</v>
      </c>
      <c r="D139" s="4" t="s">
        <v>7</v>
      </c>
      <c r="E139" s="3" t="s">
        <v>51</v>
      </c>
      <c r="F139" s="8">
        <v>0.55000000000000004</v>
      </c>
      <c r="G139">
        <v>55</v>
      </c>
      <c r="H139">
        <v>33</v>
      </c>
      <c r="I139">
        <v>47</v>
      </c>
      <c r="J139" s="4" t="s">
        <v>18</v>
      </c>
      <c r="K139" t="s">
        <v>8</v>
      </c>
      <c r="L139">
        <v>75</v>
      </c>
      <c r="M139">
        <v>51</v>
      </c>
      <c r="N139" t="s">
        <v>15</v>
      </c>
      <c r="O139" t="s">
        <v>107</v>
      </c>
    </row>
    <row r="140" spans="1:17" x14ac:dyDescent="0.2">
      <c r="A140">
        <v>51</v>
      </c>
      <c r="B140">
        <v>71</v>
      </c>
      <c r="C140" s="4" t="s">
        <v>25</v>
      </c>
      <c r="D140" s="4" t="s">
        <v>10</v>
      </c>
      <c r="E140" s="3" t="s">
        <v>51</v>
      </c>
      <c r="F140" s="8">
        <v>0.5</v>
      </c>
      <c r="G140">
        <v>50</v>
      </c>
      <c r="H140">
        <v>33</v>
      </c>
      <c r="I140">
        <v>49</v>
      </c>
      <c r="J140" s="4" t="s">
        <v>18</v>
      </c>
      <c r="K140" t="s">
        <v>8</v>
      </c>
      <c r="L140">
        <v>81</v>
      </c>
      <c r="M140">
        <v>75</v>
      </c>
      <c r="N140" t="s">
        <v>23</v>
      </c>
      <c r="O140" t="s">
        <v>107</v>
      </c>
    </row>
    <row r="141" spans="1:17" x14ac:dyDescent="0.2">
      <c r="A141">
        <v>52</v>
      </c>
      <c r="B141">
        <v>136</v>
      </c>
      <c r="C141" s="4" t="s">
        <v>25</v>
      </c>
      <c r="D141" s="4" t="s">
        <v>7</v>
      </c>
      <c r="E141" s="3" t="s">
        <v>51</v>
      </c>
      <c r="F141" s="8">
        <v>0.6</v>
      </c>
      <c r="G141">
        <v>60</v>
      </c>
      <c r="H141">
        <v>39</v>
      </c>
      <c r="I141">
        <v>52</v>
      </c>
      <c r="J141" s="4" t="s">
        <v>18</v>
      </c>
      <c r="K141" t="s">
        <v>8</v>
      </c>
      <c r="L141">
        <v>65</v>
      </c>
      <c r="M141">
        <v>65</v>
      </c>
      <c r="N141" t="s">
        <v>15</v>
      </c>
      <c r="O141" t="s">
        <v>107</v>
      </c>
    </row>
    <row r="142" spans="1:17" x14ac:dyDescent="0.2">
      <c r="A142">
        <v>53</v>
      </c>
      <c r="B142">
        <v>21</v>
      </c>
      <c r="C142" s="4" t="s">
        <v>25</v>
      </c>
      <c r="D142" s="4" t="s">
        <v>12</v>
      </c>
      <c r="E142" s="4" t="s">
        <v>53</v>
      </c>
      <c r="F142" s="8">
        <v>0.45</v>
      </c>
      <c r="G142">
        <v>45</v>
      </c>
      <c r="H142">
        <v>32</v>
      </c>
      <c r="I142">
        <v>43</v>
      </c>
      <c r="J142" s="4" t="s">
        <v>9</v>
      </c>
      <c r="K142" t="s">
        <v>16</v>
      </c>
      <c r="L142">
        <v>80</v>
      </c>
      <c r="M142">
        <v>66</v>
      </c>
      <c r="N142" t="s">
        <v>15</v>
      </c>
      <c r="O142" t="s">
        <v>107</v>
      </c>
    </row>
    <row r="143" spans="1:17" x14ac:dyDescent="0.2">
      <c r="A143">
        <v>54</v>
      </c>
      <c r="B143">
        <v>65</v>
      </c>
      <c r="C143" s="4" t="s">
        <v>25</v>
      </c>
      <c r="D143" s="4" t="s">
        <v>10</v>
      </c>
      <c r="E143" s="3" t="s">
        <v>51</v>
      </c>
      <c r="F143" s="8">
        <v>0.5</v>
      </c>
      <c r="G143">
        <v>50</v>
      </c>
      <c r="H143">
        <v>46</v>
      </c>
      <c r="I143">
        <v>60</v>
      </c>
      <c r="J143" s="4" t="s">
        <v>18</v>
      </c>
      <c r="K143" t="s">
        <v>8</v>
      </c>
      <c r="L143">
        <v>74</v>
      </c>
      <c r="M143">
        <v>72</v>
      </c>
      <c r="N143" t="s">
        <v>19</v>
      </c>
      <c r="O143" t="s">
        <v>107</v>
      </c>
      <c r="P143" t="s">
        <v>3</v>
      </c>
      <c r="Q143">
        <v>26</v>
      </c>
    </row>
    <row r="144" spans="1:17" x14ac:dyDescent="0.2">
      <c r="A144">
        <v>55</v>
      </c>
      <c r="B144">
        <v>66</v>
      </c>
      <c r="C144" s="4" t="s">
        <v>25</v>
      </c>
      <c r="D144" s="4" t="s">
        <v>10</v>
      </c>
      <c r="E144" s="3" t="s">
        <v>51</v>
      </c>
      <c r="F144" s="8">
        <v>0.5</v>
      </c>
      <c r="G144">
        <v>50</v>
      </c>
      <c r="H144">
        <v>48</v>
      </c>
      <c r="I144">
        <v>61</v>
      </c>
      <c r="J144" s="4" t="s">
        <v>18</v>
      </c>
      <c r="K144" t="s">
        <v>8</v>
      </c>
      <c r="L144">
        <v>73</v>
      </c>
      <c r="M144">
        <v>72</v>
      </c>
      <c r="N144" t="s">
        <v>15</v>
      </c>
      <c r="O144" t="s">
        <v>107</v>
      </c>
      <c r="P144" t="s">
        <v>155</v>
      </c>
      <c r="Q144">
        <v>30</v>
      </c>
    </row>
    <row r="145" spans="1:17" x14ac:dyDescent="0.2">
      <c r="A145">
        <v>56</v>
      </c>
      <c r="B145">
        <v>144</v>
      </c>
      <c r="C145" s="4" t="s">
        <v>25</v>
      </c>
      <c r="D145" s="4" t="s">
        <v>7</v>
      </c>
      <c r="E145" s="4" t="s">
        <v>52</v>
      </c>
      <c r="F145" s="8">
        <v>0.25</v>
      </c>
      <c r="G145">
        <v>25</v>
      </c>
      <c r="H145">
        <v>53</v>
      </c>
      <c r="I145">
        <v>61</v>
      </c>
      <c r="J145" s="4" t="s">
        <v>18</v>
      </c>
      <c r="K145" t="s">
        <v>8</v>
      </c>
      <c r="L145">
        <v>74</v>
      </c>
      <c r="M145">
        <v>72</v>
      </c>
      <c r="N145" t="s">
        <v>11</v>
      </c>
      <c r="O145" t="s">
        <v>107</v>
      </c>
    </row>
    <row r="146" spans="1:17" x14ac:dyDescent="0.2">
      <c r="C146" s="4"/>
      <c r="D146" s="4"/>
      <c r="E146" s="4"/>
      <c r="F146" s="8"/>
      <c r="G146">
        <f>AVERAGE(G90:G145)</f>
        <v>42.696428571428569</v>
      </c>
      <c r="H146">
        <f>AVERAGE(H90:H145)</f>
        <v>42.75</v>
      </c>
      <c r="I146">
        <f>AVERAGE(I90:I145)</f>
        <v>55.392857142857146</v>
      </c>
      <c r="J146" s="4"/>
      <c r="L146">
        <f>AVERAGE(L90:L145)</f>
        <v>75.089285714285708</v>
      </c>
      <c r="M146">
        <f>AVERAGE(M90:M145)</f>
        <v>63.821428571428569</v>
      </c>
    </row>
    <row r="147" spans="1:17" x14ac:dyDescent="0.2">
      <c r="C147" s="4"/>
      <c r="D147" s="4"/>
      <c r="E147" s="4"/>
      <c r="F147" s="8"/>
      <c r="J147" s="4"/>
    </row>
    <row r="148" spans="1:17" x14ac:dyDescent="0.2">
      <c r="C148" s="4"/>
      <c r="D148" s="4"/>
    </row>
    <row r="149" spans="1:17" x14ac:dyDescent="0.2">
      <c r="A149">
        <v>1</v>
      </c>
      <c r="B149">
        <v>17</v>
      </c>
      <c r="C149" s="4" t="s">
        <v>25</v>
      </c>
      <c r="D149" s="4" t="s">
        <v>12</v>
      </c>
      <c r="E149" s="3" t="s">
        <v>51</v>
      </c>
      <c r="F149" s="8">
        <v>0.55000000000000004</v>
      </c>
      <c r="G149">
        <v>55</v>
      </c>
      <c r="H149">
        <v>31</v>
      </c>
      <c r="I149">
        <v>46</v>
      </c>
      <c r="J149" s="4" t="s">
        <v>18</v>
      </c>
      <c r="K149" t="s">
        <v>8</v>
      </c>
      <c r="L149">
        <v>78</v>
      </c>
      <c r="M149">
        <v>64</v>
      </c>
      <c r="N149" t="s">
        <v>18</v>
      </c>
      <c r="O149" t="s">
        <v>112</v>
      </c>
      <c r="P149" t="s">
        <v>8</v>
      </c>
      <c r="Q149">
        <v>7</v>
      </c>
    </row>
    <row r="150" spans="1:17" x14ac:dyDescent="0.2">
      <c r="A150">
        <v>2</v>
      </c>
      <c r="B150">
        <v>81</v>
      </c>
      <c r="C150" s="4" t="s">
        <v>25</v>
      </c>
      <c r="D150" s="4" t="s">
        <v>10</v>
      </c>
      <c r="E150" s="4" t="s">
        <v>52</v>
      </c>
      <c r="F150" s="8">
        <v>0.38</v>
      </c>
      <c r="G150">
        <v>38</v>
      </c>
      <c r="H150">
        <v>40</v>
      </c>
      <c r="I150">
        <v>50</v>
      </c>
      <c r="J150" s="4" t="s">
        <v>9</v>
      </c>
      <c r="K150" t="s">
        <v>16</v>
      </c>
      <c r="L150">
        <v>74</v>
      </c>
      <c r="M150">
        <v>52</v>
      </c>
      <c r="N150" t="s">
        <v>15</v>
      </c>
      <c r="O150" t="s">
        <v>112</v>
      </c>
      <c r="P150" t="s">
        <v>16</v>
      </c>
      <c r="Q150">
        <v>6</v>
      </c>
    </row>
    <row r="151" spans="1:17" x14ac:dyDescent="0.2">
      <c r="A151">
        <v>3</v>
      </c>
      <c r="B151">
        <v>83</v>
      </c>
      <c r="C151" s="4" t="s">
        <v>25</v>
      </c>
      <c r="D151" s="4" t="s">
        <v>10</v>
      </c>
      <c r="E151" s="4" t="s">
        <v>52</v>
      </c>
      <c r="F151" s="8">
        <v>0.38</v>
      </c>
      <c r="G151">
        <v>36</v>
      </c>
      <c r="H151">
        <v>40</v>
      </c>
      <c r="I151">
        <v>51</v>
      </c>
      <c r="J151" s="4" t="s">
        <v>9</v>
      </c>
      <c r="K151" t="s">
        <v>8</v>
      </c>
      <c r="L151">
        <v>76</v>
      </c>
      <c r="M151">
        <v>59</v>
      </c>
      <c r="N151" t="s">
        <v>11</v>
      </c>
      <c r="O151" t="s">
        <v>112</v>
      </c>
    </row>
    <row r="152" spans="1:17" ht="17" customHeight="1" x14ac:dyDescent="0.2">
      <c r="A152">
        <v>4</v>
      </c>
      <c r="B152">
        <v>87</v>
      </c>
      <c r="C152" s="4" t="s">
        <v>25</v>
      </c>
      <c r="D152" s="4" t="s">
        <v>7</v>
      </c>
      <c r="E152" s="4" t="s">
        <v>52</v>
      </c>
      <c r="F152" s="8">
        <v>0.25</v>
      </c>
      <c r="G152">
        <v>25</v>
      </c>
      <c r="H152">
        <v>55</v>
      </c>
      <c r="I152">
        <v>65</v>
      </c>
      <c r="J152" s="4" t="s">
        <v>18</v>
      </c>
      <c r="K152" t="s">
        <v>8</v>
      </c>
      <c r="L152">
        <v>75</v>
      </c>
      <c r="M152">
        <v>66</v>
      </c>
      <c r="N152" t="s">
        <v>15</v>
      </c>
      <c r="O152" t="s">
        <v>112</v>
      </c>
    </row>
    <row r="153" spans="1:17" x14ac:dyDescent="0.2">
      <c r="A153">
        <v>5</v>
      </c>
      <c r="B153">
        <v>88</v>
      </c>
      <c r="C153" s="4" t="s">
        <v>25</v>
      </c>
      <c r="D153" s="4" t="s">
        <v>7</v>
      </c>
      <c r="E153" s="3" t="s">
        <v>53</v>
      </c>
      <c r="F153" s="8">
        <v>0.3</v>
      </c>
      <c r="G153">
        <v>30</v>
      </c>
      <c r="H153">
        <v>49</v>
      </c>
      <c r="I153">
        <v>58</v>
      </c>
      <c r="J153" s="4" t="s">
        <v>9</v>
      </c>
      <c r="K153" t="s">
        <v>8</v>
      </c>
      <c r="L153">
        <v>76</v>
      </c>
      <c r="M153">
        <v>81</v>
      </c>
      <c r="N153" t="s">
        <v>19</v>
      </c>
      <c r="O153" t="s">
        <v>112</v>
      </c>
    </row>
    <row r="154" spans="1:17" x14ac:dyDescent="0.2">
      <c r="A154">
        <v>6</v>
      </c>
      <c r="B154">
        <v>82</v>
      </c>
      <c r="C154" s="4" t="s">
        <v>25</v>
      </c>
      <c r="D154" s="4" t="s">
        <v>10</v>
      </c>
      <c r="E154" s="4" t="s">
        <v>52</v>
      </c>
      <c r="F154" s="8">
        <v>0.38</v>
      </c>
      <c r="G154">
        <v>38</v>
      </c>
      <c r="H154">
        <v>41</v>
      </c>
      <c r="I154">
        <v>53</v>
      </c>
      <c r="J154" s="4" t="s">
        <v>9</v>
      </c>
      <c r="K154" t="s">
        <v>16</v>
      </c>
      <c r="L154">
        <v>75</v>
      </c>
      <c r="M154">
        <v>52</v>
      </c>
      <c r="N154" t="s">
        <v>15</v>
      </c>
      <c r="O154" t="s">
        <v>112</v>
      </c>
    </row>
    <row r="155" spans="1:17" x14ac:dyDescent="0.2">
      <c r="A155">
        <v>7</v>
      </c>
      <c r="B155">
        <v>90</v>
      </c>
      <c r="C155" s="4" t="s">
        <v>25</v>
      </c>
      <c r="D155" s="4" t="s">
        <v>7</v>
      </c>
      <c r="E155" s="3" t="s">
        <v>53</v>
      </c>
      <c r="F155" s="8">
        <v>0.4</v>
      </c>
      <c r="G155">
        <v>40</v>
      </c>
      <c r="H155">
        <v>44</v>
      </c>
      <c r="I155">
        <v>54</v>
      </c>
      <c r="J155" s="4" t="s">
        <v>9</v>
      </c>
      <c r="K155" t="s">
        <v>16</v>
      </c>
      <c r="L155">
        <v>77</v>
      </c>
      <c r="M155">
        <v>79</v>
      </c>
      <c r="N155" t="s">
        <v>19</v>
      </c>
      <c r="O155" t="s">
        <v>112</v>
      </c>
    </row>
    <row r="156" spans="1:17" x14ac:dyDescent="0.2">
      <c r="A156">
        <v>8</v>
      </c>
      <c r="B156">
        <v>91</v>
      </c>
      <c r="C156" s="4" t="s">
        <v>25</v>
      </c>
      <c r="D156" s="4" t="s">
        <v>7</v>
      </c>
      <c r="E156" s="4" t="s">
        <v>52</v>
      </c>
      <c r="F156" s="8">
        <v>0.25</v>
      </c>
      <c r="G156">
        <v>25</v>
      </c>
      <c r="H156">
        <v>59</v>
      </c>
      <c r="I156">
        <v>66</v>
      </c>
      <c r="J156" s="4" t="s">
        <v>18</v>
      </c>
      <c r="K156" t="s">
        <v>8</v>
      </c>
      <c r="L156">
        <v>77</v>
      </c>
      <c r="M156">
        <v>64</v>
      </c>
      <c r="N156" t="s">
        <v>15</v>
      </c>
      <c r="O156" t="s">
        <v>112</v>
      </c>
      <c r="P156" t="s">
        <v>3</v>
      </c>
      <c r="Q156">
        <v>6</v>
      </c>
    </row>
    <row r="157" spans="1:17" x14ac:dyDescent="0.2">
      <c r="A157">
        <v>9</v>
      </c>
      <c r="B157">
        <v>92</v>
      </c>
      <c r="C157" s="4" t="s">
        <v>25</v>
      </c>
      <c r="D157" s="4" t="s">
        <v>7</v>
      </c>
      <c r="E157" s="3" t="s">
        <v>53</v>
      </c>
      <c r="F157" s="8">
        <v>0.3</v>
      </c>
      <c r="G157">
        <v>30</v>
      </c>
      <c r="H157">
        <v>53</v>
      </c>
      <c r="I157">
        <v>61</v>
      </c>
      <c r="J157" s="4" t="s">
        <v>9</v>
      </c>
      <c r="K157" t="s">
        <v>16</v>
      </c>
      <c r="L157">
        <v>74</v>
      </c>
      <c r="M157">
        <v>84</v>
      </c>
      <c r="N157" t="s">
        <v>19</v>
      </c>
      <c r="O157" t="s">
        <v>112</v>
      </c>
      <c r="P157" t="s">
        <v>155</v>
      </c>
      <c r="Q157">
        <v>7</v>
      </c>
    </row>
    <row r="158" spans="1:17" x14ac:dyDescent="0.2">
      <c r="A158">
        <v>10</v>
      </c>
      <c r="B158">
        <v>93</v>
      </c>
      <c r="C158" s="4" t="s">
        <v>25</v>
      </c>
      <c r="D158" s="4" t="s">
        <v>7</v>
      </c>
      <c r="E158" s="4" t="s">
        <v>52</v>
      </c>
      <c r="F158" s="8">
        <v>0.25</v>
      </c>
      <c r="G158">
        <v>25</v>
      </c>
      <c r="H158">
        <v>52</v>
      </c>
      <c r="I158">
        <v>62</v>
      </c>
      <c r="J158" s="4" t="s">
        <v>18</v>
      </c>
      <c r="K158" t="s">
        <v>17</v>
      </c>
      <c r="L158">
        <v>73</v>
      </c>
      <c r="M158">
        <v>57</v>
      </c>
      <c r="N158" t="s">
        <v>9</v>
      </c>
      <c r="O158" t="s">
        <v>112</v>
      </c>
    </row>
    <row r="159" spans="1:17" x14ac:dyDescent="0.2">
      <c r="A159">
        <v>11</v>
      </c>
      <c r="B159">
        <v>84</v>
      </c>
      <c r="C159" s="4" t="s">
        <v>25</v>
      </c>
      <c r="D159" s="4" t="s">
        <v>10</v>
      </c>
      <c r="E159" s="4" t="s">
        <v>52</v>
      </c>
      <c r="F159" s="8">
        <v>0.38</v>
      </c>
      <c r="G159">
        <v>38</v>
      </c>
      <c r="H159">
        <v>39</v>
      </c>
      <c r="I159">
        <v>50</v>
      </c>
      <c r="J159" s="4" t="s">
        <v>9</v>
      </c>
      <c r="K159" t="s">
        <v>16</v>
      </c>
      <c r="L159">
        <v>72</v>
      </c>
      <c r="M159">
        <v>58</v>
      </c>
      <c r="N159" t="s">
        <v>15</v>
      </c>
      <c r="O159" t="s">
        <v>112</v>
      </c>
    </row>
    <row r="160" spans="1:17" x14ac:dyDescent="0.2">
      <c r="A160">
        <v>12</v>
      </c>
      <c r="B160">
        <v>89</v>
      </c>
      <c r="C160" s="4" t="s">
        <v>25</v>
      </c>
      <c r="D160" s="4" t="s">
        <v>7</v>
      </c>
      <c r="E160" s="4" t="s">
        <v>52</v>
      </c>
      <c r="F160" s="8">
        <v>0.25</v>
      </c>
      <c r="G160">
        <v>25</v>
      </c>
      <c r="H160">
        <v>55</v>
      </c>
      <c r="I160">
        <v>65</v>
      </c>
      <c r="J160" s="4" t="s">
        <v>18</v>
      </c>
      <c r="K160" t="s">
        <v>17</v>
      </c>
      <c r="L160">
        <v>72</v>
      </c>
      <c r="M160">
        <v>58</v>
      </c>
      <c r="N160" t="s">
        <v>9</v>
      </c>
      <c r="O160" t="s">
        <v>112</v>
      </c>
    </row>
    <row r="161" spans="1:15" x14ac:dyDescent="0.2">
      <c r="A161">
        <v>13</v>
      </c>
      <c r="B161">
        <v>94</v>
      </c>
      <c r="C161" s="4" t="s">
        <v>25</v>
      </c>
      <c r="D161" s="4" t="s">
        <v>7</v>
      </c>
      <c r="E161" s="3" t="s">
        <v>53</v>
      </c>
      <c r="F161" s="8">
        <v>0.4</v>
      </c>
      <c r="G161">
        <v>40</v>
      </c>
      <c r="H161">
        <v>44</v>
      </c>
      <c r="I161">
        <v>59</v>
      </c>
      <c r="J161" s="4" t="s">
        <v>9</v>
      </c>
      <c r="K161" t="s">
        <v>16</v>
      </c>
      <c r="L161">
        <v>75</v>
      </c>
      <c r="M161">
        <v>89</v>
      </c>
      <c r="N161" t="s">
        <v>19</v>
      </c>
      <c r="O161" t="s">
        <v>112</v>
      </c>
    </row>
    <row r="162" spans="1:15" x14ac:dyDescent="0.2">
      <c r="C162" s="4"/>
      <c r="D162" s="4"/>
      <c r="G162">
        <f>AVERAGE(G149:G161)</f>
        <v>34.230769230769234</v>
      </c>
      <c r="H162">
        <f t="shared" ref="H162:I162" si="0">AVERAGE(H149:H161)</f>
        <v>46.307692307692307</v>
      </c>
      <c r="I162">
        <f t="shared" si="0"/>
        <v>56.92307692307692</v>
      </c>
      <c r="L162">
        <f>AVERAGE(L149:L161)</f>
        <v>74.92307692307692</v>
      </c>
      <c r="M162">
        <f>AVERAGE(M149:M161)</f>
        <v>66.384615384615387</v>
      </c>
    </row>
    <row r="163" spans="1:15" x14ac:dyDescent="0.2">
      <c r="C163" s="4"/>
      <c r="D163" s="4"/>
    </row>
    <row r="164" spans="1:15" x14ac:dyDescent="0.2">
      <c r="C164" s="4"/>
      <c r="D164" s="4"/>
    </row>
    <row r="165" spans="1:15" x14ac:dyDescent="0.2">
      <c r="C165" s="4"/>
      <c r="D165" s="4"/>
    </row>
    <row r="166" spans="1:15" x14ac:dyDescent="0.2">
      <c r="C166" s="4"/>
      <c r="D166" s="4"/>
    </row>
    <row r="167" spans="1:15" x14ac:dyDescent="0.2">
      <c r="C167" s="4"/>
      <c r="D167" s="4"/>
    </row>
    <row r="168" spans="1:15" x14ac:dyDescent="0.2">
      <c r="C168" s="4"/>
      <c r="D168" s="4"/>
    </row>
    <row r="169" spans="1:15" x14ac:dyDescent="0.2">
      <c r="C169" s="4"/>
      <c r="D169" s="4"/>
    </row>
    <row r="170" spans="1:15" x14ac:dyDescent="0.2">
      <c r="C170" s="4"/>
      <c r="D170" s="4"/>
    </row>
    <row r="171" spans="1:15" x14ac:dyDescent="0.2">
      <c r="C171" s="4"/>
      <c r="D171" s="4"/>
    </row>
    <row r="172" spans="1:15" x14ac:dyDescent="0.2">
      <c r="C172" s="4"/>
      <c r="D172" s="4"/>
    </row>
    <row r="173" spans="1:15" x14ac:dyDescent="0.2">
      <c r="C173" s="4"/>
      <c r="D173" s="4"/>
    </row>
    <row r="174" spans="1:15" x14ac:dyDescent="0.2">
      <c r="C174" s="4"/>
      <c r="D174" s="4"/>
    </row>
    <row r="175" spans="1:15" x14ac:dyDescent="0.2">
      <c r="C175" s="4"/>
      <c r="D175" s="4"/>
    </row>
    <row r="176" spans="1:15" x14ac:dyDescent="0.2">
      <c r="C176" s="4"/>
      <c r="D176" s="4"/>
    </row>
    <row r="177" spans="3:4" x14ac:dyDescent="0.2">
      <c r="C177" s="4"/>
      <c r="D177" s="4"/>
    </row>
    <row r="178" spans="3:4" x14ac:dyDescent="0.2">
      <c r="C178" s="4"/>
      <c r="D178" s="4"/>
    </row>
    <row r="179" spans="3:4" x14ac:dyDescent="0.2">
      <c r="C179" s="4"/>
      <c r="D179" s="4"/>
    </row>
    <row r="180" spans="3:4" x14ac:dyDescent="0.2">
      <c r="C180" s="4"/>
      <c r="D180" s="4"/>
    </row>
    <row r="181" spans="3:4" x14ac:dyDescent="0.2">
      <c r="C181" s="4"/>
      <c r="D181" s="4"/>
    </row>
    <row r="182" spans="3:4" x14ac:dyDescent="0.2">
      <c r="C182" s="4"/>
      <c r="D182" s="4"/>
    </row>
    <row r="183" spans="3:4" x14ac:dyDescent="0.2">
      <c r="C183" s="4"/>
      <c r="D183" s="4"/>
    </row>
    <row r="184" spans="3:4" x14ac:dyDescent="0.2">
      <c r="C184" s="4"/>
      <c r="D184" s="4"/>
    </row>
    <row r="185" spans="3:4" x14ac:dyDescent="0.2">
      <c r="C185" s="4"/>
      <c r="D185" s="4"/>
    </row>
    <row r="186" spans="3:4" x14ac:dyDescent="0.2">
      <c r="C186" s="4"/>
      <c r="D186" s="4"/>
    </row>
    <row r="187" spans="3:4" x14ac:dyDescent="0.2">
      <c r="C187" s="4"/>
      <c r="D187" s="4"/>
    </row>
    <row r="188" spans="3:4" x14ac:dyDescent="0.2">
      <c r="C188" s="4"/>
      <c r="D188" s="4"/>
    </row>
    <row r="189" spans="3:4" x14ac:dyDescent="0.2">
      <c r="C189" s="4"/>
      <c r="D189" s="4"/>
    </row>
    <row r="190" spans="3:4" x14ac:dyDescent="0.2">
      <c r="C190" s="4"/>
      <c r="D190" s="4"/>
    </row>
    <row r="191" spans="3:4" x14ac:dyDescent="0.2">
      <c r="C191" s="4"/>
      <c r="D191" s="4"/>
    </row>
    <row r="192" spans="3:4" x14ac:dyDescent="0.2">
      <c r="C192" s="4"/>
      <c r="D192" s="4"/>
    </row>
    <row r="193" spans="3:4" x14ac:dyDescent="0.2">
      <c r="C193" s="4"/>
      <c r="D193" s="4"/>
    </row>
    <row r="194" spans="3:4" x14ac:dyDescent="0.2">
      <c r="C194" s="4"/>
      <c r="D194" s="4"/>
    </row>
    <row r="195" spans="3:4" x14ac:dyDescent="0.2">
      <c r="C195" s="4"/>
      <c r="D195" s="4"/>
    </row>
    <row r="196" spans="3:4" x14ac:dyDescent="0.2">
      <c r="C196" s="4"/>
      <c r="D196" s="4"/>
    </row>
    <row r="197" spans="3:4" x14ac:dyDescent="0.2">
      <c r="C197" s="4"/>
      <c r="D197" s="4"/>
    </row>
    <row r="198" spans="3:4" x14ac:dyDescent="0.2">
      <c r="C198" s="4"/>
      <c r="D198" s="4"/>
    </row>
    <row r="199" spans="3:4" x14ac:dyDescent="0.2">
      <c r="C199" s="4"/>
      <c r="D199" s="4"/>
    </row>
    <row r="200" spans="3:4" x14ac:dyDescent="0.2">
      <c r="C200" s="4"/>
      <c r="D200" s="4"/>
    </row>
    <row r="201" spans="3:4" x14ac:dyDescent="0.2">
      <c r="C201" s="4"/>
      <c r="D201" s="4"/>
    </row>
    <row r="202" spans="3:4" x14ac:dyDescent="0.2">
      <c r="C202" s="4"/>
      <c r="D202" s="4"/>
    </row>
    <row r="203" spans="3:4" x14ac:dyDescent="0.2">
      <c r="C203" s="4"/>
      <c r="D203" s="4"/>
    </row>
    <row r="204" spans="3:4" x14ac:dyDescent="0.2">
      <c r="C204" s="4"/>
      <c r="D204" s="4"/>
    </row>
    <row r="205" spans="3:4" x14ac:dyDescent="0.2">
      <c r="C205" s="4"/>
      <c r="D205" s="4"/>
    </row>
    <row r="206" spans="3:4" x14ac:dyDescent="0.2">
      <c r="C206" s="4"/>
      <c r="D206" s="4"/>
    </row>
    <row r="207" spans="3:4" x14ac:dyDescent="0.2">
      <c r="C207" s="4"/>
      <c r="D207" s="4"/>
    </row>
    <row r="208" spans="3:4" x14ac:dyDescent="0.2">
      <c r="C208" s="4"/>
      <c r="D208" s="4"/>
    </row>
    <row r="209" spans="3:4" x14ac:dyDescent="0.2">
      <c r="C209" s="4"/>
      <c r="D209" s="4"/>
    </row>
    <row r="210" spans="3:4" x14ac:dyDescent="0.2">
      <c r="C210" s="4"/>
      <c r="D210" s="4"/>
    </row>
    <row r="211" spans="3:4" x14ac:dyDescent="0.2">
      <c r="C211" s="4"/>
      <c r="D211" s="4"/>
    </row>
    <row r="212" spans="3:4" x14ac:dyDescent="0.2">
      <c r="C212" s="4"/>
      <c r="D212" s="4"/>
    </row>
    <row r="213" spans="3:4" x14ac:dyDescent="0.2">
      <c r="C213" s="4"/>
      <c r="D213" s="4"/>
    </row>
    <row r="214" spans="3:4" x14ac:dyDescent="0.2">
      <c r="C214" s="4"/>
      <c r="D214" s="4"/>
    </row>
    <row r="215" spans="3:4" x14ac:dyDescent="0.2">
      <c r="C215" s="4"/>
      <c r="D215" s="4"/>
    </row>
    <row r="216" spans="3:4" x14ac:dyDescent="0.2">
      <c r="C216" s="4"/>
      <c r="D216" s="4"/>
    </row>
    <row r="217" spans="3:4" x14ac:dyDescent="0.2">
      <c r="C217" s="4"/>
      <c r="D217" s="4"/>
    </row>
    <row r="218" spans="3:4" x14ac:dyDescent="0.2">
      <c r="C218" s="4"/>
      <c r="D218" s="4"/>
    </row>
    <row r="219" spans="3:4" x14ac:dyDescent="0.2">
      <c r="C219" s="4"/>
      <c r="D219" s="4"/>
    </row>
    <row r="220" spans="3:4" x14ac:dyDescent="0.2">
      <c r="C220" s="4"/>
      <c r="D220" s="4"/>
    </row>
    <row r="221" spans="3:4" x14ac:dyDescent="0.2">
      <c r="C221" s="4"/>
      <c r="D221" s="4"/>
    </row>
    <row r="222" spans="3:4" x14ac:dyDescent="0.2">
      <c r="C222" s="4"/>
      <c r="D222" s="4"/>
    </row>
    <row r="223" spans="3:4" x14ac:dyDescent="0.2">
      <c r="C223" s="4"/>
      <c r="D223" s="4"/>
    </row>
    <row r="224" spans="3:4" x14ac:dyDescent="0.2">
      <c r="C224" s="4"/>
      <c r="D224" s="4"/>
    </row>
    <row r="225" spans="3:6" x14ac:dyDescent="0.2">
      <c r="C225" s="4"/>
      <c r="D225" s="4"/>
    </row>
    <row r="226" spans="3:6" x14ac:dyDescent="0.2">
      <c r="C226" s="4"/>
      <c r="D226" s="4"/>
    </row>
    <row r="227" spans="3:6" x14ac:dyDescent="0.2">
      <c r="C227" s="4"/>
      <c r="D227" s="4"/>
    </row>
    <row r="228" spans="3:6" x14ac:dyDescent="0.2">
      <c r="C228" s="4"/>
      <c r="D228" s="4"/>
    </row>
    <row r="229" spans="3:6" x14ac:dyDescent="0.2">
      <c r="C229" s="4"/>
      <c r="D229" s="4"/>
    </row>
    <row r="230" spans="3:6" x14ac:dyDescent="0.2">
      <c r="C230" s="4"/>
      <c r="D230" s="4"/>
    </row>
    <row r="231" spans="3:6" x14ac:dyDescent="0.2">
      <c r="C231" s="4"/>
      <c r="D231" s="4"/>
    </row>
    <row r="232" spans="3:6" x14ac:dyDescent="0.2">
      <c r="C232" s="4"/>
      <c r="D232" s="4"/>
    </row>
    <row r="233" spans="3:6" x14ac:dyDescent="0.2">
      <c r="C233" s="4"/>
      <c r="D233" s="4"/>
    </row>
    <row r="234" spans="3:6" x14ac:dyDescent="0.2">
      <c r="C234" s="4"/>
      <c r="D234" s="4"/>
    </row>
    <row r="235" spans="3:6" x14ac:dyDescent="0.2">
      <c r="C235" s="4"/>
      <c r="D235" s="4"/>
    </row>
    <row r="236" spans="3:6" x14ac:dyDescent="0.2">
      <c r="C236" s="4"/>
      <c r="D236" s="4"/>
    </row>
    <row r="237" spans="3:6" x14ac:dyDescent="0.2">
      <c r="C237" s="4"/>
      <c r="D237" s="4"/>
    </row>
    <row r="238" spans="3:6" x14ac:dyDescent="0.2">
      <c r="C238" s="4"/>
      <c r="D238" s="4"/>
    </row>
    <row r="239" spans="3:6" x14ac:dyDescent="0.2">
      <c r="C239" s="4"/>
      <c r="D239" s="4"/>
      <c r="E239" s="4"/>
      <c r="F239" s="8"/>
    </row>
    <row r="240" spans="3:6" x14ac:dyDescent="0.2">
      <c r="C240" s="4"/>
      <c r="D240" s="4"/>
      <c r="E240" s="3"/>
      <c r="F240" s="8"/>
    </row>
    <row r="241" spans="3:6" x14ac:dyDescent="0.2">
      <c r="C241" s="4"/>
      <c r="D241" s="4"/>
      <c r="E241" s="3"/>
      <c r="F241" s="8"/>
    </row>
    <row r="242" spans="3:6" x14ac:dyDescent="0.2">
      <c r="C242" s="4"/>
      <c r="D242" s="4"/>
      <c r="E242" s="3"/>
      <c r="F242" s="8"/>
    </row>
    <row r="243" spans="3:6" x14ac:dyDescent="0.2">
      <c r="C243" s="4"/>
      <c r="D243" s="4"/>
      <c r="E243" s="3"/>
      <c r="F243" s="8"/>
    </row>
    <row r="244" spans="3:6" x14ac:dyDescent="0.2">
      <c r="C244" s="4"/>
      <c r="D244" s="4"/>
      <c r="E244" s="3"/>
      <c r="F244" s="8"/>
    </row>
    <row r="245" spans="3:6" x14ac:dyDescent="0.2">
      <c r="C245" s="4"/>
      <c r="D245" s="4"/>
      <c r="E245" s="3"/>
      <c r="F245" s="8"/>
    </row>
    <row r="246" spans="3:6" x14ac:dyDescent="0.2">
      <c r="C246" s="4"/>
      <c r="D246" s="4"/>
      <c r="E246" s="4"/>
      <c r="F246" s="8"/>
    </row>
    <row r="247" spans="3:6" x14ac:dyDescent="0.2">
      <c r="C247" s="4"/>
      <c r="D247" s="4"/>
      <c r="E247" s="4"/>
      <c r="F247" s="8"/>
    </row>
    <row r="248" spans="3:6" x14ac:dyDescent="0.2">
      <c r="C248" s="4"/>
      <c r="D248" s="4"/>
      <c r="E248" s="3"/>
      <c r="F248" s="8"/>
    </row>
    <row r="249" spans="3:6" x14ac:dyDescent="0.2">
      <c r="C249" s="4"/>
    </row>
    <row r="253" spans="3:6" x14ac:dyDescent="0.2">
      <c r="C253" s="4"/>
      <c r="D253" s="4"/>
      <c r="E253" s="3"/>
      <c r="F253" s="8"/>
    </row>
    <row r="254" spans="3:6" x14ac:dyDescent="0.2">
      <c r="C254" s="4"/>
      <c r="D254" s="4"/>
      <c r="E254" s="3"/>
      <c r="F254" s="8"/>
    </row>
    <row r="255" spans="3:6" x14ac:dyDescent="0.2">
      <c r="C255" s="4"/>
      <c r="D255" s="4"/>
      <c r="E255" s="3"/>
      <c r="F25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E7C7-E597-3648-A739-50EC9F5BCA44}">
  <dimension ref="A1:AA58"/>
  <sheetViews>
    <sheetView workbookViewId="0"/>
  </sheetViews>
  <sheetFormatPr baseColWidth="10" defaultRowHeight="16" x14ac:dyDescent="0.2"/>
  <cols>
    <col min="1" max="1" width="19.1640625" customWidth="1"/>
    <col min="5" max="6" width="11.33203125" customWidth="1"/>
    <col min="9" max="9" width="15.83203125" customWidth="1"/>
    <col min="11" max="11" width="12.83203125" customWidth="1"/>
    <col min="13" max="13" width="12.83203125" customWidth="1"/>
    <col min="15" max="15" width="17.83203125" customWidth="1"/>
    <col min="16" max="20" width="10.83203125" customWidth="1"/>
    <col min="22" max="22" width="15.83203125" customWidth="1"/>
  </cols>
  <sheetData>
    <row r="1" spans="1:27" x14ac:dyDescent="0.2">
      <c r="A1" s="10"/>
      <c r="B1" s="16" t="s">
        <v>28</v>
      </c>
      <c r="C1" s="16"/>
      <c r="D1" s="16"/>
      <c r="E1" s="16"/>
      <c r="F1" s="16"/>
      <c r="H1" s="10"/>
      <c r="I1" s="10"/>
      <c r="J1" s="10"/>
      <c r="K1" s="10"/>
      <c r="L1" s="10"/>
      <c r="M1" s="10"/>
      <c r="O1" s="14"/>
      <c r="P1" s="24" t="s">
        <v>157</v>
      </c>
      <c r="Q1" s="24"/>
      <c r="R1" s="24"/>
      <c r="S1" s="24"/>
      <c r="T1" s="24"/>
      <c r="V1" s="11"/>
      <c r="W1" s="11"/>
      <c r="X1" s="11" t="s">
        <v>142</v>
      </c>
      <c r="Y1" s="11" t="s">
        <v>143</v>
      </c>
      <c r="Z1" s="11" t="s">
        <v>144</v>
      </c>
    </row>
    <row r="2" spans="1:27" x14ac:dyDescent="0.2">
      <c r="A2" s="14"/>
      <c r="B2" s="22" t="s">
        <v>5</v>
      </c>
      <c r="C2" s="22"/>
      <c r="D2" s="22"/>
      <c r="E2" s="22" t="s">
        <v>148</v>
      </c>
      <c r="F2" s="22"/>
      <c r="H2" s="22"/>
      <c r="I2" s="22"/>
      <c r="J2" s="21" t="s">
        <v>147</v>
      </c>
      <c r="K2" s="21"/>
      <c r="L2" s="22" t="s">
        <v>40</v>
      </c>
      <c r="M2" s="22"/>
      <c r="O2" s="11"/>
      <c r="P2" s="11" t="s">
        <v>29</v>
      </c>
      <c r="Q2" s="11" t="s">
        <v>30</v>
      </c>
      <c r="R2" s="11" t="s">
        <v>31</v>
      </c>
      <c r="S2" s="11" t="s">
        <v>32</v>
      </c>
      <c r="T2" s="11" t="s">
        <v>161</v>
      </c>
      <c r="V2" s="17" t="s">
        <v>12</v>
      </c>
      <c r="W2" s="11" t="s">
        <v>50</v>
      </c>
      <c r="X2" s="11">
        <v>42.38</v>
      </c>
      <c r="Y2" s="11">
        <v>9.9700000000000006</v>
      </c>
      <c r="Z2" s="11">
        <v>2.1800000000000002</v>
      </c>
    </row>
    <row r="3" spans="1:27" x14ac:dyDescent="0.2">
      <c r="A3" s="10"/>
      <c r="B3" s="11" t="s">
        <v>12</v>
      </c>
      <c r="C3" s="11" t="s">
        <v>10</v>
      </c>
      <c r="D3" s="11" t="s">
        <v>7</v>
      </c>
      <c r="E3" s="11" t="s">
        <v>13</v>
      </c>
      <c r="F3" s="11" t="s">
        <v>14</v>
      </c>
      <c r="H3" s="16" t="s">
        <v>39</v>
      </c>
      <c r="I3" s="16"/>
      <c r="J3" s="16"/>
      <c r="K3" s="16"/>
      <c r="L3" s="16"/>
      <c r="M3" s="16"/>
      <c r="O3" s="11" t="s">
        <v>156</v>
      </c>
      <c r="P3" s="11" t="s">
        <v>13</v>
      </c>
      <c r="Q3" s="11" t="s">
        <v>12</v>
      </c>
      <c r="R3" s="11" t="s">
        <v>33</v>
      </c>
      <c r="S3" s="11" t="s">
        <v>34</v>
      </c>
      <c r="T3" s="11"/>
      <c r="V3" s="17"/>
      <c r="W3" s="11" t="s">
        <v>138</v>
      </c>
      <c r="X3" s="11">
        <v>42.29</v>
      </c>
      <c r="Y3" s="11">
        <v>7.56</v>
      </c>
      <c r="Z3" s="11">
        <v>1.65</v>
      </c>
    </row>
    <row r="4" spans="1:27" x14ac:dyDescent="0.2">
      <c r="A4" s="10" t="s">
        <v>55</v>
      </c>
      <c r="B4" s="11" t="s">
        <v>56</v>
      </c>
      <c r="C4" s="11" t="s">
        <v>57</v>
      </c>
      <c r="D4" s="11" t="s">
        <v>58</v>
      </c>
      <c r="E4" s="11" t="s">
        <v>60</v>
      </c>
      <c r="F4" s="11" t="s">
        <v>61</v>
      </c>
      <c r="H4" s="16" t="s">
        <v>41</v>
      </c>
      <c r="I4" s="16"/>
      <c r="J4" s="17" t="s">
        <v>115</v>
      </c>
      <c r="K4" s="17"/>
      <c r="L4" s="16">
        <v>7.0999999999999994E-2</v>
      </c>
      <c r="M4" s="16"/>
      <c r="O4" s="11" t="s">
        <v>35</v>
      </c>
      <c r="P4" s="11">
        <v>50.05</v>
      </c>
      <c r="Q4" s="11">
        <v>42.61</v>
      </c>
      <c r="R4" s="11">
        <v>42.7</v>
      </c>
      <c r="S4" s="11">
        <v>34.229999999999997</v>
      </c>
      <c r="T4" s="11">
        <v>42.86</v>
      </c>
      <c r="V4" s="17"/>
      <c r="W4" s="11" t="s">
        <v>139</v>
      </c>
      <c r="X4" s="11">
        <v>54.57</v>
      </c>
      <c r="Y4" s="11">
        <v>6.3</v>
      </c>
      <c r="Z4" s="11">
        <v>1.38</v>
      </c>
    </row>
    <row r="5" spans="1:27" x14ac:dyDescent="0.2">
      <c r="A5" s="10" t="s">
        <v>59</v>
      </c>
      <c r="B5" s="11" t="s">
        <v>62</v>
      </c>
      <c r="C5" s="11" t="s">
        <v>63</v>
      </c>
      <c r="D5" s="11" t="s">
        <v>64</v>
      </c>
      <c r="E5" s="11" t="s">
        <v>91</v>
      </c>
      <c r="F5" s="11" t="s">
        <v>92</v>
      </c>
      <c r="H5" s="16" t="s">
        <v>42</v>
      </c>
      <c r="I5" s="16"/>
      <c r="J5" s="17" t="s">
        <v>125</v>
      </c>
      <c r="K5" s="17"/>
      <c r="L5" s="16">
        <v>0.315</v>
      </c>
      <c r="M5" s="16"/>
      <c r="O5" s="11" t="s">
        <v>149</v>
      </c>
      <c r="P5" s="11">
        <v>35.74</v>
      </c>
      <c r="Q5" s="11">
        <v>42.02</v>
      </c>
      <c r="R5" s="11">
        <v>42.75</v>
      </c>
      <c r="S5" s="11">
        <v>46.31</v>
      </c>
      <c r="T5" s="11">
        <v>41.87</v>
      </c>
      <c r="V5" s="17" t="s">
        <v>10</v>
      </c>
      <c r="W5" s="11" t="s">
        <v>50</v>
      </c>
      <c r="X5" s="11">
        <v>44.33</v>
      </c>
      <c r="Y5" s="11">
        <v>11</v>
      </c>
      <c r="Z5" s="11">
        <v>1.39</v>
      </c>
    </row>
    <row r="6" spans="1:27" x14ac:dyDescent="0.2">
      <c r="A6" s="10" t="s">
        <v>65</v>
      </c>
      <c r="B6" s="11" t="s">
        <v>67</v>
      </c>
      <c r="C6" s="11" t="s">
        <v>68</v>
      </c>
      <c r="D6" s="11" t="s">
        <v>69</v>
      </c>
      <c r="E6" s="11" t="s">
        <v>93</v>
      </c>
      <c r="F6" s="11" t="s">
        <v>94</v>
      </c>
      <c r="H6" s="16" t="s">
        <v>43</v>
      </c>
      <c r="I6" s="16"/>
      <c r="J6" s="17" t="s">
        <v>116</v>
      </c>
      <c r="K6" s="17"/>
      <c r="L6" s="16">
        <v>6.9000000000000006E-2</v>
      </c>
      <c r="M6" s="16"/>
      <c r="O6" s="11" t="s">
        <v>150</v>
      </c>
      <c r="P6" s="11">
        <v>49.73</v>
      </c>
      <c r="Q6" s="11">
        <v>54.56</v>
      </c>
      <c r="R6" s="11">
        <v>55.39</v>
      </c>
      <c r="S6" s="11">
        <v>56.92</v>
      </c>
      <c r="T6" s="11">
        <v>54.47</v>
      </c>
      <c r="V6" s="17"/>
      <c r="W6" s="11" t="s">
        <v>138</v>
      </c>
      <c r="X6" s="11">
        <v>40.83</v>
      </c>
      <c r="Y6" s="11">
        <v>7.97</v>
      </c>
      <c r="Z6" s="11">
        <v>1</v>
      </c>
    </row>
    <row r="7" spans="1:27" x14ac:dyDescent="0.2">
      <c r="A7" s="10" t="s">
        <v>73</v>
      </c>
      <c r="B7" s="11" t="s">
        <v>75</v>
      </c>
      <c r="C7" s="11" t="s">
        <v>76</v>
      </c>
      <c r="D7" s="11" t="s">
        <v>77</v>
      </c>
      <c r="E7" s="11" t="s">
        <v>95</v>
      </c>
      <c r="F7" s="11" t="s">
        <v>96</v>
      </c>
      <c r="H7" s="16" t="s">
        <v>44</v>
      </c>
      <c r="I7" s="16"/>
      <c r="J7" s="17"/>
      <c r="K7" s="17"/>
      <c r="L7" s="16"/>
      <c r="M7" s="16"/>
      <c r="O7" s="11" t="s">
        <v>36</v>
      </c>
      <c r="P7" s="11">
        <v>68</v>
      </c>
      <c r="Q7" s="11">
        <v>81</v>
      </c>
      <c r="R7" s="11">
        <v>64</v>
      </c>
      <c r="S7" s="11">
        <v>54</v>
      </c>
      <c r="T7" s="11">
        <v>71</v>
      </c>
      <c r="V7" s="17"/>
      <c r="W7" s="11" t="s">
        <v>139</v>
      </c>
      <c r="X7" s="11">
        <v>53.9</v>
      </c>
      <c r="Y7" s="11">
        <v>6.85</v>
      </c>
      <c r="Z7" s="11">
        <v>0.86</v>
      </c>
    </row>
    <row r="8" spans="1:27" x14ac:dyDescent="0.2">
      <c r="A8" s="10" t="s">
        <v>74</v>
      </c>
      <c r="B8" s="11" t="s">
        <v>78</v>
      </c>
      <c r="C8" s="11" t="s">
        <v>79</v>
      </c>
      <c r="D8" s="11" t="s">
        <v>80</v>
      </c>
      <c r="E8" s="11" t="s">
        <v>97</v>
      </c>
      <c r="F8" s="11" t="s">
        <v>98</v>
      </c>
      <c r="H8" s="16" t="s">
        <v>41</v>
      </c>
      <c r="I8" s="16"/>
      <c r="J8" s="17" t="s">
        <v>123</v>
      </c>
      <c r="K8" s="17"/>
      <c r="L8" s="16">
        <v>0.40799999999999997</v>
      </c>
      <c r="M8" s="16"/>
      <c r="O8" s="11" t="s">
        <v>37</v>
      </c>
      <c r="P8" s="11">
        <v>42</v>
      </c>
      <c r="Q8" s="11">
        <v>42</v>
      </c>
      <c r="R8" s="11">
        <v>54</v>
      </c>
      <c r="S8" s="11">
        <v>62</v>
      </c>
      <c r="T8" s="11">
        <v>48</v>
      </c>
      <c r="V8" s="17" t="s">
        <v>7</v>
      </c>
      <c r="W8" s="15" t="s">
        <v>50</v>
      </c>
      <c r="X8" s="11">
        <v>41.64</v>
      </c>
      <c r="Y8" s="11">
        <v>11.68</v>
      </c>
      <c r="Z8" s="11">
        <v>1.44</v>
      </c>
    </row>
    <row r="9" spans="1:27" x14ac:dyDescent="0.2">
      <c r="A9" s="12" t="s">
        <v>66</v>
      </c>
      <c r="B9" s="13" t="s">
        <v>70</v>
      </c>
      <c r="C9" s="13" t="s">
        <v>71</v>
      </c>
      <c r="D9" s="13" t="s">
        <v>72</v>
      </c>
      <c r="E9" s="13" t="s">
        <v>99</v>
      </c>
      <c r="F9" s="13" t="s">
        <v>100</v>
      </c>
      <c r="H9" s="16" t="s">
        <v>42</v>
      </c>
      <c r="I9" s="16"/>
      <c r="J9" s="17" t="s">
        <v>136</v>
      </c>
      <c r="K9" s="17"/>
      <c r="L9" s="16">
        <v>0.38300000000000001</v>
      </c>
      <c r="M9" s="16"/>
      <c r="O9" s="11" t="s">
        <v>38</v>
      </c>
      <c r="P9" s="11">
        <v>21</v>
      </c>
      <c r="Q9" s="11">
        <v>48</v>
      </c>
      <c r="R9" s="11">
        <v>46</v>
      </c>
      <c r="S9" s="11">
        <v>46</v>
      </c>
      <c r="T9" s="11">
        <v>44</v>
      </c>
      <c r="V9" s="17"/>
      <c r="W9" s="15" t="s">
        <v>138</v>
      </c>
      <c r="X9" s="11">
        <v>42.73</v>
      </c>
      <c r="Y9" s="11">
        <v>8.2899999999999991</v>
      </c>
      <c r="Z9" s="11">
        <v>1.02</v>
      </c>
    </row>
    <row r="10" spans="1:27" x14ac:dyDescent="0.2">
      <c r="H10" s="16" t="s">
        <v>43</v>
      </c>
      <c r="I10" s="16"/>
      <c r="J10" s="17" t="s">
        <v>124</v>
      </c>
      <c r="K10" s="17"/>
      <c r="L10" s="16">
        <v>0.3</v>
      </c>
      <c r="M10" s="16"/>
      <c r="O10" s="11" t="s">
        <v>152</v>
      </c>
      <c r="P10" s="11">
        <v>56.16</v>
      </c>
      <c r="Q10" s="11">
        <v>60.52</v>
      </c>
      <c r="R10" s="11">
        <v>63.82</v>
      </c>
      <c r="S10" s="11">
        <v>66.38</v>
      </c>
      <c r="T10" s="11">
        <v>61.7</v>
      </c>
      <c r="V10" s="17"/>
      <c r="W10" s="15" t="s">
        <v>139</v>
      </c>
      <c r="X10" s="11">
        <v>54.97</v>
      </c>
      <c r="Y10" s="11">
        <v>6.97</v>
      </c>
      <c r="Z10" s="11">
        <v>0.86</v>
      </c>
    </row>
    <row r="11" spans="1:27" x14ac:dyDescent="0.2">
      <c r="H11" s="16" t="s">
        <v>45</v>
      </c>
      <c r="I11" s="16"/>
      <c r="J11" s="17"/>
      <c r="K11" s="17"/>
      <c r="L11" s="17"/>
      <c r="M11" s="17"/>
      <c r="O11" s="11" t="s">
        <v>153</v>
      </c>
      <c r="P11" s="11">
        <v>78.47</v>
      </c>
      <c r="Q11" s="11">
        <v>79.239999999999995</v>
      </c>
      <c r="R11" s="11">
        <v>75.09</v>
      </c>
      <c r="S11" s="11">
        <v>74.92</v>
      </c>
      <c r="T11" s="11">
        <v>77.22</v>
      </c>
      <c r="V11" s="10"/>
      <c r="W11" s="11"/>
      <c r="X11" s="10"/>
      <c r="Y11" s="10"/>
      <c r="Z11" s="10"/>
    </row>
    <row r="12" spans="1:27" x14ac:dyDescent="0.2">
      <c r="A12" s="14"/>
      <c r="B12" s="22" t="s">
        <v>5</v>
      </c>
      <c r="C12" s="22"/>
      <c r="D12" s="22"/>
      <c r="E12" s="22" t="s">
        <v>6</v>
      </c>
      <c r="F12" s="22"/>
      <c r="H12" s="16" t="s">
        <v>41</v>
      </c>
      <c r="I12" s="16"/>
      <c r="J12" s="17" t="s">
        <v>121</v>
      </c>
      <c r="K12" s="17"/>
      <c r="L12" s="16">
        <v>0.155</v>
      </c>
      <c r="M12" s="16"/>
      <c r="O12" s="13" t="s">
        <v>151</v>
      </c>
      <c r="P12" s="13">
        <v>19</v>
      </c>
      <c r="Q12" s="13">
        <v>62</v>
      </c>
      <c r="R12" s="13">
        <v>56</v>
      </c>
      <c r="S12" s="13">
        <v>13</v>
      </c>
      <c r="T12" s="13">
        <v>150</v>
      </c>
    </row>
    <row r="13" spans="1:27" x14ac:dyDescent="0.2">
      <c r="A13" s="10"/>
      <c r="B13" s="11" t="s">
        <v>12</v>
      </c>
      <c r="C13" s="11" t="s">
        <v>10</v>
      </c>
      <c r="D13" s="11" t="s">
        <v>7</v>
      </c>
      <c r="E13" s="11" t="s">
        <v>13</v>
      </c>
      <c r="F13" s="11" t="s">
        <v>14</v>
      </c>
      <c r="H13" s="16" t="s">
        <v>42</v>
      </c>
      <c r="I13" s="16"/>
      <c r="J13" s="17" t="s">
        <v>135</v>
      </c>
      <c r="K13" s="17"/>
      <c r="L13" s="16">
        <v>0.85799999999999998</v>
      </c>
      <c r="M13" s="16"/>
      <c r="V13" s="10"/>
      <c r="W13" s="11"/>
      <c r="X13" s="10" t="s">
        <v>142</v>
      </c>
      <c r="Y13" s="10" t="s">
        <v>143</v>
      </c>
      <c r="Z13" s="10" t="s">
        <v>144</v>
      </c>
      <c r="AA13" s="11" t="s">
        <v>141</v>
      </c>
    </row>
    <row r="14" spans="1:27" x14ac:dyDescent="0.2">
      <c r="A14" s="10" t="s">
        <v>55</v>
      </c>
      <c r="B14" s="11" t="s">
        <v>56</v>
      </c>
      <c r="C14" s="11" t="s">
        <v>57</v>
      </c>
      <c r="D14" s="11" t="s">
        <v>58</v>
      </c>
      <c r="E14" s="11" t="s">
        <v>60</v>
      </c>
      <c r="F14" s="11" t="s">
        <v>61</v>
      </c>
      <c r="H14" s="16" t="s">
        <v>43</v>
      </c>
      <c r="I14" s="16"/>
      <c r="J14" s="17" t="s">
        <v>122</v>
      </c>
      <c r="K14" s="17"/>
      <c r="L14" s="16">
        <v>0.27700000000000002</v>
      </c>
      <c r="M14" s="16"/>
      <c r="V14" s="17" t="s">
        <v>160</v>
      </c>
      <c r="W14" s="15" t="s">
        <v>12</v>
      </c>
      <c r="X14" s="11">
        <v>42.38</v>
      </c>
      <c r="Y14" s="11">
        <v>9.9700000000000006</v>
      </c>
      <c r="Z14" s="11">
        <v>2.1800000000000002</v>
      </c>
      <c r="AA14" s="25">
        <v>0.38400000000000001</v>
      </c>
    </row>
    <row r="15" spans="1:27" x14ac:dyDescent="0.2">
      <c r="A15" s="10" t="s">
        <v>82</v>
      </c>
      <c r="B15" s="11" t="s">
        <v>62</v>
      </c>
      <c r="C15" s="11" t="s">
        <v>63</v>
      </c>
      <c r="D15" s="11" t="s">
        <v>64</v>
      </c>
      <c r="E15" s="11" t="s">
        <v>91</v>
      </c>
      <c r="F15" s="11" t="s">
        <v>92</v>
      </c>
      <c r="H15" s="16" t="s">
        <v>46</v>
      </c>
      <c r="I15" s="16"/>
      <c r="J15" s="17"/>
      <c r="K15" s="17"/>
      <c r="L15" s="17"/>
      <c r="M15" s="17"/>
      <c r="V15" s="17"/>
      <c r="W15" s="15" t="s">
        <v>10</v>
      </c>
      <c r="X15" s="11">
        <v>44.33</v>
      </c>
      <c r="Y15" s="11">
        <v>11</v>
      </c>
      <c r="Z15" s="11">
        <v>1.39</v>
      </c>
      <c r="AA15" s="25"/>
    </row>
    <row r="16" spans="1:27" x14ac:dyDescent="0.2">
      <c r="A16" s="10" t="s">
        <v>89</v>
      </c>
      <c r="B16" s="11" t="s">
        <v>83</v>
      </c>
      <c r="C16" s="11" t="s">
        <v>84</v>
      </c>
      <c r="D16" s="11" t="s">
        <v>85</v>
      </c>
      <c r="E16" s="11" t="s">
        <v>101</v>
      </c>
      <c r="F16" s="11" t="s">
        <v>104</v>
      </c>
      <c r="H16" s="16" t="s">
        <v>41</v>
      </c>
      <c r="I16" s="16"/>
      <c r="J16" s="17" t="s">
        <v>119</v>
      </c>
      <c r="K16" s="17"/>
      <c r="L16" s="16">
        <v>0.14699999999999999</v>
      </c>
      <c r="M16" s="16"/>
      <c r="V16" s="17"/>
      <c r="W16" s="15" t="s">
        <v>7</v>
      </c>
      <c r="X16" s="11">
        <v>41.64</v>
      </c>
      <c r="Y16" s="11">
        <v>11.68</v>
      </c>
      <c r="Z16" s="11">
        <v>1.44</v>
      </c>
      <c r="AA16" s="25"/>
    </row>
    <row r="17" spans="1:27" x14ac:dyDescent="0.2">
      <c r="A17" s="12" t="s">
        <v>90</v>
      </c>
      <c r="B17" s="13" t="s">
        <v>86</v>
      </c>
      <c r="C17" s="13" t="s">
        <v>87</v>
      </c>
      <c r="D17" s="13" t="s">
        <v>88</v>
      </c>
      <c r="E17" s="13" t="s">
        <v>102</v>
      </c>
      <c r="F17" s="13" t="s">
        <v>103</v>
      </c>
      <c r="H17" s="16" t="s">
        <v>42</v>
      </c>
      <c r="I17" s="16"/>
      <c r="J17" s="17" t="s">
        <v>134</v>
      </c>
      <c r="K17" s="17"/>
      <c r="L17" s="16">
        <v>0.311</v>
      </c>
      <c r="M17" s="16"/>
      <c r="V17" s="17" t="s">
        <v>160</v>
      </c>
      <c r="W17" s="15" t="s">
        <v>12</v>
      </c>
      <c r="X17" s="11">
        <v>42.29</v>
      </c>
      <c r="Y17" s="11">
        <v>7.56</v>
      </c>
      <c r="Z17" s="11">
        <v>1.65</v>
      </c>
      <c r="AA17" s="25">
        <v>0.39700000000000002</v>
      </c>
    </row>
    <row r="18" spans="1:27" x14ac:dyDescent="0.2">
      <c r="H18" s="16" t="s">
        <v>43</v>
      </c>
      <c r="I18" s="16"/>
      <c r="J18" s="17" t="s">
        <v>120</v>
      </c>
      <c r="K18" s="17"/>
      <c r="L18" s="16">
        <v>0.19700000000000001</v>
      </c>
      <c r="M18" s="16"/>
      <c r="V18" s="17"/>
      <c r="W18" s="15" t="s">
        <v>10</v>
      </c>
      <c r="X18" s="11">
        <v>40.83</v>
      </c>
      <c r="Y18" s="11">
        <v>7.97</v>
      </c>
      <c r="Z18" s="11">
        <v>1</v>
      </c>
      <c r="AA18" s="25"/>
    </row>
    <row r="19" spans="1:27" x14ac:dyDescent="0.2">
      <c r="H19" s="16" t="s">
        <v>47</v>
      </c>
      <c r="I19" s="16"/>
      <c r="J19" s="17"/>
      <c r="K19" s="17"/>
      <c r="L19" s="16"/>
      <c r="M19" s="16"/>
      <c r="V19" s="17"/>
      <c r="W19" s="15" t="s">
        <v>7</v>
      </c>
      <c r="X19" s="11">
        <v>42.73</v>
      </c>
      <c r="Y19" s="11">
        <v>8.2899999999999991</v>
      </c>
      <c r="Z19" s="11">
        <v>1.02</v>
      </c>
      <c r="AA19" s="25"/>
    </row>
    <row r="20" spans="1:27" x14ac:dyDescent="0.2">
      <c r="C20">
        <v>21</v>
      </c>
      <c r="H20" s="16" t="s">
        <v>41</v>
      </c>
      <c r="I20" s="16"/>
      <c r="J20" s="17" t="s">
        <v>117</v>
      </c>
      <c r="K20" s="17"/>
      <c r="L20" s="20" t="s">
        <v>145</v>
      </c>
      <c r="M20" s="20"/>
      <c r="V20" s="17" t="s">
        <v>160</v>
      </c>
      <c r="W20" s="15" t="s">
        <v>12</v>
      </c>
      <c r="X20" s="11">
        <v>54.57</v>
      </c>
      <c r="Y20" s="11">
        <v>6.3</v>
      </c>
      <c r="Z20" s="11">
        <v>1.38</v>
      </c>
      <c r="AA20" s="25">
        <v>0.67500000000000004</v>
      </c>
    </row>
    <row r="21" spans="1:27" x14ac:dyDescent="0.2">
      <c r="C21">
        <v>63</v>
      </c>
      <c r="H21" s="16" t="s">
        <v>42</v>
      </c>
      <c r="I21" s="16"/>
      <c r="J21" s="17" t="s">
        <v>137</v>
      </c>
      <c r="K21" s="17"/>
      <c r="L21" s="16">
        <v>0.32</v>
      </c>
      <c r="M21" s="16"/>
      <c r="V21" s="17"/>
      <c r="W21" s="15" t="s">
        <v>10</v>
      </c>
      <c r="X21" s="11">
        <v>53.9</v>
      </c>
      <c r="Y21" s="11">
        <v>6.85</v>
      </c>
      <c r="Z21" s="11">
        <v>0.86</v>
      </c>
      <c r="AA21" s="25"/>
    </row>
    <row r="22" spans="1:27" x14ac:dyDescent="0.2">
      <c r="C22">
        <v>66</v>
      </c>
      <c r="H22" s="18" t="s">
        <v>43</v>
      </c>
      <c r="I22" s="18"/>
      <c r="J22" s="19" t="s">
        <v>118</v>
      </c>
      <c r="K22" s="19"/>
      <c r="L22" s="23" t="s">
        <v>146</v>
      </c>
      <c r="M22" s="23"/>
      <c r="V22" s="17"/>
      <c r="W22" s="15" t="s">
        <v>7</v>
      </c>
      <c r="X22" s="11">
        <v>54.97</v>
      </c>
      <c r="Y22" s="11">
        <v>6.97</v>
      </c>
      <c r="Z22" s="11">
        <v>0.86</v>
      </c>
      <c r="AA22" s="25"/>
    </row>
    <row r="25" spans="1:27" x14ac:dyDescent="0.2">
      <c r="H25" s="22"/>
      <c r="I25" s="22"/>
      <c r="J25" s="21" t="s">
        <v>147</v>
      </c>
      <c r="K25" s="21"/>
      <c r="L25" s="22" t="s">
        <v>40</v>
      </c>
      <c r="M25" s="22"/>
    </row>
    <row r="26" spans="1:27" x14ac:dyDescent="0.2">
      <c r="H26" s="16" t="s">
        <v>39</v>
      </c>
      <c r="I26" s="16"/>
      <c r="J26" s="16"/>
      <c r="K26" s="16"/>
      <c r="L26" s="16"/>
      <c r="M26" s="16"/>
    </row>
    <row r="27" spans="1:27" x14ac:dyDescent="0.2">
      <c r="H27" s="16" t="s">
        <v>41</v>
      </c>
      <c r="I27" s="16"/>
      <c r="J27" s="17" t="s">
        <v>115</v>
      </c>
      <c r="K27" s="17"/>
      <c r="L27" s="16">
        <v>7.0999999999999994E-2</v>
      </c>
      <c r="M27" s="16"/>
    </row>
    <row r="28" spans="1:27" x14ac:dyDescent="0.2">
      <c r="H28" s="16" t="s">
        <v>42</v>
      </c>
      <c r="I28" s="16"/>
      <c r="J28" s="17" t="s">
        <v>125</v>
      </c>
      <c r="K28" s="17"/>
      <c r="L28" s="16">
        <v>0.315</v>
      </c>
      <c r="M28" s="16"/>
    </row>
    <row r="29" spans="1:27" x14ac:dyDescent="0.2">
      <c r="H29" s="16" t="s">
        <v>43</v>
      </c>
      <c r="I29" s="16"/>
      <c r="J29" s="17" t="s">
        <v>116</v>
      </c>
      <c r="K29" s="17"/>
      <c r="L29" s="16">
        <v>6.9000000000000006E-2</v>
      </c>
      <c r="M29" s="16"/>
    </row>
    <row r="30" spans="1:27" x14ac:dyDescent="0.2">
      <c r="H30" s="16" t="s">
        <v>126</v>
      </c>
      <c r="I30" s="16"/>
      <c r="J30" s="17"/>
      <c r="K30" s="17"/>
      <c r="L30" s="16"/>
      <c r="M30" s="16"/>
    </row>
    <row r="31" spans="1:27" x14ac:dyDescent="0.2">
      <c r="H31" s="16" t="s">
        <v>41</v>
      </c>
      <c r="I31" s="16"/>
      <c r="J31" s="17" t="s">
        <v>130</v>
      </c>
      <c r="K31" s="17"/>
      <c r="L31" s="16">
        <v>9.1999999999999998E-2</v>
      </c>
      <c r="M31" s="16"/>
    </row>
    <row r="32" spans="1:27" x14ac:dyDescent="0.2">
      <c r="H32" s="16" t="s">
        <v>42</v>
      </c>
      <c r="I32" s="16"/>
      <c r="J32" s="17" t="s">
        <v>133</v>
      </c>
      <c r="K32" s="17"/>
      <c r="L32" s="16">
        <v>0.84699999999999998</v>
      </c>
      <c r="M32" s="16"/>
    </row>
    <row r="33" spans="8:13" x14ac:dyDescent="0.2">
      <c r="H33" s="16" t="s">
        <v>43</v>
      </c>
      <c r="I33" s="16"/>
      <c r="J33" s="17" t="s">
        <v>131</v>
      </c>
      <c r="K33" s="17"/>
      <c r="L33" s="16">
        <v>0.19700000000000001</v>
      </c>
      <c r="M33" s="16"/>
    </row>
    <row r="34" spans="8:13" x14ac:dyDescent="0.2">
      <c r="H34" s="16" t="s">
        <v>127</v>
      </c>
      <c r="I34" s="16"/>
      <c r="J34" s="17"/>
      <c r="K34" s="17"/>
      <c r="L34" s="17"/>
      <c r="M34" s="17"/>
    </row>
    <row r="35" spans="8:13" x14ac:dyDescent="0.2">
      <c r="H35" s="16" t="s">
        <v>41</v>
      </c>
      <c r="I35" s="16"/>
      <c r="J35" s="17" t="s">
        <v>128</v>
      </c>
      <c r="K35" s="17"/>
      <c r="L35" s="16">
        <v>0.16700000000000001</v>
      </c>
      <c r="M35" s="16"/>
    </row>
    <row r="36" spans="8:13" x14ac:dyDescent="0.2">
      <c r="H36" s="16" t="s">
        <v>42</v>
      </c>
      <c r="I36" s="16"/>
      <c r="J36" s="17" t="s">
        <v>132</v>
      </c>
      <c r="K36" s="17"/>
      <c r="L36" s="16">
        <v>0.73</v>
      </c>
      <c r="M36" s="16"/>
    </row>
    <row r="37" spans="8:13" x14ac:dyDescent="0.2">
      <c r="H37" s="18" t="s">
        <v>43</v>
      </c>
      <c r="I37" s="18"/>
      <c r="J37" s="19" t="s">
        <v>129</v>
      </c>
      <c r="K37" s="19"/>
      <c r="L37" s="18">
        <v>5.8999999999999997E-2</v>
      </c>
      <c r="M37" s="18"/>
    </row>
    <row r="49" spans="22:27" x14ac:dyDescent="0.2">
      <c r="V49" s="10"/>
      <c r="W49" s="11"/>
      <c r="X49" s="10" t="s">
        <v>142</v>
      </c>
      <c r="Y49" s="10" t="s">
        <v>143</v>
      </c>
      <c r="Z49" s="10" t="s">
        <v>144</v>
      </c>
      <c r="AA49" s="11" t="s">
        <v>141</v>
      </c>
    </row>
    <row r="50" spans="22:27" x14ac:dyDescent="0.2">
      <c r="V50" s="17" t="s">
        <v>158</v>
      </c>
      <c r="W50" s="15" t="s">
        <v>12</v>
      </c>
      <c r="X50" s="11">
        <v>42.38</v>
      </c>
      <c r="Y50" s="11">
        <v>9.9700000000000006</v>
      </c>
      <c r="Z50" s="11">
        <v>2.1800000000000002</v>
      </c>
      <c r="AA50" s="25">
        <v>0.38400000000000001</v>
      </c>
    </row>
    <row r="51" spans="22:27" x14ac:dyDescent="0.2">
      <c r="V51" s="17"/>
      <c r="W51" s="15" t="s">
        <v>10</v>
      </c>
      <c r="X51" s="11">
        <v>44.33</v>
      </c>
      <c r="Y51" s="11">
        <v>11</v>
      </c>
      <c r="Z51" s="11">
        <v>1.39</v>
      </c>
      <c r="AA51" s="25"/>
    </row>
    <row r="52" spans="22:27" x14ac:dyDescent="0.2">
      <c r="V52" s="17"/>
      <c r="W52" s="15" t="s">
        <v>7</v>
      </c>
      <c r="X52" s="11">
        <v>41.64</v>
      </c>
      <c r="Y52" s="11">
        <v>11.68</v>
      </c>
      <c r="Z52" s="11">
        <v>1.44</v>
      </c>
      <c r="AA52" s="25"/>
    </row>
    <row r="53" spans="22:27" x14ac:dyDescent="0.2">
      <c r="V53" s="17" t="s">
        <v>149</v>
      </c>
      <c r="W53" s="15" t="s">
        <v>12</v>
      </c>
      <c r="X53" s="11">
        <v>42.29</v>
      </c>
      <c r="Y53" s="11">
        <v>7.56</v>
      </c>
      <c r="Z53" s="11">
        <v>1.65</v>
      </c>
      <c r="AA53" s="25">
        <v>0.39700000000000002</v>
      </c>
    </row>
    <row r="54" spans="22:27" x14ac:dyDescent="0.2">
      <c r="V54" s="17"/>
      <c r="W54" s="15" t="s">
        <v>10</v>
      </c>
      <c r="X54" s="11">
        <v>40.83</v>
      </c>
      <c r="Y54" s="11">
        <v>7.97</v>
      </c>
      <c r="Z54" s="11">
        <v>1</v>
      </c>
      <c r="AA54" s="25"/>
    </row>
    <row r="55" spans="22:27" x14ac:dyDescent="0.2">
      <c r="V55" s="17"/>
      <c r="W55" s="15" t="s">
        <v>7</v>
      </c>
      <c r="X55" s="11">
        <v>42.73</v>
      </c>
      <c r="Y55" s="11">
        <v>8.2899999999999991</v>
      </c>
      <c r="Z55" s="11">
        <v>1.02</v>
      </c>
      <c r="AA55" s="25"/>
    </row>
    <row r="56" spans="22:27" x14ac:dyDescent="0.2">
      <c r="V56" s="17" t="s">
        <v>150</v>
      </c>
      <c r="W56" s="15" t="s">
        <v>12</v>
      </c>
      <c r="X56" s="11">
        <v>54.57</v>
      </c>
      <c r="Y56" s="11">
        <v>6.3</v>
      </c>
      <c r="Z56" s="11">
        <v>1.38</v>
      </c>
      <c r="AA56" s="25">
        <v>0.67500000000000004</v>
      </c>
    </row>
    <row r="57" spans="22:27" x14ac:dyDescent="0.2">
      <c r="V57" s="17"/>
      <c r="W57" s="15" t="s">
        <v>10</v>
      </c>
      <c r="X57" s="11">
        <v>53.9</v>
      </c>
      <c r="Y57" s="11">
        <v>6.85</v>
      </c>
      <c r="Z57" s="11">
        <v>0.86</v>
      </c>
      <c r="AA57" s="25"/>
    </row>
    <row r="58" spans="22:27" x14ac:dyDescent="0.2">
      <c r="V58" s="17"/>
      <c r="W58" s="15" t="s">
        <v>7</v>
      </c>
      <c r="X58" s="11">
        <v>54.97</v>
      </c>
      <c r="Y58" s="11">
        <v>6.97</v>
      </c>
      <c r="Z58" s="11">
        <v>0.86</v>
      </c>
      <c r="AA58" s="25"/>
    </row>
  </sheetData>
  <mergeCells count="120">
    <mergeCell ref="P1:T1"/>
    <mergeCell ref="AA50:AA52"/>
    <mergeCell ref="AA53:AA55"/>
    <mergeCell ref="AA56:AA58"/>
    <mergeCell ref="V14:V16"/>
    <mergeCell ref="AA14:AA16"/>
    <mergeCell ref="V17:V19"/>
    <mergeCell ref="AA17:AA19"/>
    <mergeCell ref="V20:V22"/>
    <mergeCell ref="AA20:AA22"/>
    <mergeCell ref="V2:V4"/>
    <mergeCell ref="V5:V7"/>
    <mergeCell ref="V8:V10"/>
    <mergeCell ref="V50:V52"/>
    <mergeCell ref="V53:V55"/>
    <mergeCell ref="V56:V58"/>
    <mergeCell ref="B12:D12"/>
    <mergeCell ref="E12:F12"/>
    <mergeCell ref="J2:K2"/>
    <mergeCell ref="L2:M2"/>
    <mergeCell ref="H3:I3"/>
    <mergeCell ref="J3:K3"/>
    <mergeCell ref="L3:M3"/>
    <mergeCell ref="H4:I4"/>
    <mergeCell ref="J4:K4"/>
    <mergeCell ref="H11:I11"/>
    <mergeCell ref="J11:M11"/>
    <mergeCell ref="H12:I12"/>
    <mergeCell ref="J12:K12"/>
    <mergeCell ref="L12:M12"/>
    <mergeCell ref="H9:I9"/>
    <mergeCell ref="J9:K9"/>
    <mergeCell ref="L9:M9"/>
    <mergeCell ref="H10:I10"/>
    <mergeCell ref="J10:K10"/>
    <mergeCell ref="L10:M10"/>
    <mergeCell ref="B1:F1"/>
    <mergeCell ref="B2:D2"/>
    <mergeCell ref="E2:F2"/>
    <mergeCell ref="H7:I7"/>
    <mergeCell ref="J7:K7"/>
    <mergeCell ref="L7:M7"/>
    <mergeCell ref="H8:I8"/>
    <mergeCell ref="J8:K8"/>
    <mergeCell ref="L8:M8"/>
    <mergeCell ref="L4:M4"/>
    <mergeCell ref="H5:I5"/>
    <mergeCell ref="J5:K5"/>
    <mergeCell ref="L5:M5"/>
    <mergeCell ref="H6:I6"/>
    <mergeCell ref="J6:K6"/>
    <mergeCell ref="L6:M6"/>
    <mergeCell ref="H2:I2"/>
    <mergeCell ref="H14:I14"/>
    <mergeCell ref="J14:K14"/>
    <mergeCell ref="L14:M14"/>
    <mergeCell ref="H15:I15"/>
    <mergeCell ref="J15:M15"/>
    <mergeCell ref="H16:I16"/>
    <mergeCell ref="J16:K16"/>
    <mergeCell ref="L16:M16"/>
    <mergeCell ref="H13:I13"/>
    <mergeCell ref="J13:K13"/>
    <mergeCell ref="L13:M13"/>
    <mergeCell ref="J25:K25"/>
    <mergeCell ref="L25:M25"/>
    <mergeCell ref="H26:I26"/>
    <mergeCell ref="J26:K26"/>
    <mergeCell ref="L26:M26"/>
    <mergeCell ref="H25:I25"/>
    <mergeCell ref="H21:I21"/>
    <mergeCell ref="J21:K21"/>
    <mergeCell ref="L21:M21"/>
    <mergeCell ref="H22:I22"/>
    <mergeCell ref="J22:K22"/>
    <mergeCell ref="L22:M22"/>
    <mergeCell ref="H19:I19"/>
    <mergeCell ref="J19:K19"/>
    <mergeCell ref="L19:M19"/>
    <mergeCell ref="H20:I20"/>
    <mergeCell ref="J20:K20"/>
    <mergeCell ref="L20:M20"/>
    <mergeCell ref="H17:I17"/>
    <mergeCell ref="J17:K17"/>
    <mergeCell ref="L17:M17"/>
    <mergeCell ref="H18:I18"/>
    <mergeCell ref="J18:K18"/>
    <mergeCell ref="L18:M18"/>
    <mergeCell ref="H37:I37"/>
    <mergeCell ref="J37:K37"/>
    <mergeCell ref="L37:M37"/>
    <mergeCell ref="H33:I33"/>
    <mergeCell ref="J33:K33"/>
    <mergeCell ref="L33:M33"/>
    <mergeCell ref="H34:I34"/>
    <mergeCell ref="J34:M34"/>
    <mergeCell ref="H35:I35"/>
    <mergeCell ref="J35:K35"/>
    <mergeCell ref="L35:M35"/>
    <mergeCell ref="H36:I36"/>
    <mergeCell ref="J36:K36"/>
    <mergeCell ref="L36:M36"/>
    <mergeCell ref="H27:I27"/>
    <mergeCell ref="J27:K27"/>
    <mergeCell ref="L27:M27"/>
    <mergeCell ref="H31:I31"/>
    <mergeCell ref="J31:K31"/>
    <mergeCell ref="L31:M31"/>
    <mergeCell ref="H32:I32"/>
    <mergeCell ref="J32:K32"/>
    <mergeCell ref="L32:M32"/>
    <mergeCell ref="H29:I29"/>
    <mergeCell ref="J29:K29"/>
    <mergeCell ref="L29:M29"/>
    <mergeCell ref="H30:I30"/>
    <mergeCell ref="J30:K30"/>
    <mergeCell ref="L30:M30"/>
    <mergeCell ref="H28:I28"/>
    <mergeCell ref="J28:K28"/>
    <mergeCell ref="L28:M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AA1D-EFCD-0F4A-AAD4-0EBE12574310}">
  <dimension ref="A1:D17"/>
  <sheetViews>
    <sheetView workbookViewId="0"/>
  </sheetViews>
  <sheetFormatPr baseColWidth="10" defaultRowHeight="16" x14ac:dyDescent="0.2"/>
  <cols>
    <col min="1" max="1" width="26" bestFit="1" customWidth="1"/>
    <col min="2" max="2" width="9.83203125" customWidth="1"/>
  </cols>
  <sheetData>
    <row r="1" spans="1:4" x14ac:dyDescent="0.2">
      <c r="A1" s="6"/>
      <c r="B1" s="7" t="s">
        <v>12</v>
      </c>
      <c r="C1" s="26" t="s">
        <v>48</v>
      </c>
      <c r="D1" s="26"/>
    </row>
    <row r="2" spans="1:4" x14ac:dyDescent="0.2">
      <c r="A2" s="6" t="s">
        <v>55</v>
      </c>
      <c r="B2" s="7">
        <v>17</v>
      </c>
      <c r="C2" s="26">
        <v>73</v>
      </c>
      <c r="D2" s="26"/>
    </row>
    <row r="3" spans="1:4" x14ac:dyDescent="0.2">
      <c r="A3" s="6" t="s">
        <v>81</v>
      </c>
      <c r="B3" s="7">
        <v>21</v>
      </c>
      <c r="C3" s="26">
        <v>129</v>
      </c>
      <c r="D3" s="26"/>
    </row>
    <row r="4" spans="1:4" x14ac:dyDescent="0.2">
      <c r="A4" s="6"/>
      <c r="B4" s="7"/>
      <c r="C4" s="27"/>
      <c r="D4" s="28"/>
    </row>
    <row r="5" spans="1:4" x14ac:dyDescent="0.2">
      <c r="A5" s="6" t="s">
        <v>65</v>
      </c>
      <c r="B5" s="7">
        <v>2</v>
      </c>
      <c r="C5" s="26">
        <v>17</v>
      </c>
      <c r="D5" s="26"/>
    </row>
    <row r="6" spans="1:4" x14ac:dyDescent="0.2">
      <c r="A6" s="6" t="s">
        <v>73</v>
      </c>
      <c r="B6" s="7">
        <v>11</v>
      </c>
      <c r="C6" s="26">
        <v>51</v>
      </c>
      <c r="D6" s="26"/>
    </row>
    <row r="7" spans="1:4" x14ac:dyDescent="0.2">
      <c r="A7" s="6" t="s">
        <v>74</v>
      </c>
      <c r="B7" s="7">
        <v>7</v>
      </c>
      <c r="C7" s="26">
        <v>49</v>
      </c>
      <c r="D7" s="26"/>
    </row>
    <row r="8" spans="1:4" x14ac:dyDescent="0.2">
      <c r="A8" s="6" t="s">
        <v>66</v>
      </c>
      <c r="B8" s="7">
        <v>1</v>
      </c>
      <c r="C8" s="26">
        <v>12</v>
      </c>
      <c r="D8" s="26"/>
    </row>
    <row r="12" spans="1:4" x14ac:dyDescent="0.2">
      <c r="A12" s="6"/>
      <c r="B12" s="7" t="s">
        <v>12</v>
      </c>
      <c r="C12" s="26" t="s">
        <v>48</v>
      </c>
      <c r="D12" s="26"/>
    </row>
    <row r="13" spans="1:4" x14ac:dyDescent="0.2">
      <c r="A13" s="6" t="s">
        <v>55</v>
      </c>
      <c r="B13" s="7">
        <v>17</v>
      </c>
      <c r="C13" s="26">
        <v>73</v>
      </c>
      <c r="D13" s="26"/>
    </row>
    <row r="14" spans="1:4" x14ac:dyDescent="0.2">
      <c r="A14" s="6" t="s">
        <v>81</v>
      </c>
      <c r="B14" s="7">
        <v>21</v>
      </c>
      <c r="C14" s="26">
        <v>129</v>
      </c>
      <c r="D14" s="26"/>
    </row>
    <row r="15" spans="1:4" x14ac:dyDescent="0.2">
      <c r="A15" s="6"/>
      <c r="B15" s="7"/>
      <c r="C15" s="26"/>
      <c r="D15" s="26"/>
    </row>
    <row r="16" spans="1:4" x14ac:dyDescent="0.2">
      <c r="A16" s="6" t="s">
        <v>89</v>
      </c>
      <c r="B16" s="7">
        <v>16</v>
      </c>
      <c r="C16" s="26">
        <v>74</v>
      </c>
      <c r="D16" s="26"/>
    </row>
    <row r="17" spans="1:4" x14ac:dyDescent="0.2">
      <c r="A17" s="6" t="s">
        <v>90</v>
      </c>
      <c r="B17" s="7">
        <v>5</v>
      </c>
      <c r="C17" s="26">
        <v>55</v>
      </c>
      <c r="D17" s="26"/>
    </row>
  </sheetData>
  <mergeCells count="14">
    <mergeCell ref="C17:D17"/>
    <mergeCell ref="C12:D12"/>
    <mergeCell ref="C13:D13"/>
    <mergeCell ref="C14:D14"/>
    <mergeCell ref="C15:D15"/>
    <mergeCell ref="C16:D16"/>
    <mergeCell ref="C8:D8"/>
    <mergeCell ref="C4:D4"/>
    <mergeCell ref="C1:D1"/>
    <mergeCell ref="C2:D2"/>
    <mergeCell ref="C3:D3"/>
    <mergeCell ref="C5:D5"/>
    <mergeCell ref="C6:D6"/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571-28BC-C84C-9AD2-B58C967BC932}">
  <dimension ref="A1:K152"/>
  <sheetViews>
    <sheetView workbookViewId="0"/>
  </sheetViews>
  <sheetFormatPr baseColWidth="10" defaultRowHeight="16" x14ac:dyDescent="0.2"/>
  <cols>
    <col min="1" max="1" width="15.5" bestFit="1" customWidth="1"/>
    <col min="2" max="2" width="15.5" customWidth="1"/>
    <col min="4" max="4" width="12.6640625" bestFit="1" customWidth="1"/>
    <col min="11" max="11" width="28" bestFit="1" customWidth="1"/>
  </cols>
  <sheetData>
    <row r="1" spans="1:11" x14ac:dyDescent="0.2">
      <c r="C1" s="29" t="s">
        <v>105</v>
      </c>
      <c r="D1" s="29"/>
      <c r="E1" s="29"/>
      <c r="F1" s="2"/>
      <c r="G1" s="2"/>
      <c r="H1" s="2"/>
      <c r="I1" s="2"/>
      <c r="J1" s="2"/>
      <c r="K1" s="2"/>
    </row>
    <row r="2" spans="1:11" x14ac:dyDescent="0.2">
      <c r="A2" t="s">
        <v>114</v>
      </c>
      <c r="C2" s="9" t="s">
        <v>12</v>
      </c>
      <c r="D2" s="9" t="s">
        <v>10</v>
      </c>
      <c r="E2" s="9" t="s">
        <v>7</v>
      </c>
      <c r="F2" s="2"/>
      <c r="G2" s="2"/>
      <c r="H2" s="2"/>
      <c r="I2" s="2"/>
      <c r="J2" s="2"/>
      <c r="K2" s="2"/>
    </row>
    <row r="3" spans="1:11" x14ac:dyDescent="0.2">
      <c r="A3">
        <v>1</v>
      </c>
      <c r="C3" s="6">
        <v>36</v>
      </c>
      <c r="D3" s="6">
        <v>60</v>
      </c>
      <c r="E3" s="6">
        <v>50</v>
      </c>
    </row>
    <row r="4" spans="1:11" x14ac:dyDescent="0.2">
      <c r="A4">
        <v>2</v>
      </c>
      <c r="C4" s="6">
        <v>36</v>
      </c>
      <c r="D4" s="6">
        <v>50</v>
      </c>
      <c r="E4" s="6">
        <v>50</v>
      </c>
    </row>
    <row r="5" spans="1:11" x14ac:dyDescent="0.2">
      <c r="A5">
        <v>3</v>
      </c>
      <c r="C5" s="6">
        <v>40</v>
      </c>
      <c r="D5" s="6">
        <v>60</v>
      </c>
      <c r="E5" s="6">
        <v>25</v>
      </c>
    </row>
    <row r="6" spans="1:11" x14ac:dyDescent="0.2">
      <c r="A6">
        <v>4</v>
      </c>
      <c r="C6" s="6">
        <v>33</v>
      </c>
      <c r="D6" s="6">
        <v>35</v>
      </c>
      <c r="E6" s="6">
        <v>30</v>
      </c>
    </row>
    <row r="7" spans="1:11" x14ac:dyDescent="0.2">
      <c r="A7">
        <v>5</v>
      </c>
      <c r="C7" s="6">
        <v>33</v>
      </c>
      <c r="D7" s="6">
        <v>65</v>
      </c>
      <c r="E7" s="6">
        <v>25</v>
      </c>
    </row>
    <row r="8" spans="1:11" x14ac:dyDescent="0.2">
      <c r="A8">
        <v>6</v>
      </c>
      <c r="C8" s="6">
        <v>35</v>
      </c>
      <c r="D8" s="6">
        <v>60</v>
      </c>
      <c r="E8" s="6">
        <v>40</v>
      </c>
    </row>
    <row r="9" spans="1:11" x14ac:dyDescent="0.2">
      <c r="A9">
        <v>7</v>
      </c>
      <c r="C9" s="6">
        <v>45</v>
      </c>
      <c r="D9" s="6">
        <v>50</v>
      </c>
      <c r="E9" s="6">
        <v>25</v>
      </c>
    </row>
    <row r="10" spans="1:11" x14ac:dyDescent="0.2">
      <c r="A10">
        <v>8</v>
      </c>
      <c r="C10" s="6">
        <v>30</v>
      </c>
      <c r="D10" s="6">
        <v>60</v>
      </c>
      <c r="E10" s="6">
        <v>30</v>
      </c>
    </row>
    <row r="11" spans="1:11" x14ac:dyDescent="0.2">
      <c r="A11">
        <v>9</v>
      </c>
      <c r="C11" s="6">
        <v>33</v>
      </c>
      <c r="D11" s="6">
        <v>35</v>
      </c>
      <c r="E11" s="6">
        <v>25</v>
      </c>
    </row>
    <row r="12" spans="1:11" x14ac:dyDescent="0.2">
      <c r="A12">
        <v>10</v>
      </c>
      <c r="C12" s="6">
        <v>33</v>
      </c>
      <c r="D12" s="6">
        <v>60</v>
      </c>
      <c r="E12" s="6">
        <v>40</v>
      </c>
    </row>
    <row r="13" spans="1:11" x14ac:dyDescent="0.2">
      <c r="A13">
        <v>11</v>
      </c>
      <c r="C13" s="6">
        <v>35</v>
      </c>
      <c r="D13" s="6">
        <v>27</v>
      </c>
      <c r="E13" s="6">
        <v>55</v>
      </c>
    </row>
    <row r="14" spans="1:11" x14ac:dyDescent="0.2">
      <c r="A14">
        <v>12</v>
      </c>
      <c r="C14" s="6">
        <v>45</v>
      </c>
      <c r="D14" s="6">
        <v>43</v>
      </c>
      <c r="E14" s="6">
        <v>48</v>
      </c>
    </row>
    <row r="15" spans="1:11" x14ac:dyDescent="0.2">
      <c r="A15">
        <v>13</v>
      </c>
      <c r="C15" s="6">
        <v>40</v>
      </c>
      <c r="D15" s="6">
        <v>40</v>
      </c>
      <c r="E15" s="6">
        <v>30</v>
      </c>
    </row>
    <row r="16" spans="1:11" x14ac:dyDescent="0.2">
      <c r="A16">
        <v>14</v>
      </c>
      <c r="C16" s="6">
        <v>65</v>
      </c>
      <c r="D16" s="6">
        <v>55</v>
      </c>
      <c r="E16" s="6">
        <v>30</v>
      </c>
    </row>
    <row r="17" spans="1:11" x14ac:dyDescent="0.2">
      <c r="A17">
        <v>15</v>
      </c>
      <c r="C17" s="6">
        <v>48</v>
      </c>
      <c r="D17" s="6">
        <v>60</v>
      </c>
      <c r="E17" s="6">
        <v>40</v>
      </c>
    </row>
    <row r="18" spans="1:11" x14ac:dyDescent="0.2">
      <c r="A18">
        <v>16</v>
      </c>
      <c r="C18" s="6">
        <v>45</v>
      </c>
      <c r="D18" s="6">
        <v>50</v>
      </c>
      <c r="E18" s="6">
        <v>45</v>
      </c>
    </row>
    <row r="19" spans="1:11" x14ac:dyDescent="0.2">
      <c r="A19">
        <v>17</v>
      </c>
      <c r="C19" s="6">
        <v>55</v>
      </c>
      <c r="D19" s="6">
        <v>50</v>
      </c>
      <c r="E19" s="6">
        <v>52</v>
      </c>
      <c r="K19" s="5"/>
    </row>
    <row r="20" spans="1:11" x14ac:dyDescent="0.2">
      <c r="A20">
        <v>18</v>
      </c>
      <c r="C20" s="6">
        <v>45</v>
      </c>
      <c r="D20" s="6">
        <v>38</v>
      </c>
      <c r="E20" s="6">
        <v>50</v>
      </c>
    </row>
    <row r="21" spans="1:11" x14ac:dyDescent="0.2">
      <c r="A21">
        <v>19</v>
      </c>
      <c r="C21" s="6">
        <v>65</v>
      </c>
      <c r="D21" s="6">
        <v>50</v>
      </c>
      <c r="E21" s="6">
        <v>50</v>
      </c>
    </row>
    <row r="22" spans="1:11" x14ac:dyDescent="0.2">
      <c r="A22">
        <v>20</v>
      </c>
      <c r="C22" s="6">
        <v>48</v>
      </c>
      <c r="D22" s="6">
        <v>40</v>
      </c>
      <c r="E22" s="6">
        <v>52</v>
      </c>
    </row>
    <row r="23" spans="1:11" x14ac:dyDescent="0.2">
      <c r="A23">
        <v>21</v>
      </c>
      <c r="C23" s="6">
        <v>45</v>
      </c>
      <c r="D23" s="6">
        <v>28</v>
      </c>
      <c r="E23" s="6">
        <v>55</v>
      </c>
    </row>
    <row r="24" spans="1:11" x14ac:dyDescent="0.2">
      <c r="A24">
        <v>22</v>
      </c>
      <c r="C24" s="6"/>
      <c r="D24" s="6">
        <v>60</v>
      </c>
      <c r="E24" s="6">
        <v>50</v>
      </c>
    </row>
    <row r="25" spans="1:11" x14ac:dyDescent="0.2">
      <c r="A25">
        <v>23</v>
      </c>
      <c r="C25" s="6"/>
      <c r="D25" s="6">
        <v>27</v>
      </c>
      <c r="E25" s="6">
        <v>55</v>
      </c>
    </row>
    <row r="26" spans="1:11" x14ac:dyDescent="0.2">
      <c r="A26">
        <v>24</v>
      </c>
      <c r="C26" s="6"/>
      <c r="D26" s="6">
        <v>43</v>
      </c>
      <c r="E26" s="6">
        <v>35</v>
      </c>
    </row>
    <row r="27" spans="1:11" x14ac:dyDescent="0.2">
      <c r="A27">
        <v>25</v>
      </c>
      <c r="C27" s="6"/>
      <c r="D27" s="6">
        <v>40</v>
      </c>
      <c r="E27" s="6">
        <v>33</v>
      </c>
    </row>
    <row r="28" spans="1:11" x14ac:dyDescent="0.2">
      <c r="A28">
        <v>26</v>
      </c>
      <c r="C28" s="6"/>
      <c r="D28" s="6">
        <v>55</v>
      </c>
      <c r="E28" s="6">
        <v>45</v>
      </c>
    </row>
    <row r="29" spans="1:11" x14ac:dyDescent="0.2">
      <c r="A29">
        <v>27</v>
      </c>
      <c r="C29" s="6"/>
      <c r="D29" s="6">
        <v>60</v>
      </c>
      <c r="E29" s="6">
        <v>45</v>
      </c>
    </row>
    <row r="30" spans="1:11" x14ac:dyDescent="0.2">
      <c r="A30">
        <v>28</v>
      </c>
      <c r="C30" s="6"/>
      <c r="D30" s="6">
        <v>50</v>
      </c>
      <c r="E30" s="6">
        <v>55</v>
      </c>
    </row>
    <row r="31" spans="1:11" x14ac:dyDescent="0.2">
      <c r="A31">
        <v>29</v>
      </c>
      <c r="C31" s="6"/>
      <c r="D31" s="6">
        <v>50</v>
      </c>
      <c r="E31" s="6">
        <v>50</v>
      </c>
    </row>
    <row r="32" spans="1:11" x14ac:dyDescent="0.2">
      <c r="A32">
        <v>30</v>
      </c>
      <c r="C32" s="6"/>
      <c r="D32" s="6">
        <v>38</v>
      </c>
      <c r="E32" s="6">
        <v>50</v>
      </c>
    </row>
    <row r="33" spans="1:5" x14ac:dyDescent="0.2">
      <c r="A33">
        <v>31</v>
      </c>
      <c r="C33" s="6"/>
      <c r="D33" s="6">
        <v>50</v>
      </c>
      <c r="E33" s="6">
        <v>60</v>
      </c>
    </row>
    <row r="34" spans="1:5" x14ac:dyDescent="0.2">
      <c r="A34">
        <v>32</v>
      </c>
      <c r="C34" s="6"/>
      <c r="D34" s="6">
        <v>40</v>
      </c>
      <c r="E34" s="6">
        <v>30</v>
      </c>
    </row>
    <row r="35" spans="1:5" x14ac:dyDescent="0.2">
      <c r="A35">
        <v>33</v>
      </c>
      <c r="C35" s="6"/>
      <c r="D35" s="6">
        <v>28</v>
      </c>
      <c r="E35" s="6">
        <v>40</v>
      </c>
    </row>
    <row r="36" spans="1:5" x14ac:dyDescent="0.2">
      <c r="A36">
        <v>34</v>
      </c>
      <c r="C36" s="6"/>
      <c r="D36" s="6">
        <v>38</v>
      </c>
      <c r="E36" s="6">
        <v>45</v>
      </c>
    </row>
    <row r="37" spans="1:5" x14ac:dyDescent="0.2">
      <c r="A37">
        <v>35</v>
      </c>
      <c r="C37" s="6"/>
      <c r="D37" s="6">
        <v>40</v>
      </c>
      <c r="E37" s="6">
        <v>55</v>
      </c>
    </row>
    <row r="38" spans="1:5" x14ac:dyDescent="0.2">
      <c r="A38">
        <v>36</v>
      </c>
      <c r="C38" s="6"/>
      <c r="D38" s="6">
        <v>30</v>
      </c>
      <c r="E38" s="6">
        <v>25</v>
      </c>
    </row>
    <row r="39" spans="1:5" x14ac:dyDescent="0.2">
      <c r="A39">
        <v>37</v>
      </c>
      <c r="C39" s="6"/>
      <c r="D39" s="6">
        <v>50</v>
      </c>
      <c r="E39" s="6">
        <v>25</v>
      </c>
    </row>
    <row r="40" spans="1:5" x14ac:dyDescent="0.2">
      <c r="A40">
        <v>38</v>
      </c>
      <c r="C40" s="6"/>
      <c r="D40" s="6">
        <v>45</v>
      </c>
      <c r="E40" s="6">
        <v>25</v>
      </c>
    </row>
    <row r="41" spans="1:5" x14ac:dyDescent="0.2">
      <c r="A41">
        <v>39</v>
      </c>
      <c r="C41" s="6"/>
      <c r="D41" s="6">
        <v>25</v>
      </c>
      <c r="E41" s="6">
        <v>30</v>
      </c>
    </row>
    <row r="42" spans="1:5" x14ac:dyDescent="0.2">
      <c r="A42">
        <v>40</v>
      </c>
      <c r="C42" s="6"/>
      <c r="D42" s="6">
        <v>60</v>
      </c>
      <c r="E42" s="6">
        <v>55</v>
      </c>
    </row>
    <row r="43" spans="1:5" x14ac:dyDescent="0.2">
      <c r="A43">
        <v>41</v>
      </c>
      <c r="C43" s="6"/>
      <c r="D43" s="6">
        <v>54</v>
      </c>
      <c r="E43" s="6">
        <v>63</v>
      </c>
    </row>
    <row r="44" spans="1:5" x14ac:dyDescent="0.2">
      <c r="A44">
        <v>42</v>
      </c>
      <c r="C44" s="6"/>
      <c r="D44" s="6">
        <v>40</v>
      </c>
      <c r="E44" s="6">
        <v>50</v>
      </c>
    </row>
    <row r="45" spans="1:5" x14ac:dyDescent="0.2">
      <c r="A45">
        <v>43</v>
      </c>
      <c r="C45" s="6"/>
      <c r="D45" s="6">
        <v>30</v>
      </c>
      <c r="E45" s="6">
        <v>55</v>
      </c>
    </row>
    <row r="46" spans="1:5" x14ac:dyDescent="0.2">
      <c r="A46">
        <v>44</v>
      </c>
      <c r="C46" s="6"/>
      <c r="D46" s="6">
        <v>50</v>
      </c>
      <c r="E46" s="6">
        <v>35</v>
      </c>
    </row>
    <row r="47" spans="1:5" x14ac:dyDescent="0.2">
      <c r="A47">
        <v>45</v>
      </c>
      <c r="C47" s="6"/>
      <c r="D47" s="6">
        <v>50</v>
      </c>
      <c r="E47" s="6">
        <v>33</v>
      </c>
    </row>
    <row r="48" spans="1:5" x14ac:dyDescent="0.2">
      <c r="A48">
        <v>46</v>
      </c>
      <c r="C48" s="6"/>
      <c r="D48" s="6">
        <v>30</v>
      </c>
      <c r="E48" s="6">
        <v>45</v>
      </c>
    </row>
    <row r="49" spans="1:5" x14ac:dyDescent="0.2">
      <c r="A49">
        <v>47</v>
      </c>
      <c r="C49" s="6"/>
      <c r="D49" s="6">
        <v>38</v>
      </c>
      <c r="E49" s="6">
        <v>45</v>
      </c>
    </row>
    <row r="50" spans="1:5" x14ac:dyDescent="0.2">
      <c r="A50">
        <v>48</v>
      </c>
      <c r="C50" s="6"/>
      <c r="D50" s="6">
        <v>40</v>
      </c>
      <c r="E50" s="6">
        <v>55</v>
      </c>
    </row>
    <row r="51" spans="1:5" x14ac:dyDescent="0.2">
      <c r="A51">
        <v>49</v>
      </c>
      <c r="C51" s="6"/>
      <c r="D51" s="6">
        <v>30</v>
      </c>
      <c r="E51" s="6">
        <v>28</v>
      </c>
    </row>
    <row r="52" spans="1:5" x14ac:dyDescent="0.2">
      <c r="A52">
        <v>50</v>
      </c>
      <c r="C52" s="6"/>
      <c r="D52" s="6">
        <v>50</v>
      </c>
      <c r="E52" s="6">
        <v>35</v>
      </c>
    </row>
    <row r="53" spans="1:5" x14ac:dyDescent="0.2">
      <c r="A53">
        <v>51</v>
      </c>
      <c r="C53" s="6"/>
      <c r="D53" s="6">
        <v>45</v>
      </c>
      <c r="E53" s="6">
        <v>45</v>
      </c>
    </row>
    <row r="54" spans="1:5" x14ac:dyDescent="0.2">
      <c r="A54">
        <v>52</v>
      </c>
      <c r="C54" s="6"/>
      <c r="D54" s="6">
        <v>25</v>
      </c>
      <c r="E54" s="6">
        <v>60</v>
      </c>
    </row>
    <row r="55" spans="1:5" x14ac:dyDescent="0.2">
      <c r="A55">
        <v>53</v>
      </c>
      <c r="C55" s="6"/>
      <c r="D55" s="6">
        <v>54</v>
      </c>
      <c r="E55" s="6">
        <v>35</v>
      </c>
    </row>
    <row r="56" spans="1:5" x14ac:dyDescent="0.2">
      <c r="A56">
        <v>54</v>
      </c>
      <c r="C56" s="6"/>
      <c r="D56" s="6">
        <v>40</v>
      </c>
      <c r="E56" s="6">
        <v>25</v>
      </c>
    </row>
    <row r="57" spans="1:5" x14ac:dyDescent="0.2">
      <c r="A57">
        <v>55</v>
      </c>
      <c r="C57" s="6"/>
      <c r="D57" s="6">
        <v>60</v>
      </c>
      <c r="E57" s="6">
        <v>28</v>
      </c>
    </row>
    <row r="58" spans="1:5" x14ac:dyDescent="0.2">
      <c r="A58">
        <v>56</v>
      </c>
      <c r="C58" s="6"/>
      <c r="D58" s="6">
        <v>30</v>
      </c>
      <c r="E58" s="6">
        <v>35</v>
      </c>
    </row>
    <row r="59" spans="1:5" x14ac:dyDescent="0.2">
      <c r="A59">
        <v>57</v>
      </c>
      <c r="C59" s="6"/>
      <c r="D59" s="6">
        <v>50</v>
      </c>
      <c r="E59" s="6">
        <v>45</v>
      </c>
    </row>
    <row r="60" spans="1:5" x14ac:dyDescent="0.2">
      <c r="A60">
        <v>58</v>
      </c>
      <c r="C60" s="6"/>
      <c r="D60" s="6">
        <v>50</v>
      </c>
      <c r="E60" s="6">
        <v>60</v>
      </c>
    </row>
    <row r="61" spans="1:5" x14ac:dyDescent="0.2">
      <c r="A61">
        <v>59</v>
      </c>
      <c r="C61" s="6"/>
      <c r="D61" s="6">
        <v>30</v>
      </c>
      <c r="E61" s="6">
        <v>25</v>
      </c>
    </row>
    <row r="62" spans="1:5" x14ac:dyDescent="0.2">
      <c r="A62">
        <v>60</v>
      </c>
      <c r="C62" s="6"/>
      <c r="D62" s="6">
        <v>38</v>
      </c>
      <c r="E62" s="6">
        <v>25</v>
      </c>
    </row>
    <row r="63" spans="1:5" x14ac:dyDescent="0.2">
      <c r="A63">
        <v>61</v>
      </c>
      <c r="C63" s="6"/>
      <c r="D63" s="6">
        <v>38</v>
      </c>
      <c r="E63" s="6">
        <v>55</v>
      </c>
    </row>
    <row r="64" spans="1:5" x14ac:dyDescent="0.2">
      <c r="A64">
        <v>62</v>
      </c>
      <c r="C64" s="6"/>
      <c r="D64" s="6">
        <v>38</v>
      </c>
      <c r="E64" s="6">
        <v>33</v>
      </c>
    </row>
    <row r="65" spans="1:5" x14ac:dyDescent="0.2">
      <c r="A65">
        <v>63</v>
      </c>
      <c r="C65" s="6"/>
      <c r="D65" s="6">
        <v>38</v>
      </c>
      <c r="E65" s="6">
        <v>55</v>
      </c>
    </row>
    <row r="66" spans="1:5" x14ac:dyDescent="0.2">
      <c r="A66">
        <v>64</v>
      </c>
      <c r="C66" s="6"/>
      <c r="D66" s="7"/>
      <c r="E66" s="6">
        <v>35</v>
      </c>
    </row>
    <row r="67" spans="1:5" x14ac:dyDescent="0.2">
      <c r="A67">
        <v>65</v>
      </c>
      <c r="C67" s="6"/>
      <c r="D67" s="7"/>
      <c r="E67" s="6">
        <v>55</v>
      </c>
    </row>
    <row r="68" spans="1:5" x14ac:dyDescent="0.2">
      <c r="A68">
        <v>66</v>
      </c>
      <c r="C68" s="6"/>
      <c r="D68" s="7"/>
      <c r="E68" s="6">
        <v>33</v>
      </c>
    </row>
    <row r="69" spans="1:5" x14ac:dyDescent="0.2">
      <c r="D69" s="4"/>
    </row>
    <row r="70" spans="1:5" x14ac:dyDescent="0.2">
      <c r="D70" s="4"/>
    </row>
    <row r="71" spans="1:5" x14ac:dyDescent="0.2">
      <c r="D71" s="4"/>
    </row>
    <row r="72" spans="1:5" x14ac:dyDescent="0.2">
      <c r="D72" s="4"/>
    </row>
    <row r="73" spans="1:5" x14ac:dyDescent="0.2">
      <c r="D73" s="4"/>
    </row>
    <row r="74" spans="1:5" x14ac:dyDescent="0.2">
      <c r="D74" s="4"/>
    </row>
    <row r="75" spans="1:5" x14ac:dyDescent="0.2">
      <c r="D75" s="4"/>
    </row>
    <row r="76" spans="1:5" x14ac:dyDescent="0.2">
      <c r="D76" s="4"/>
    </row>
    <row r="77" spans="1:5" x14ac:dyDescent="0.2">
      <c r="D77" s="4"/>
    </row>
    <row r="78" spans="1:5" x14ac:dyDescent="0.2">
      <c r="D78" s="4"/>
    </row>
    <row r="79" spans="1:5" x14ac:dyDescent="0.2">
      <c r="D79" s="4"/>
    </row>
    <row r="80" spans="1:5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HF cases</vt:lpstr>
      <vt:lpstr>Control group</vt:lpstr>
      <vt:lpstr>Based on NYHA classes</vt:lpstr>
      <vt:lpstr>Tables &amp; figures</vt:lpstr>
      <vt:lpstr>DD &amp; ID vs II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2022-09-24T14:15:28Z</dcterms:created>
  <dcterms:modified xsi:type="dcterms:W3CDTF">2023-05-22T18:50:45Z</dcterms:modified>
</cp:coreProperties>
</file>