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jwelch2\Desktop\"/>
    </mc:Choice>
  </mc:AlternateContent>
  <xr:revisionPtr revIDLastSave="0" documentId="13_ncr:1_{3CDB2249-E4B8-4A03-AFD1-B7B1A2B7D530}" xr6:coauthVersionLast="36" xr6:coauthVersionMax="36" xr10:uidLastSave="{00000000-0000-0000-0000-000000000000}"/>
  <bookViews>
    <workbookView xWindow="0" yWindow="0" windowWidth="16170" windowHeight="5955" xr2:uid="{C86BF327-1C39-4819-BB72-D3ABA664CCD3}"/>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J3" i="1" s="1"/>
  <c r="K4" i="1"/>
  <c r="J4" i="1" s="1"/>
  <c r="L4" i="1"/>
  <c r="M4" i="1"/>
  <c r="N4" i="1"/>
  <c r="O4" i="1"/>
  <c r="K5" i="1"/>
  <c r="J5" i="1" s="1"/>
  <c r="L5" i="1"/>
  <c r="M5" i="1"/>
  <c r="N5" i="1"/>
  <c r="O5" i="1"/>
  <c r="K6" i="1"/>
  <c r="L6" i="1" s="1"/>
  <c r="K7" i="1"/>
  <c r="J7" i="1" s="1"/>
  <c r="L7" i="1"/>
  <c r="M7" i="1"/>
  <c r="N7" i="1"/>
  <c r="O7" i="1"/>
  <c r="K8" i="1"/>
  <c r="J8" i="1" s="1"/>
  <c r="K9" i="1"/>
  <c r="N9" i="1" s="1"/>
  <c r="L9" i="1"/>
  <c r="M9" i="1"/>
  <c r="K10" i="1"/>
  <c r="J10" i="1" s="1"/>
  <c r="N10" i="1"/>
  <c r="O10" i="1"/>
  <c r="K11" i="1"/>
  <c r="J11" i="1" s="1"/>
  <c r="K12" i="1"/>
  <c r="J12" i="1" s="1"/>
  <c r="O12" i="1"/>
  <c r="K13" i="1"/>
  <c r="J13" i="1" s="1"/>
  <c r="N13" i="1"/>
  <c r="O13" i="1"/>
  <c r="K14" i="1"/>
  <c r="J14" i="1" s="1"/>
  <c r="K15" i="1"/>
  <c r="J15" i="1" s="1"/>
  <c r="L15" i="1"/>
  <c r="K16" i="1"/>
  <c r="L16" i="1" s="1"/>
  <c r="K17" i="1"/>
  <c r="J17" i="1" s="1"/>
  <c r="O17" i="1"/>
  <c r="K18" i="1"/>
  <c r="J18" i="1" s="1"/>
  <c r="M18" i="1"/>
  <c r="N18" i="1"/>
  <c r="O18" i="1"/>
  <c r="K19" i="1"/>
  <c r="N19" i="1" s="1"/>
  <c r="K20" i="1"/>
  <c r="J20" i="1" s="1"/>
  <c r="N20" i="1"/>
  <c r="O20" i="1"/>
  <c r="K21" i="1"/>
  <c r="J21" i="1" s="1"/>
  <c r="M21" i="1"/>
  <c r="N21" i="1"/>
  <c r="O21" i="1"/>
  <c r="K22" i="1"/>
  <c r="J22" i="1" s="1"/>
  <c r="K23" i="1"/>
  <c r="J23" i="1" s="1"/>
  <c r="K24" i="1"/>
  <c r="J24" i="1" s="1"/>
  <c r="K25" i="1"/>
  <c r="J25" i="1" s="1"/>
  <c r="M25" i="1"/>
  <c r="N25" i="1"/>
  <c r="O25" i="1"/>
  <c r="K26" i="1"/>
  <c r="L26" i="1" s="1"/>
  <c r="K27" i="1"/>
  <c r="J27" i="1" s="1"/>
  <c r="K28" i="1"/>
  <c r="J28" i="1" s="1"/>
  <c r="N28" i="1"/>
  <c r="O28" i="1"/>
  <c r="K29" i="1"/>
  <c r="N29" i="1" s="1"/>
  <c r="K30" i="1"/>
  <c r="J30" i="1" s="1"/>
  <c r="N30" i="1"/>
  <c r="O30" i="1"/>
  <c r="K31" i="1"/>
  <c r="J31" i="1" s="1"/>
  <c r="K32" i="1"/>
  <c r="J32" i="1" s="1"/>
  <c r="K33" i="1"/>
  <c r="J33" i="1" s="1"/>
  <c r="K34" i="1"/>
  <c r="J34" i="1" s="1"/>
  <c r="K35" i="1"/>
  <c r="J35" i="1" s="1"/>
  <c r="N35" i="1"/>
  <c r="O35" i="1"/>
  <c r="K36" i="1"/>
  <c r="L36" i="1" s="1"/>
  <c r="K37" i="1"/>
  <c r="J37" i="1" s="1"/>
  <c r="M37" i="1"/>
  <c r="N37" i="1"/>
  <c r="O37" i="1"/>
  <c r="K38" i="1"/>
  <c r="J38" i="1" s="1"/>
  <c r="N38" i="1"/>
  <c r="O38" i="1"/>
  <c r="K39" i="1"/>
  <c r="N39" i="1" s="1"/>
  <c r="K40" i="1"/>
  <c r="J40" i="1" s="1"/>
  <c r="L40" i="1"/>
  <c r="M40" i="1"/>
  <c r="N40" i="1"/>
  <c r="K41" i="1"/>
  <c r="J41" i="1" s="1"/>
  <c r="K42" i="1"/>
  <c r="J42" i="1" s="1"/>
  <c r="L42" i="1"/>
  <c r="K43" i="1"/>
  <c r="J43" i="1" s="1"/>
  <c r="M43" i="1"/>
  <c r="N43" i="1"/>
  <c r="O43" i="1"/>
  <c r="K44" i="1"/>
  <c r="J44" i="1" s="1"/>
  <c r="N44" i="1"/>
  <c r="O44" i="1"/>
  <c r="K45" i="1"/>
  <c r="J45" i="1" s="1"/>
  <c r="L45" i="1"/>
  <c r="M45" i="1"/>
  <c r="N45" i="1"/>
  <c r="O45" i="1"/>
  <c r="K46" i="1"/>
  <c r="L46" i="1" s="1"/>
  <c r="K47" i="1"/>
  <c r="J47" i="1" s="1"/>
  <c r="K48" i="1"/>
  <c r="J48" i="1" s="1"/>
  <c r="K49" i="1"/>
  <c r="N49" i="1" s="1"/>
  <c r="K50" i="1"/>
  <c r="J50" i="1" s="1"/>
  <c r="M50" i="1"/>
  <c r="N50" i="1"/>
  <c r="O50" i="1"/>
  <c r="K51" i="1"/>
  <c r="J51" i="1" s="1"/>
  <c r="K2" i="1"/>
  <c r="O2"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L2" i="1" l="1"/>
  <c r="M2" i="1"/>
  <c r="N17" i="1"/>
  <c r="N8" i="1"/>
  <c r="O3" i="1"/>
  <c r="O41" i="1"/>
  <c r="O34" i="1"/>
  <c r="O47" i="1"/>
  <c r="N41" i="1"/>
  <c r="N34" i="1"/>
  <c r="O24" i="1"/>
  <c r="M17" i="1"/>
  <c r="M8" i="1"/>
  <c r="N3" i="1"/>
  <c r="J2" i="1"/>
  <c r="N47" i="1"/>
  <c r="M34" i="1"/>
  <c r="N24" i="1"/>
  <c r="L17" i="1"/>
  <c r="L8" i="1"/>
  <c r="M3" i="1"/>
  <c r="N2" i="1"/>
  <c r="O48" i="1"/>
  <c r="N48" i="1"/>
  <c r="M47" i="1"/>
  <c r="O40" i="1"/>
  <c r="L34" i="1"/>
  <c r="M24" i="1"/>
  <c r="L3" i="1"/>
  <c r="M38" i="1"/>
  <c r="L38" i="1"/>
  <c r="L37" i="1"/>
  <c r="M35" i="1"/>
  <c r="L35" i="1"/>
  <c r="M33" i="1"/>
  <c r="O33" i="1"/>
  <c r="N33" i="1"/>
  <c r="L33" i="1"/>
  <c r="L32" i="1"/>
  <c r="O32" i="1"/>
  <c r="N32" i="1"/>
  <c r="M32" i="1"/>
  <c r="M44" i="1"/>
  <c r="L44" i="1"/>
  <c r="L43" i="1"/>
  <c r="O42" i="1"/>
  <c r="N42" i="1"/>
  <c r="M42" i="1"/>
  <c r="L41" i="1"/>
  <c r="M41" i="1"/>
  <c r="M39" i="1"/>
  <c r="L39" i="1"/>
  <c r="O31" i="1"/>
  <c r="M31" i="1"/>
  <c r="L31" i="1"/>
  <c r="N31" i="1"/>
  <c r="O51" i="1"/>
  <c r="N51" i="1"/>
  <c r="M51" i="1"/>
  <c r="L51" i="1"/>
  <c r="L50" i="1"/>
  <c r="L49" i="1"/>
  <c r="M49" i="1"/>
  <c r="M48" i="1"/>
  <c r="L48" i="1"/>
  <c r="L47" i="1"/>
  <c r="M30" i="1"/>
  <c r="L30" i="1"/>
  <c r="M29" i="1"/>
  <c r="L29" i="1"/>
  <c r="M28" i="1"/>
  <c r="L28" i="1"/>
  <c r="O27" i="1"/>
  <c r="L27" i="1"/>
  <c r="N27" i="1"/>
  <c r="M27" i="1"/>
  <c r="L25" i="1"/>
  <c r="L24" i="1"/>
  <c r="N23" i="1"/>
  <c r="M23" i="1"/>
  <c r="O23" i="1"/>
  <c r="L23" i="1"/>
  <c r="O22" i="1"/>
  <c r="L22" i="1"/>
  <c r="N22" i="1"/>
  <c r="M22" i="1"/>
  <c r="L21" i="1"/>
  <c r="M20" i="1"/>
  <c r="L20" i="1"/>
  <c r="L19" i="1"/>
  <c r="M19" i="1"/>
  <c r="L18" i="1"/>
  <c r="N15" i="1"/>
  <c r="O15" i="1"/>
  <c r="M15" i="1"/>
  <c r="O14" i="1"/>
  <c r="M14" i="1"/>
  <c r="L14" i="1"/>
  <c r="N14" i="1"/>
  <c r="M13" i="1"/>
  <c r="L13" i="1"/>
  <c r="M12" i="1"/>
  <c r="L12" i="1"/>
  <c r="N12" i="1"/>
  <c r="O11" i="1"/>
  <c r="M11" i="1"/>
  <c r="N11" i="1"/>
  <c r="L11" i="1"/>
  <c r="M10" i="1"/>
  <c r="L10" i="1"/>
  <c r="O8" i="1"/>
  <c r="J36" i="1"/>
  <c r="J26" i="1"/>
  <c r="J16" i="1"/>
  <c r="J46" i="1"/>
  <c r="J49" i="1"/>
  <c r="J39" i="1"/>
  <c r="J29" i="1"/>
  <c r="J19" i="1"/>
  <c r="J9" i="1"/>
  <c r="O46" i="1"/>
  <c r="O26" i="1"/>
  <c r="N46" i="1"/>
  <c r="N36" i="1"/>
  <c r="N16" i="1"/>
  <c r="N6" i="1"/>
  <c r="M46" i="1"/>
  <c r="O39" i="1"/>
  <c r="M36" i="1"/>
  <c r="O29" i="1"/>
  <c r="M26" i="1"/>
  <c r="O19" i="1"/>
  <c r="M16" i="1"/>
  <c r="O9" i="1"/>
  <c r="M6" i="1"/>
  <c r="J6" i="1"/>
  <c r="O36" i="1"/>
  <c r="O16" i="1"/>
  <c r="O6" i="1"/>
  <c r="N26" i="1"/>
  <c r="O49" i="1"/>
</calcChain>
</file>

<file path=xl/sharedStrings.xml><?xml version="1.0" encoding="utf-8"?>
<sst xmlns="http://schemas.openxmlformats.org/spreadsheetml/2006/main" count="315" uniqueCount="176">
  <si>
    <t>Count</t>
  </si>
  <si>
    <t xml:space="preserve">Ticker </t>
  </si>
  <si>
    <t>Name</t>
  </si>
  <si>
    <t>Drug</t>
  </si>
  <si>
    <t>Field</t>
  </si>
  <si>
    <t>Indication</t>
  </si>
  <si>
    <t>Stage</t>
  </si>
  <si>
    <t xml:space="preserve">Date </t>
  </si>
  <si>
    <t xml:space="preserve">Announcement </t>
  </si>
  <si>
    <t>T</t>
  </si>
  <si>
    <t>BIIB</t>
  </si>
  <si>
    <t xml:space="preserve">Biogen Inc. </t>
  </si>
  <si>
    <t>ZURZUVAE</t>
  </si>
  <si>
    <t>Psychiatry and Mental Health</t>
  </si>
  <si>
    <t>Postpartum Depression (PPD)</t>
  </si>
  <si>
    <t>Postpartum depression (PPD) approval based on results from two Phase 3 clinical trials; in the SKYLARK Study treatment with ZURZUVAE rapidly improved symptoms of PPD at Day 15 and as early as Day 3 with sustained effect to Day 45
Mental health conditions are the leading cause of maternal mortality1 with PPD among the most common complications during and after pregnancy2
CAMBRIDGE, Mass., Aug. 04, 2023 (GLOBE NEWSWIRE) -- Biogen Inc. (Nasdaq: BIIB) and Sage Therapeutics, Inc. (Nasdaq: SAGE) announced the U.S. Food and Drug Administration (FDA) approved ZURZUVAE™ (zuranolone) 50 mg for adults with postpartum depression (PPD). ZURZUVAE is the first and only oral, once-daily, 14-day treatment that can provide rapid improvements in depressive symptoms for women with PPD. ZURZUVAE is expected to launch and be commercially available in the fourth quarter of 2023 shortly following scheduling as a controlled substance by the U.S. Drug Enforcement Administration, which is anticipated to occur within 90 days.
Additionally, the FDA issued a Complete Response Letter (CRL) for the New Drug Application (NDA) for zuranolone in the treatment of adults with major depressive disorder (MDD). The CRL stated that the application did not provide substantial evidence of effectiveness to support the approval of zuranolone for the treatment of MDD and that an additional study or studies will be needed. Biogen and Sage are reviewing the feedback and evaluating next steps.
“The approval of ZURZUVAE to treat postpartum depression is a major milestone for the hundreds of thousands of women who experience this underdiagnosed and undertreated condition,” said Christopher A. Viehbacher, President and Chief Executive Officer at Biogen. “We appreciate the support of patients, patient advocates and researchers who helped to reach this milestone. We believe that ZURZUVAE will be an important option to treat PPD and we will thoroughly review the feedback from the FDA on the use of zuranolone in MDD to determine next steps.”
“Maternal mental health has been sidelined for far too long, but today’s approval of ZURZUVAE helps to change that. Women have been waiting for an oral medicine that can specifically and rapidly improve the symptoms of PPD and we are proud to be able to deliver that,” said Barry Greene, Chief Executive Officer at Sage Therapeutics. “In regard to the CRL for MDD, we are highly disappointed for patients, particularly amid the current mental health crisis and millions of people with MDD struggling to find symptom relief. We remain committed to our mission to deliver life-changing brain health medicines.” 
The approval of ZURZUVAE to treat women with PPD is based on the NEST clinical development program, which included two studies in adult women with PPD (ROBIN and SKYLARK Studies). Both studies met their primary endpoint, a significant mean reduction from baseline in the 17-item Hamilton Rating Scale for Depression (HAMD-17) total score, a common measure of depression severity, at Day 15 as compared to placebo. In the SKYLARK Study evaluating ZURZUVAE 50 mg, all key secondary endpoints were met, with significant reduction in depressive symptoms seen as early as Day 3 and sustained through Day 45. ZURZUVAE was generally well-tolerated with a consistent safety profile across both studies. The most common side effects ≥ 5% and greater than placebo in patients treated with ZURZUVAE 50 mg were somnolence, dizziness, diarrhea, fatigue and urinary tract infection. The labeling includes a boxed warning that instructs healthcare providers to advise people that ZURZUVAE causes driving impairment due to central nervous system (CNS) depressant effects. People who take ZURZUVAE should not drive a motor vehicle or engage in other potentially hazardous activities that require complete mental alertness until at least 12 hours after ZURZUVAE administration for the duration of the 14-day treatment course. Patients may not be able to assess their own degree of impairment.
“Today marks a groundbreaking day for the treatment of PPD, as with ZURZUVAE we now have an oral treatment option that can provide rapid improvements in depressive symptoms in as early as three days for women with PPD,” said Dr. Kristina Deligiannidis, a principal investigator in the ZURZUVAE clinical development program and Professor, The Feinstein Institutes for Medical Research in Manhasset, New York. “As a perinatal psychiatrist, I see the devastating impact PPD has on mothers particularly on the important mother-infant bond and long-term child development. Once available, I believe ZURZUVAE will be a meaningful option for patients in need.”
According to the Centers for Disease Control and Prevention, mental health conditions are the leading cause of maternal mortality1 with PPD among the most common complications during and after pregnancy.2 In the U.S., it is estimated approximately 1 in 8 women experience symptoms of PPD.3 Approximately half of all PPD cases may go undiagnosed without appropriate screening.4,5 Research shows only 15.8% of women with PPD symptoms receive treatment.6 PPD symptoms may persist beyond the postpartum period and can lead to prolonged maternal morbidity.7-9 Symptoms of PPD can include depressed mood, loss of interest in activities, changes in sleep patterns and appetite, decreased energy, feelings of guilt or worthlessness, trouble concentrating and in some cases thoughts of suicide.9
“Today’s approval is welcome news for the estimated 500,000 women in the United States who report experiencing symptoms of this devastating and often misunderstood illness each year,” said Wendy N. Davis, Ph.D., PMH-C, Executive Director at Postpartum Support International. “Women with PPD desperately need prompt care and additional treatment options that can provide quick relief so they can be healthy and present during this momentous time in their lives.”</t>
  </si>
  <si>
    <t>Neurology</t>
  </si>
  <si>
    <t>TOKYO and CAMBRIDGE, Mass., July 06, 2023 (GLOBE NEWSWIRE) -- Eisai Co., Ltd. (Headquarters: Tokyo, CEO: Haruo Naito, “Eisai”) and Biogen Inc. (Nasdaq: BIIB, Corporate headquarters: Cambridge, Massachusetts, CEO: Christopher A. Viehbacher, “Biogen”) announced today that the U.S. Food and Drug Administration (FDA) has approved the supplemental Biologics License Application (sBLA) supporting the traditional approval of LEQEMBI® (lecanemab-irmb) 100 mg/mL injection for intravenous use, making LEQEMBI the first and only approved treatment shown to reduce the rate of disease progression and to slow cognitive and functional decline in adults with Alzheimer’s disease (AD). LEQEMBI demonstrated clinically meaningful slowing of cognitive and functional decline in a patient group generalizable to U.S. Medicare beneficiaries, which included a mix of racial and ethnic groups, patients with common comorbid conditions, concomitant medications and patients with mild cognitive impairment (MCI) due to AD or mild AD. Treatment with LEQEMBI should be initiated in patients with MCI or mild dementia stage of disease, (collectively referred to as early AD) the population in which treatment was initiated in clinical trials.
LEQEMBI’s traditional approval is based on Phase 3 data from Eisai’s large, global Clarity AD clinical trial, in which LEQEMBI met its primary endpoint and all key secondary endpoints with statistically significant results and confirmed the clinical benefit of LEQEMBI. The primary endpoint was the global cognitive and functional scale, Clinical Dementia Rating Sum of Boxes (CDR-SB). LEQEMBI treatment reduced clinical decline on CDR-SB by 27% at 18 months compared to placebo. Additionally, the secondary endpoint of AD Cooperative Study-Activities of Daily Living Scale for Mild Cognitive Impairment (ADCS MCI-ADL), as measured by people caring for patients with AD, noted a statistically significant benefit of 37%. This measures the ability of patients to function independently, including being able to dress, feed themselves and participate in community activities. Full results of the Clarity AD study were presented at the Clinical Trials on Alzheimer's Disease (CTAD) 2022 conference and simultaneously published in the peer-reviewed medical journal The New England Journal of Medicine on November 29, 2022.
Importantly, following FDA’s traditional approval of LEQEMBI, CMS confirmed that broader coverage of LEQEMBI is now available and released more details on the registry, including the easy-to-use data submission process. The CMS-facilitated registry is now available for healthcare professionals to submit required patient data to CMS. Eisai is pleased that Medicare will cover this important therapy for appropriate patients. This will facilitate reimbursement for and access to LEQEMBI across a broad range of healthcare settings in the United States.
“Today, the FDA approved LEQEMBI under the traditional approval pathway, making LEQEMBI the first and only approved anti-amyloid Alzheimer's disease treatment shown to reduce the rate of disease progression and to slow cognitive impairment in the early and mild dementia stages of the disease. As a research and development-focused company based on our hhc (human health care) concept, we are proud that the results of Eisai's AD research over the past 40 years have been recognized and delivered to people living with this disease in the United States,” said Haruo Naito, Chief Executive Officer at Eisai. “Alzheimer’s disease is a progressive, fatal disease that greatly impacts not only the people living with it, but also their loved ones, care partners and society. We continue to work to create broad and simple access to LEQEMBI for patients and to support diagnosis and treatment at the early stage of the disease. Eisai will diligently work to educate physicians on the safe and appropriate use of LEQEMBI to maximize its benefit to people living with early AD and their families.”
“Today marks a breakthrough in the treatment of Alzheimer’s disease, and we are proud to be at the forefront of ushering in a new era of advances for a disease that was previously considered untreatable. We would like to express our sincere appreciation to those who have worked tirelessly to find a treatment for this unrelenting disease, without whom this progress would not be possible,” said Christopher A. Viehbacher, President and Chief Executive Officer of Biogen. "Our focus is now on the path forward, working alongside Eisai with the goal of making LEQEMBI accessible to eligible patients as soon as possible.”</t>
  </si>
  <si>
    <t xml:space="preserve">LEQEMBI </t>
  </si>
  <si>
    <t>ADUHELM</t>
  </si>
  <si>
    <t>In a pre-specified analysis, ADUHELM significantly lowered plasma p-tau181, a biomarker of the hallmark tau tangles in Alzheimer’s disease, in both Phase 3 trials in a dose- and time-dependent manner vs. placebo
Change in plasma p-tau181 was significantly correlated with change in amyloid beta plaque and reduced cognitive and functional decline on all primary and secondary outcome measures
These data provide further evidence of ADUHELM’s effect on clinical decline by lowering amyloid beta plaque and tangles of tau proteins, two defining pathologies of Alzheimer’s disease
CAMBRIDGE, Mass., Nov. 11, 2021 (GLOBE NEWSWIRE) -- Biogen Inc. (Nasdaq: BIIB) and Eisai Co., Ltd. (Tokyo, Japan) announced that data from approximately 7,000 plasma samples from more than 1,800 patients in the ADUHELM™ (aducanumab-avwa) Phase 3 clinical trials showed a statistically significant correlation between plasma p-tau reduction and less cognitive and functional decline in Alzheimer’s disease. Reductions in plasma p-tau181 were also correlated with a lowering of amyloid beta plaque. The pre-specified analysis of plasma samples was conducted by an independent lab, drawing from the two pivotal ADUHELM Phase 3 EMERGE and ENGAGE trials. The findings were presented today at the Clinical Trials on Alzheimer’s Disease conference (CTAD), held November 9-12 virtually and in Boston, Massachusetts.
The analysis highlighted that ADUHELM significantly reduced tau pathology, a defining feature of Alzheimer’s disease, as measured by plasma p-tau181, when compared to placebo. The effect was greater with higher doses and longer duration of ADUHELM treatment. Greater reduction in plasma p-tau181 also had a statistically significant correlation with less decline in cognition and function in ADUHELM-treated patients. Furthermore, the analysis demonstrated a statistically significant correlation between change in plasma p-tau181 and lowering of amyloid beta plaque, showing the effect of ADUHELM on the two core pathological features of Alzheimer’s disease.
“We now have robust and concordant data that ADUHELM has effect on two core defining pathologies of Alzheimer’s disease, and substantial evidence of treatment correlation between changes in plasma p-tau181 and the slowing of disease progression,” said Alfred Sandrock, Jr., M.D., Ph.D., Head of Research and Development at Biogen. “We are committed to continuing to generate data, and we believe these new findings can help inform treatment choice and advance Alzheimer’s research including in diagnosis and disease monitoring.”
The findings showed that ADUHELM significantly lowered plasma p-tau181 in a dose- and time-dependent manner vs. placebo in both Phase 3 trials. In the EMERGE high-dose group, p-tau decreased 13% from baseline (p&lt;0.001), while placebo rose 8%; in the ENGAGE high-dose group, p-tau decreased 16% from baseline (p&lt;0.001), while placebo rose 9%.
Greater reduction in plasma p-tau181 was correlated with less clinical decline in all four clinical outcome measures in the Phase 3 trials. Correlation values across these endpoints were as follows for EMERGE and ENGAGE, respectively: Clinical Dementia Rating Sum of Boxes Score (CDR-SB) R = 0.11 (p = 0.0166) and R = 0.14 (p = 0.0005); Mini-Mental State Examination (MMSE) R = -0.21 (p &lt; 0.0001) and R = -0.15 (p = 0.0002); Alzheimer’s Disease Assessment Scale–Cognitive Subscale (ADAS-Cog 13) R = 0.17 (p = 0.0001) and R = 0.15 (p = 0.0002); and Alzheimer’s Disease Cooperative Study/Activities of Daily Living scale adapted for MCI (ADCS-ADL-MCI) R = -0.12 (p = 0.0086) and R = -0.14 (p = 0.0010).
Changes in plasma p-tau181 was also significantly correlated with change in amyloid beta positron emission tomography (PET) standardized uptake value ratio (SUVR): EMERGE R = 0.38, p &lt; 0.0001; ENGAGE R = 0.42, p &lt; 0.0001.</t>
  </si>
  <si>
    <t>Alzheimer's Disease</t>
  </si>
  <si>
    <t>BYOOVIZ</t>
  </si>
  <si>
    <t xml:space="preserve">Ophthalmology </t>
  </si>
  <si>
    <t>BYOOVIZ™ becomes the first ophthalmology biosimilar to gain FDA approval in the United States
INCHEON, Korea and CAMBRIDGE, Mass., Sept. 20, 2021 (GLOBE NEWSWIRE) -- Samsung Bioepis Co., Ltd. and Biogen Inc. (Nasdaq: BIIB) today announced that the U.S. Food and Drug Administration (FDA) has approved BYOOVIZ™ (ranibizumab-nuna), a biosimilar referencing LUCENTIS® (ranibizumab)i for the treatment of neovascular (wet) age-related macular degeneration (AMD), macular edema following retinal vein occlusion (RVO), and myopic choroidal neovascularization (mCNV).
Ranibizumab is an anti-vascular endothelial growth factor (VEGF) therapy that prevents vision loss in patients with retinal vascular disorders which can cause irreversible blindness or visual impairments in adults in the United States (U.S.). ii,iii,iv,v
BYOOVIZ™ is the first ophthalmology biosimilar approved in the United States. Biosimilars are products that have been demonstrated to be similar in efficacy and safety to the originator’s reference product, with the advantage that they offer cost savings and promote sustainable access to therapies. vi Savings in the United States over the next five years from 2020 to 2024 as a result of biosimilars are projected to exceed $100 billion. vii
"In the United States, approximately 11 million people are affected with AMD and the prevalence of advanced AMD is growing due to the aging population. The approval of the first ranibizumab biosimilar in the U.S. is a monumental milestone for people living with retinal vascular disorders in the U.S.," said Kyung-Ah Kim, Senior Vice President and Development Division Leader, at Samsung Bioepis. “The approval of BYOOVIZ™ underscores our continued commitment to providing valuable treatment options for people who do not have access to life-enhancing biologic medicines around the world,” she added.
“We are very excited to be able to open a new chapter with the approval of BYOOVIZ™ in the U.S. This approval represents a great step toward the advancement of a new therapeutic option addressing debilitating disease progression of patients with retinal vascular disorders in the U.S.,” said Ian Henshaw, Senior Vice President and Global Head of Biosimilars at Biogen. “Biosimilars could help broaden patient access to more affordable treatments and generate healthcare savings to offset rising costs of these complex diseases while ensuring sustainability of healthcare systems.”
In addition to the U.S. approval, BYOOVIZ™ was approved in Europe, including 27 European Union (EU) member countries on August 18, 2021 and the United Kingdom on August 31, 2021.
Samsung Bioepis and Biogen entered into a commercialization agreement for two ophthalmology biosimilar candidates, SB11, a biosimilar candidate referencing LUCENTIS® (ranibizumab) and SB15, a biosimilar candidate referencing EYLEA® (aflibercept) vi, in November 2019.   Developed by Samsung Bioepis, SB11 will be commercialized under the brand name BYOOVIZ™ by Biogen in the United States. Pursuant to a global license agreement entered into with Genentech, Samsung Bioepis and Biogen will have freedom to market SB11 in the United States as of June 2022, i.e., before expiration of Genentech’s applicable supplementary protection certificates (SPCs), and elsewhere in other territories after expiration of Genentech’s SPCs.
The FDA approval of BYOOVIZ™ was based on a totality of evidence including analytical, non-clinical data, and clinical data. In a randomized, double-masked, parallel group, multicenter Phase 3 study of SB11, the efficacy, safety, pharmacokinetics, and immunogenicity of SB11 was compared to reference ranibizumab in patients with wet AMD. 705 patients were randomized (1:1) to receive SB11 or reference ranibizumab in monthly injections (0.5 mg), and 634 patients continued to receive treatment up to week 48. The Least Squares (LS) mean change in best corrected visual acuity (BCVA) from baseline at week 52 was 9.79 letters for SB11, compared with 10.41 letters for reference ranibizumab (difference: -0.62, [90% CI: -2.092, 0.857]). The LS mean change in central subfield thickness (CST) was −139.55 μm for SB11 vs −124.46 μm for reference ranibizumab (difference: -15.09, [95% CI, -25.617, -4.563]). PK, safety including incidence of treatment-emergent adverse events, and the immunogenicity profile of SB11 and reference ranibizumab were comparable at all timepoints up to week 52.
BYOOVIZ™ (ranibizumab-nuna) is Samsung Bioepis’ fifth biosimilar approved in the U.S., following the approval of RENFLEXIS® (infliximab-abda) in April 2017, ONTRUZANT® (trastuzumab-dttb) in January 2019, ETICOVO® (etanercept-ykro) in April 2019, and HADLIMA™ (adalimumab-bwwd) in July 2019.</t>
  </si>
  <si>
    <t>Age-Related Macular Degeneration (AMD), Retinal Vein Occlusion (RVO), myopic Choroidal Neovascularization (mCNV)</t>
  </si>
  <si>
    <t>The Phase 3 STAR study did not meet primary or key secondary endpoints
Choroideremia is a rare inherited retinal disease that results in progressive vision loss, ultimately leading to blindness
CAMBRIDGE, Mass., June 14, 2021 (GLOBE NEWSWIRE) -- Biogen Inc. (Nasdaq: BIIB) today announced topline results from the Phase 3 STAR study of timrepigene emparvovec (BIIB111/AAV2-REP1), an investigational gene therapy for the potential treatment of choroideremia. The STAR study did not meet its primary endpoint of proportion of participants with a ≥15 letter improvement from baseline in best corrected visual acuity (BCVA) at Month 12, in the interventional group in comparison to the non-interventional control group, as measured by the Early Treatment of Diabetic Retinopathy Study (ETDRS) chart. In addition, the study did not demonstrate efficacy on key secondary endpoints. Safety results from the Phase 3 STAR study were consistent with previous studies.
“We extend our deepest gratitude to all those who contributed to the STAR study, including the participants, investigators, site staff and the broader choroideremia community,” said Katherine Dawson, M.D., head of the Therapeutics Development Unit at Biogen. “While we are disappointed by the results of the STAR study, we are hopeful that the clinical insights gleaned from this study may help to shape therapeutic innovation for inherited retinal diseases including choroideremia, so that in the future there may be treatment options for the community affected by these debilitating disorders.”
Biogen will evaluate the complete data set before confirming next steps for the timrepigene emparvovec clinical development program. Detailed results of this study will be made available at a future scientific forum.
About timrepigene emparvovec (BIIB111/AAV2-REP1)
Timrepigene emparvovec is an investigational recombinant AAV2 vector designed to deliver a functional version of the human choroideremia gene into the retinal pigment epithelium and photoreceptor cells that aims to address the underlying genetic cause of choroideremia.</t>
  </si>
  <si>
    <t>BIIB111/AAV2-REP1</t>
  </si>
  <si>
    <t>Genetic Disease</t>
  </si>
  <si>
    <t>Choroideremia</t>
  </si>
  <si>
    <t>VUMERITY, a New Oral Treatment Option for Relapsing Forms of MS, Offers a Combination of Well-Characterized Efficacy, Safety and Tolerability –
CAMBRIDGE, Mass. and DUBLIN, Ireland, Oct. 30, 2019 (GLOBE NEWSWIRE) -- Biogen Inc. (Nasdaq: BIIB) and Alkermes plc (Nasdaq: ALKS) today announced that the U.S. Food and Drug Administration (FDA) approved VUMERITY™ (diroximel fumarate), a novel oral fumarate with a distinct chemical structure, for the treatment of relapsing forms of multiple sclerosis (MS), to include clinically isolated syndrome, relapsing-remitting disease and active secondary progressive disease. Biogen holds the exclusive, worldwide license to commercialize VUMERITY and intends to make it available in the United States in the near future.
“The FDA’s approval of VUMERITY delivers on Biogen’s commitment to pursue new therapies that may provide meaningful impact for people living with relapsing MS, and we look forward to bringing it to the MS community as an additional treatment option,” said Alfred Sandrock, Jr., M.D., Ph.D., executive vice president, research and development, and chief medical officer at Biogen. “VUMERITY is a novel fumarate that offers the well-characterized efficacy of TECFIDERA® (dimethyl fumarate) and has been studied for improved patient-reported gastrointestinal tolerability.”
“The approval of VUMERITY for relapsing MS marks the culmination of a multi-year development program and is the latest milestone in our mission to develop new treatments for patients living with chronic central nervous system disorders,” said Craig Hopkinson, M.D., chief medical officer and senior vice president of medicines development and medical affairs at Alkermes. “We are grateful to the patients and study investigators who have participated in our VUMERITY clinical trials and we look forward to working with our collaboration partners at Biogen to make this new treatment available to patients.”
The FDA approval of VUMERITY was based on a New Drug Application (NDA) submitted under the 505(b)(2) filing pathway. It included data from pharmacokinetic bridging studies comparing VUMERITY and TECFIDERA to establish bioequivalence, and relied, in part, on the FDA’s findings of safety and efficacy for TECFIDERA.
The NDA submission also included interim exposure and safety findings from EVOLVE-MS-1, an ongoing, Phase 3, single-arm, open-label, two-year safety study evaluating VUMERITY in patients with relapsing-remitting MS. Interim results from EVOLVE-MS-1 at the time of NDA submission included a low overall rate of VUMERITY treatment discontinuation due to adverse events (6.3 percent), and a rate of less than one percent of patients who discontinued VUMERITY treatment due to gastrointestinal (GI) adverse events. Additional exploratory efficacy endpoints in the ongoing EVOLVE-MS-1 study showed changes in clinical and radiological measures compared to baseline.
“MS is a heterogeneous disease, and real-world patient circumstances can vary, reinforcing the benefits of having therapeutic choices to support the diverse range of treatment considerations,” said Robert Naismith, M.D., professor of neurology, Washington University School of Medicine in St. Louis. “Throughout its clinical development program, VUMERITY has demonstrated a desirable therapeutic profile, making it a compelling new option for patients.”
“MS is a lifelong disease that has a significant impact on the people affected and their caregivers. We are encouraged by the progress being made in the treatment of MS, and pleased that another treatment option will soon be available,” said Bruce Bebo, Ph.D., executive vice president, research, National MS Society. “It’s important for people with MS to have treatments that are both efficacious and tolerable to help manage their disease.”
Under the terms of the license and collaboration agreement between Biogen and Alkermes, Biogen will pay Alkermes $150 million in connection with the FDA’s approval of VUMERITY. Biogen plans to account for this milestone payment as an asset that will be amortized over the expected useful life of the product. Alkermes is also entitled to receive a mid-teens percentage royalty on worldwide net commercial sales of VUMERITY, subject, under certain circumstances, to minimum annual payments for the first five years following FDA approval and customary reductions as set forth in the agreement.</t>
  </si>
  <si>
    <t>VUMERITY</t>
  </si>
  <si>
    <t>Multiple Sclerosis</t>
  </si>
  <si>
    <t>PAXLOVID</t>
  </si>
  <si>
    <t>Infectious Disease</t>
  </si>
  <si>
    <t>COVID-19</t>
  </si>
  <si>
    <t>Pfizer Inc.</t>
  </si>
  <si>
    <t>PFE</t>
  </si>
  <si>
    <t>PAXLOVID™ (nirmatrelvir [PF-07321332] tablets and ritonavir tablets) is authorized
for emergency use in both high-risk adults and high-risk pediatric patients 12 years of
age and older weighing at least 40 kg •    EUA based on clinical data from EPIC-HR study,
showing PAXLOVID reduced risk of hospitalization or death by 89% (within three days of
symptom onset) and 88% (within five days of symptom onset) compared to placebo •  
 Pfizer is ready to start immediate delivery in the U.S., in accordance with its agreement
with the U.S. government to supply 10 million treatment courses between 2021 and 2022
•    Pfizer raises production projections from 80 million to 120 million courses of
treatment in 2022, as a result of continued investments to support the manufacturing
and distribution of PAXLOVID •    The company plans to file a New Drug Application (NDA)
with the FDA for full regulatory approval in 2022 
NEW YORK, December 22, 2021 -- Pfizer Inc. (NYSE: PFE) announced today that the
U.S. Food and Drug Administration (FDA) has authorized the emergency use of
PAXLOVID™ (nirmatrelvir [PF-07321332] tablets and ritonavir tablets) for the treatment
of mild-to-moderate COVID-19 in adults and pediatric patients (12 years of age and older
weighing at least 40 kg [88 lbs]) with positive results of direct SARS-CoV-2 viral testing,
and who are at high risk for progression to severe COVID-19, including hospitalization or
death. The treatment includes nirmatrelvir, a novel main protease (Mpro) inhibitor
originating in Pfizer’s laboratories, which was specifically designed to block the activity of
the SARS-CoV-2 Mpro, an enzyme that the coronavirus needs to replicate.  “Today’s
authorization of PAXLOVID represents another tremendous example of how science will help us ultimately defeat this pandemic, which, even two years in, continues to disrupt
and devastate lives across the world. This breakthrough therapy, which has been shown
to significantly reduce hospitalizations and deaths and can be taken at home, will change
the way we treat COVID-19, and hopefully help reduce some of the significant pressures
facing our healthcare and hospital systems,” said Albert Bourla, Chairman and Chief
Executive Officer, Pfizer. “Pfizer stands ready to begin delivery in the U.S. immediately to
help get PAXLOVID into the hands of appropriate patients as quickly as possible.” The
FDA based its decision on clinical data from the Phase 2/3 EPIC-HR (Evaluation of P
rotease Inhibition for COVID-19 in High-Risk Patients) trial, which enrolled nonhospitalized adults aged 18 and older with confirmed COVID-19 who are at increased risk
of progressing to severe illness. The data demonstrated an 89% reduction in the risk of
COVID-19-related hospitalization or death from any cause in adults treated with
PAXLOVID, compared to placebo, within three days of symptom onset (primary endpoint).
No deaths occurred in the treatment group compared to nine deaths in the placebo group
by Day 28. Similar results were seen in those treated within five days of symptom onset
(secondary endpoint), with an 88% reduction in risk and no deaths observed in the
treatment group. Treatment-emergent adverse events were comparable between
PAXLOVID (23%) and placebo (24%), most of which were mild in intensity. While
PAXLOVID clinical trials did not include patients under the age of 18, the authorized adult
dosing regimen is expected to result in comparable blood concentration levels of
PAXLOVID in pediatric patients 12 years of age and older weighing at least 40 kg.
Additional Phase 2/3 clinical trials are ongoing in adults at standard risk (i.e., low risk of
hospitalization or death) of progressing to severe illness, and in those who have been
exposed to the virus through household contacts. With PAXLOVID now authorized for
emergency use, Pfizer stands ready to start delivery in the U.S. immediately. In
November 2021, Pfizer announced an agreement with the U.S. government to supply 10
million treatment courses of PAXLOVID, with delivery fulfillment expected to be
completed in 2022. Regulatory Activity Outside of the U.S. In addition to the U.S.
FDA EUA, on December 16, 2021, the Committee for Medicinal Products for Human Use
(CHMP) of the European Medicines Agency (EMA) issued advice that PAXLOVID can be
used to treat adults with COVID-19 who do not require supplemental oxygen and who are
at increased risk of progressing to severe disease. The EMA issued this advice under
Article 5(3) of Regulation 726/2004 to support authorities of European Union (EU)
Member States who may decide to allow the supply and use of PAXLOVID, for example in
emergency use settings, prior to EU conditional marketing authorization. 
Pfizer has submitted applications for regulatory approval or authorization to multiple
regulatory agencies around the world and anticipates further regulatory decisions to
follow. The company also plans to file a New Drug Application (NDA) with the FDA in 2022
for potential full regulatory approval.</t>
  </si>
  <si>
    <t>XELJANZ (tofacitinib)</t>
  </si>
  <si>
    <t xml:space="preserve">Ankylosing Spondylitis (AS) </t>
  </si>
  <si>
    <t>Rheumatology</t>
  </si>
  <si>
    <t>NEW YORK--(BUSINESS WIRE)-- Pfizer Inc. (NYSE: PFE) announced today that the U.S. Food and Drug Administration (FDA) has approved the supplemental New Drug Application (sNDA) for XELJANZ® / XELJANZ® XR (tofacitinib) for the treatment of adults with active ankylosing spondylitis (AS) who have had an inadequate response or intolerance to one or more tumor necrosis factor (TNF) blockers.
“We are proud to offer XELJANZ, a treatment option for ankylosing spondylitis that does not require an injection or an infusion, to treat this debilitating and chronic immuno-inflammatory disease,” said Mike Gladstone, Global President, Inflammation &amp; Immunology, Pfizer. “This regulatory approval affirms the clinical value and versatility of XELJANZ, the first and only Janus kinase (JAK) inhibitor approved for five indications in the United States for the treatment of patients with certain immuno-inflammatory conditions.”
The approval of XELJANZ for AS is based on data from a Phase 3, multicenter, randomized, double-blind, placebo-controlled study that evaluated the efficacy and safety of tofacitinib 5 mg twice daily versus placebo in 269 adult patients living with active AS. The study met its primary endpoint showing that at week 16, the percentage of patients achieving an Assessment in SpondyloArthritis international Society (ASAS)20 response was significantly greater with tofacitinib (56.4%, n= 75) versus placebo (29.4%, n=40) (p&lt;0.0001). In addition, the percentage of patients achieving an ASAS40 response was significantly greater with tofacitinib (40.6%, n=54) versus placebo (12.5%, n=17) (p&lt;0.0001), a key secondary endpoint of the study.1 ASAS20/40 are used for defining improvement or response to treatment.2 The safety profile observed in patients with AS treated with XELJANZ was consistent with the safety profile observed in rheumatoid arthritis (RA) and psoriatic arthritis (PsA) patients.
“Ankylosing spondylitis, a type of arthritis that causes inflammation in certain parts of the spine, affects more than 350,000 people in the U.S.3 This disease often occurs in early adulthood and causes pain, swelling and possibly restricted mobility,”4 said Steven Taylor, Executive Vice President, Mission and Strategic Initiatives of the Arthritis Foundation. “With this approval, physicians and patients now have an additional oral treatment option that can help address this chronic and often progressive disease.”</t>
  </si>
  <si>
    <t xml:space="preserve">PAXLOVID </t>
  </si>
  <si>
    <t>NEW YORK--(BUSINESS WIRE)-- Pfizer Inc. (NYSE: PFE) today announced final results from an analysis of all 2,246 adults enrolled in its Phase 2/3 EPIC-HR (Evaluation of Protease Inhibition for COVID-19 in High-Risk Patients) trial of its novel COVID-19 oral antiviral candidate PAXLOVID™ (nirmatrelvir [PF-07321332] tablets and ritonavir tablets). These results were consistent with the interim analysis announced in November 2021, showing PAXLOVID significantly reduced the risk of hospitalization or death for any cause by 89% compared to placebo in non-hospitalized, high-risk adult patients with COVID-19 treated within three days of symptom onset. In a secondary endpoint, PAXLOVID reduced the risk of hospitalization or death for any cause by 88% compared to placebo in patients treated within five days of symptom onset, an increase from the 85% observed in the interim analysis. The EPIC-HR data have been shared with the U.S. Food and Drug Administration (FDA) as part of an ongoing rolling submission for Emergency Use Authorization (EUA).
“This news provides further corroboration that our oral antiviral candidate, if authorized or approved, could have a meaningful impact on the lives of many, as the data further support the efficacy of PAXLOVID in reducing hospitalization and death and show a substantial decrease in viral load. This underscores the treatment candidate’s potential to save the lives of patients around the world,” said Albert Bourla, Chairman and Chief Executive Officer, Pfizer. “Emerging variants of concern, like Omicron, have exacerbated the need for accessible treatment options for those who contract the virus, and we are confident that, if authorized or approved, this potential treatment could be a critical tool to help quell the pandemic.”</t>
  </si>
  <si>
    <t>Cancer</t>
  </si>
  <si>
    <t>Breast Cancer</t>
  </si>
  <si>
    <t>NEW HAVEN, Conn., and NEW YORK, December 10, 2021 -- Arvinas, Inc. (Nasdaq: ARVN) and Pfizer Inc. (NYSE: PFE) today announced an update on Phase 1 dose escalation data of ARV-471, a novel PROTAC® estrogen receptor (ER) degrader, which is being co-developed for the treatment of patients with locally advanced or metastatic ER-positive/human epidermal growth factor receptor 2 (HER2)-negative breast cancer (ER+/HER2-). These data were presented as a virtual spotlight poster session at the 2021 San Antonio Breast Cancer Symposium (SABCS) and showed:
•    ARV-471 demonstrated antitumor activity in CDK4/6 inhibitor-pretreated patients with a clinical benefit rate (CBR) of 40% in 47 evaluable patients. This heavily pretreated patient group had a median of four prior therapies. 
•    Three patients exhibited confirmed partial responses (PR) among the 38 patients with response evaluation criteria in solid tumors (RECIST) measurable lesions and at least one on-treatment tumor assessment. 
•    ARV-471 continues to demonstrate a favorable tolerability profile. Robust ER degradation was observed at all dose levels, reaching 89% reduction of ER. 
Erika P. Hamilton, MD, Director of the Breast Cancer and Gynecologic Cancer Research Program and Principal Investigator, Sarah Cannon Research Institute, provided an overview of these data. 
“These results continue to suggest that ARV-471 has the potential to become a first-in-category treatment, and a new standard of care, for ER+/HER2- breast cancer patients.” said John Houston, Ph.D., Chief Executive Officer at Arvinas. “The profile we see emerging for this drug candidate continues to validate our PROTAC® protein degrader platform, with ARV-471 showing clear signals of clinical benefit in a heavily pretreated patient population, including tumor shrinkage and good tolerability.” 
These data support and further validate the evaluation of ARV-471 as a potential treatment for metastatic breast cancer that is ongoing in a Phase 1b combination study with IBRANCE® (palbociclib) and a Phase 2 monotherapy dose expansion study.
“We are excited by these results and believe ARV-471 is a promising ER-targeting investigational medicine,” said Chris Boshoff, M.D., Ph.D., Chief Development Officer, Oncology, Pfizer Global Product Development. “It is encouraging to see ARV-471 continuing to show durable efficacy and tolerability in heavily pre-treated patients with ER+ breast cancer who have limited treatment choices.”</t>
  </si>
  <si>
    <t>PROTAC</t>
  </si>
  <si>
    <t>Pfizer-BioNTech COVID-19 Vaccine</t>
  </si>
  <si>
    <t>NEW YORK &amp; MAINZ, Germany--(BUSINESS WIRE)-- Pfizer Inc. (NYSE: PFE) and BioNTech SE (Nasdaq: BNTX) today announced that the U.S. Food and Drug Administration (FDA) has expanded the Emergency Use Authorization (EUA) of a booster dose of the Pfizer-BioNTech COVID-19 Vaccine to include individuals 16 years of age and older. The booster dose is to be administered at least six months after completion of the primary series and is the same formulation and dosage strength as the doses in the primary series.
This press release features multimedia. View the full release here: “Today’s decision by the FDA to further expand the Emergency Use Authorization of a booster dose of our COVID-19 vaccine is a critical milestone as we continue to stay vigilant in addressing the virus,” said Albert Bourla, Chairman and Chief Executive Officer, Pfizer. “From the beginning, we aimed to provide strong, safe protection to as many people as possible in an effort to end this pandemic. While new variants, including Omicron, emerge across the globe, we believe that the best way to minimize the spread of COVID-19 and any future variants is getting all eligible people fully vaccinated with the first two-dose series and a booster dose as recommended.”
“The booster vaccination increases the level of immunity and dramatically improves protection against COVID-19 in all age groups studied so far,” said Ugur Sahin, M.D., CEO and Co-founder of BioNTech. “In the current situation, it is important to offer everyone a booster, particularly against the background of the newly-emerging variants such as Omicron.”
A booster dose of the Pfizer-BioNTech COVID-19 Vaccine was previously authorized by the FDA for emergency use after completion of a primary series in individuals 18 years of age and older, as well as for eligible individuals who have completed primary vaccination with a different authorized COVID-19 vaccine.
Pfizer and BioNTech plan to submit a supplemental Biologics License Application (sBLA) for approval of a booster dose of their COVID-19 vaccine in individuals 16 years of age and older. The sBLA will include efficacy and safety data from a Phase 3 trial showing that a 30-µg booster dose administered to individuals 16 years and older who previously received the Pfizer-BioNTech primary two-dose series demonstrated a relative vaccine efficacy of 95% when compared to those who did not receive a booster. These are the first efficacy data disclosed from any randomized, controlled COVID-19 vaccine booster trial. The adverse event profile was generally consistent with other clinical safety data for the vaccine, with a favorable safety profile.
Pfizer and BioNTech continue to supply the vaccine, including booster doses, under their existing supply agreement with the U.S. government, which continues through April 2022. The companies do not expect that today’s news will impact the existing supply agreements in place with governments and international health organizations around the world.</t>
  </si>
  <si>
    <t xml:space="preserve">Vupanorsen </t>
  </si>
  <si>
    <t>Dyslipidemia</t>
  </si>
  <si>
    <t>Endocrinology</t>
  </si>
  <si>
    <t xml:space="preserve">Study met its primary endpoint, achieving a statistically significant reduction in non-high density lipoprotein cholesterol (non-HDL-C) – as well as a statistically significant reduction in the secondary endpoint of triglycerides (TG) – at all dose levels, compared to placebo
The most common laboratory abnormalities were increases greater than three times the upper limit of normal in ALT, a liver enzyme, and certain doses of vupanorsen were associated with increases from baseline in hepatic fat fraction
Company will continue to review findings to determine next steps regarding future development
Full results to be submitted for future scientific publication and presentation
NEW YORK, N.Y., November 24, 2021 — Pfizer Inc. (NYSE: PFE) today announced topline results from the Phase 2b study of vupanorsen (PF-07285557), an investigational antisense therapy being developed for potential indications in cardiovascular (CV) risk reduction and severe hypertriglyceridemia (SHTG). In the study, vupanorsen had a statistically significant effect in lowering non-high density lipoprotein cholesterol (non-HDL-C), triglycerides (TG) and angiopoietin-like 3 (ANGPTL3) at all dose levels at 24 weeks, compared to placebo. Apolipoprotein B (ApoB) and low-density lipoprotein cholesterol (LDL-C) were significantly reduced by some (but not all) doses of vupanorsen.
“The data from our Phase 2b trial indicate vupanorsen achieved statistically significant lowering of non- HDL-C, triglycerides and other lipoproteins related to cardiovascular disease,” said James Rusnak, M.D., Ph.D., Senior Vice President and Chief Development Officer, Internal Medicine and Hospital, Pfizer. “We will continue to review and carefully consider these findings to determine the appropriate next steps regarding future development. Improving the lives of those affected by cardiovascular disease remains a priority for us, as does addressing the impacts of severe hypertriglyceridemia, an important risk factor for atherosclerotic cardiovascular disease and a potential cause of acute pancreatitis.”
The most common adverse events were injection site reactions, which occurred most often in the highest vupanorsen dose group. The most common laboratory abnormalities were increases greater than three times the upper limit of normal in alanine aminotransferase (ALT), an enzyme concentrated primarily in the liver. Elevations in ALT occurred more commonly at higher doses of vupanorsen. Higher doses of vupanorsen were also associated with elevations in another liver enzyme, aspartate aminotransferase (AST). There were no Hy’s Law cases in vupanorsen-treated subjects, and no meaningful changes in bilirubin. Certain doses of vupanorsen were associated with increases from baseline in hepatic fat fraction, measured by magnetic resonance imaging proton density fat fraction at Week 24, compared to placebo. No subject had a confirmed platelet count abnormality or a confirmed reduction in the estimated glomerular filtration rate. The incidence of serious adverse events (SAEs) was generally similar across the dose groups, and there were no treatment-related SAEs.
The global Phase 2b, multicenter, randomized, double-blind, placebo-controlled, dose-ranging, 8-arm parallel-group study – also known as TaRgeting ANGPTL3 with an aNtiSense oLigonucleotide in AdulTs with dyslipidEmia (TRANSLATE-TIMI 70) – enrolled 286 participants 40 years of age and older with dyslipidemia, defined in this study as participants with elevated non-HDL-C and TG who are receiving a stable dose of a statin with or without ezetimibe. Vupanorsen was administered subcutaneously at various dose levels every two weeks or four weeks. Pfizer collaborated with the Thrombolysis in Myocardial Infarction (TIMI) Study Group on the design and execution of the study. Additional information about the study can be found at www.clinicaltrials.gov under the identifier NCT04516291.
Full results from TRANSLATE-TIMI 70 will be submitted for future scientific publication and presentation.
</t>
  </si>
  <si>
    <t>Expanded authorization allows more Americans to receive a booster dose to help preserve a high-level of protection against COVID-19
NEW YORK &amp; MAINZ, Germany--(BUSINESS WIRE)-- Pfizer Inc. (NYSE: PFE) and BioNTech SE (Nasdaq: BNTX) today announced that the U.S. Food and Drug Administration (FDA) has expanded the emergency use authorization (EUA) of a booster dose of the Pfizer-BioNTech COVID-19 Vaccine to include individuals 18 years of age and older. The booster dose is to be administered at least six months after completion of the primary series, and is the same dosage strength as the doses in the primary series.
This press release features multimedia. View the full release here: “As we near the two-year mark in our fight against COVID-19, we have reached another critical milestone with the expanded authorization of a booster dose of our COVID-19 vaccine in individuals 18 years and older,” said Albert Bourla, Chairman and Chief Executive Officer, Pfizer. “With boosters, more adults will now have the opportunity to help preserve a high-level of protection against this disease. We are grateful to the FDA for their rigorous review, and the action taken today that we hope will help accelerate our path out of this pandemic.”
“Today’s FDA decision is supported by clinical data showing robust immune responses following a booster dose of our vaccine, exceeding what has been seen even after the completion of the highly-effective two-dose primary schedule,” said Ugur Sahin, M.D., CEO and Co-founder of BioNTech. “These data suggest a booster dose of our vaccine has the potential to maintain a high-level of protection against tested variants, including Delta.”
In October, the companies announced positive topline results from the trial showing that a booster dose administered to individuals who previously received the Pfizer-BioNTech primary two-dose series demonstrated a relative vaccine efficacy of 95% when compared to those who did not receive a booster. Thus far, these are the first and only efficacy data disclosed from any randomized, controlled COVID-19 vaccine booster trial. The adverse event profile was generally consistent with other clinical safety data for the vaccine, with no new safety concerns identified.
A booster dose of the Pfizer-BioNTech COVID-19 Vaccine was previously authorized by the FDA for emergency use after completion of a primary series in individuals 65 years of age and older, individuals 18 through 64 years of age at high risk of severe COVID-19, and individuals 18 through 64 years of age with frequent institutional or occupational exposure to SARS-CoV-2, as well as eligible individuals who have completed primary vaccination with a different authorized COVID-19 vaccine.
Pfizer and BioNTech continue to supply the vaccine, including sufficient volume for boosters, under their existing supply agreement with the U.S. government, which continues through April 2022. The companies do not expect that today’s news will impact the existing supply agreements in place with governments and international health organizations around the world.</t>
  </si>
  <si>
    <t>Lyme Disease</t>
  </si>
  <si>
    <t>VLA15-202</t>
  </si>
  <si>
    <t>Saint-Herblain (France) and New York (United States), September 28, 2021 – Valneva SE (Nasdaq: VALN; Euronext Paris: VLA), a specialty vaccine company, and Pfizer Inc. (NYSE: PFE), today announced further positive Phase 2 results, including booster response, for Lyme disease vaccine candidate VLA15.
The Phase 2 study, VLA15-202, is evaluating the immunogenicity and safety of VLA15 in a Month 0-2-6 vaccination schedule. The study enrolled 246 healthy adults 18 to 65 years of age in the U.S. As announced in October 20201, the study met its primary endpoint of demonstrating that VLA15 was immunogenic across all dose groups tested and elicited high antibody responses across all serotypes (ST1 - ST6) at one month after completion of the primary vaccination series. Continued evaluation at Month 18 showed that antibody titers declined thereafter across all groups, remaining above baseline but confirming the need for a booster strategy.
VLA15 was safe and well-tolerated across all doses and age groups tested. No related Serious Adverse Events (SAEs) were observed in any treatment group.
Participants who received a complete primary vaccination series with 180 µg doses of VLA15, were invited to continue the study in a booster extension phase and were randomized to receive an additional 180 µg dose of VLA15 (N=39) or placebo (N=19) at Month 18.
VLA15’s acceptable safety profile was confirmed through one-month post-booster. Administration of a booster dose elicited a strong anamnestic response yielding a 2.9-fold (ST3) to 4.2-fold (ST1, ST4) increase (Geometric Mean Fold Rise) in anti-OspA IgG antibody titers compared with titers observed after primary immunization. All participants seroconverted to anti-OspA IgG after the booster dose, meaning Seroconversion Rates (SCRs) were 100% for all OspA serotypes. SCR was defined as the rate of subjects that changed from seronegative at baseline to seropositive. Additionally, subjects who were seropositive at baseline needed to show at least a 4-fold increase in anti-OspA IgG compared to baseline titer. Functionality of elicited antibodies was demonstrated by Serum Bactericidal activity Assays, leading to SCRs ranging from 86.8% (ST2) to 100.0% (ST3) after the booster. The study is continuing to monitor persistence of antibody responses.
Juan Carlos Jaramillo M.D., Chief Medical Officer of Valneva, commented, “Lyme disease represents a high unmet medical need which impacts the lives of millions of people in the Northern Hemisphere. We are excited by these additional Phase 2 results, which we believe take us a step closer to making a major contribution against this severe disease, subject to regulatory approval.”
“The prevalence and geographic reach of Lyme disease is growing, underscoring the major medical need for vaccination against the disease,” adds Kathrin Jansen, PhD, Senior Vice President and Head of Pfizer Vaccine Research and Development. “These positive results of the Phase 2 VLA15-202 study represent another important milestone in the development of VLA15, and we look forward to continue our development efforts in our quest to potentially protect people from Lyme disease in the future.”</t>
  </si>
  <si>
    <t>NEW YORK--(BUSINESS WIRE)-- Pfizer Inc. (NYSE:PFE) today announced the initiation of RENOIR (RSV vaccine Efficacy study iNOlder adults Immunized against RSV disease), a Phase 3 clinical trial evaluating the efficacy, immunogenicity, and safety of a single dose of its respiratory syncytial virus (RSV) bivalent prefusion F subunit investigational vaccine candidate (RSVpreF) in adults ages 60 years or older.
“RSV is a significant cause of severe respiratory disease in older adults, and it can cause disability and death. There is an important unmet medical need for an effective vaccine that can help protect older adults against this highly-contagious disease,” said Kathrin U. Jansen, Ph.D., Senior Vice President and Head of Vaccine Research &amp; Development at Pfizer Inc. “The start of this Phase 3 study is an important step forward towards our goal of comprehensive immunization against RSV disease, which includes developing a potential first vaccine to help prevent RSV disease in adults as well as the ongoing efforts to help protect infants through maternal immunization, subject to regulatory approval of the candidate vaccine.”
The Phase 3 RENOIR trial of RSVpreF is a global, randomized, double-blind, placebo-controlled study that expects to enroll approximately 30,000 participants 60 years and older. The primary objectives of the study will assess safety and efficacy for the prevention of moderate to severe lower respiratory tract illness (msLRTI-RSV) during the first RSV season.
RSV is a seasonal illness that commonly starts in the fall months, peaking in the winter when colds and other respiratory illnesses are more common.1</t>
  </si>
  <si>
    <t>Respiratory Syncytial Virus (RSV)</t>
  </si>
  <si>
    <t>RENIOR</t>
  </si>
  <si>
    <t>TICOVAC</t>
  </si>
  <si>
    <t>Tick-Borne Encephalitis (TBE)</t>
  </si>
  <si>
    <t>TICOVAC™ may help reduce the risk of TBE for people traveling to endemic areas, potentially including military personnel serving in these locations
NEW YORK--(BUSINESS WIRE)-- Pfizer Inc. (NYSE:PFE) today announced that the U.S. Food and Drug Administration (FDA) has approved TICOVAC™ (tick-borne encephalitis (TBE) vaccine) for active immunization to prevent TBE in individuals 1 year of age and older.1 TICOVAC™is the only FDA-approved vaccine to help protect U.S. adults and children against the TBE virus when visiting or living in TBE endemic areas. Following today’s FDA approval, the U.S. Centers for Disease Control and Prevention’s (CDC) Advisory Committee on Immunization Practices (ACIP) is expected to discuss recommendations on the safe and appropriate use of TICOVAC™.
“We are proud to deliver the first vaccine to help protect people in the U.S. against TBE, if they are traveling to any risk areas,” said Nanette Cocero, Ph.D., Global President, Vaccines, Pfizer. “This vaccine has helped to protect millions of people in TBE endemic regions since its first approval outside the U.S. 45 years ago. This authorization helps to ensure that people from the U.S. are also able to receive this vaccination if needed, reflecting our commitment to provide health for all.”
TBE is a viral infection of the brain and spine,2 which can be transmitted to humans through the bite of an infected tick.3 Although TBE is not endemic in the U.S., to date, it has been identified in more than 35 countries across Europe and Asia.3 The European Centre for Disease Prevention and Control (ECDC) currently recommends TBE vaccination for people who live in or are traveling to risk areas.4
More than 45 years of experience with the Pfizer TBE vaccine exist outside the U.S., and more than 170 million doses of the vaccine have been distributed since 1976.5,6</t>
  </si>
  <si>
    <t>Phase 1 safety and immunogenicity data in individuals who received a third dose of the Pfizer-BioNTech vaccine (BNT162b2) show a favorable safety profile and robust immune responses
The booster dose elicited significantly higher neutralizing antibody titers against the initial SARS-CoV-2 virus (wild type), and the Beta and Delta variants, compared to the levels observed after the two-dose primary series
After the booster dose, neutralizing titers for variants were similar to wild type
Given the high levels of immune responses observed, a booster dose given within 6 to 12 months after the primary vaccination schedule may help maintain a high level of protection against COVID-19
NEW YORK &amp; MAINZ, Germany--(BUSINESS WIRE)-- Pfizer Inc. (NYSE: PFE) and BioNTech SE (Nasdaq: BNTX) today announced that they have submitted Phase 1 data to the U.S. Food and Drug Administration (FDA) to support the evaluation of a third, or booster, dose of the companies’ COVID-19 vaccine (BNT162b2) for future licensure. These data also will be submitted to the European Medicines Agency (EMA) and other regulatory authorities in the coming weeks.
This press release features multimedia. View the full release here: “Vaccination is our most effective means of preventing COVID-19 infection – especially severe disease and hospitalization – and its profound impact on protecting lives is indisputable. Still, with the continuing threat of the Delta variant and possible emergence of other variants in the future, we must remain vigilant against this highly contagious virus,” said Albert Bourla, Chairman and Chief Executive Officer, Pfizer. “The data we’ve seen to date suggest a third dose of our vaccine elicits antibody levels that significantly exceed those seen after the two-dose primary schedule. We are pleased to submit these data to the FDA as we continue working together to address the evolving challenges of this pandemic.”
“We continuously strive to stay at least one step ahead of the virus. This is why we aim to expand access to our vaccine for people around the world and are working on various approaches as part of our comprehensive strategy to address the virus and its variants today as well as in the future,” said Ugur Sahin, M.D., CEO and Co-founder of BioNTech. “This initial data indicate that we may preserve and even exceed the high levels of protection against the wild-type virus and relevant variants using a third dose of our vaccine. A booster vaccine could help reduce infection and disease rates in people who have previously been vaccinated and better control the spread of virus variants during the coming season.”
Pfizer and BioNTech have submitted Phase 1 data – part of their Phase 1/2/3 clinical trial program – evaluating the safety, tolerability, and immunogenicity of a third dose of the COVID-19 vaccine in U.S. adult participants from the Phase 1 trial of the two-dose series. Participants received a 30-µg booster dose of BNT162b2 8 to 9 months after receiving the second dose. Results from this participant group show that the third dose elicited significantly higher neutralizing antibodies against the initial SARS-CoV-2 virus (wild type) compared to the levels observed after the two-dose primary series, as well as against the Beta variant and the highly infectious Delta variant.
Phase 3 results evaluating the third dose are expected shortly and will be submitted to the FDA, the EMA and other regulatory authorities worldwide. In the U.S., Pfizer and BioNTech plan to seek licensure of the third dose via a supplemental Biologics License Application (BLA) in individuals 16 years of age and older, pending FDA approval of the primary BLA submitted in May 2021.
A third dose of the Pfizer-BioNTech vaccine is not currently authorized for broad use in the U.S. However, under the current amended Emergency Use Authorization, a third dose was authorized on August 12 for administration to individuals at least 12 years of age who have undergone solid organ transplantation, or who are diagnosed with conditions that are considered to have an equivalent level of immunocompromise. This authorization is based on information from an independent report evaluating safety and effectiveness of a third dose in people who received solid organ transplants.
The Pfizer-BioNTech COVID-19 Vaccine, which is based on BioNTech proprietary mRNA technology, was developed by both BioNTech and Pfizer. BioNTech is the Marketing Authorization Holder in the European Union, and the holder of emergency use authorizations or equivalent in the United States (jointly with Pfizer), Canada and other countries. Submissions to pursue regulatory approvals in those countries where emergency use authorizations or equivalent were initially granted are ongoing or planned.
The Pfizer-BioNTech COVID-19 Vaccine has not been approved or licensed by the U.S. Food and Drug Administration (FDA), but has been authorized for emergency use by FDA under an Emergency Use Authorization (EUA) to prevent Coronavirus Disease 2019 (COVID-19) caused by severe acute respiratory syndrome coronavirus 2 (SARS-CoV-2) for use in individuals 12 years of age and older. The emergency use of this product is only authorized for the duration of the declaration that circumstances exist justifying the authorization of emergency use of the medical product under Section 564 (b) (1) of the FD&amp;C Act unless the declaration is terminated or authorization revoked sooner. Please see Emergency Use Authorization (EUA) Fact Sheet for Healthcare Providers Administering Vaccine (Vaccination Providers) and Full EUA Prescribing Information available at</t>
  </si>
  <si>
    <t>Pfizer-BioNTech COVID-19 Booster</t>
  </si>
  <si>
    <t>ALLEGRO 2b/3 trial met primary efficacy endpoint of improving scalp hair regrowth –
NEW YORK--(BUSINESS WIRE)-- Pfizer Inc. (NYSE: PFE) today announced positive top-line results from the Phase 2b/3 ALLEGRO trial evaluating oral once-daily ritlecitinib in patients with alopecia areata, an autoimmune disease driven by an immune attack on the hair follicles that causes hair loss on the scalp and can also affect the face and body.1,2 Ritlecitinib 50 mg and 30 mg achieved the primary efficacy endpoint of the study, namely the proportion of patients with less than or equal to 20 percent scalp hair loss after six months of treatment versus placebo.
“We are pleased by these positive results for ritlecitinib in patients with alopecia areata, a devastating and complex autoimmune disease for which there are currently no U.S. Food and Drug Administration (FDA) or European Medicines Agency approved treatments,” said Michael Corbo, PhD, Chief Development Officer, Inflammation &amp; Immunology, Pfizer Global Product Development. “We look forward to bringing this potential new treatment option to patients living with alopecia areata as soon as possible.”
The Phase 2b/3 ALLEGRO trial met the primary efficacy endpoint of improving scalp hair regrowth. All participants entered the study with at least 50 percent scalp hair loss due to alopecia areata, as measured by the Severity of Alopecia Tool (SALT) score. A statistically significantly greater proportion of patients who took ritlecitinib 30 mg or 50 mg once-daily, with or without a four-week initial treatment of 200 mg once-daily, had 20 percent or less scalp hair loss (an absolute SALT score ≤20) after 24 weeks of treatment compared with placebo. This was followed by a 24-week extension period, during which all participants initially randomized to receive ritlecitinib continued on the same regimen, while participants who received placebo during the initial 24 weeks advanced to one of two regimens: 200 mg for four weeks followed by 50 mg for 20 weeks, or 50 mg for 24 weeks. The study also included a 10 mg dosing arm, which was assessed for dose-ranging and was not tested for statistically significant efficacy compared to placebo.
The safety profile seen with ritlecitinib was consistent with previous studies. Overall, the percentage of patients with adverse events (AEs), serious AEs and discontinuing due to AEs was similar across all treatment groups. The most common AEs seen in the study were nasopharyngitis, headache and upper respiratory tract infection. There were no major adverse cardiac events (MACE), deaths or opportunistic infections in the trial. Eight patients who were treated with ritlecitinib developed mild to moderate herpes zoster (shingles). There was one case of pulmonary embolism in the ritlecitinib 50 mg group, which was reported to have occurred on Day 169. There were two malignancies (both breast cancers) reported in the ritlecitinib 50 mg group, which were reported to have occurred on Day 68 and Day 195. Both participants were discontinued from the study.
Full results from this study will be submitted for future scientific publication and presentation. These data, together with data that will become available from ALLEGRO-LT, will form the basis for planned future regulatory filings.
Ritlecitinib is the first in a new investigational class of covalent kinase inhibitors that have high selectivity for Janus kinase 3 (JAK3) and members of the tyrosine kinase expressed in hepatocellular carcinoma (TEC) kinase family. In laboratory studies, ritlecitinib has been shown to block the activity of signaling molecules and immune cells believed to contribute to loss of hair in people with alopecia areata.3
Ritlecitinib, which was granted Breakthrough Therapy designation from the U.S. FDA for the treatment of alopecia areata in September 2018, is also being evaluated for vitiligo, rheumatoid arthritis, Crohn’s disease and ulcerative colitis.</t>
  </si>
  <si>
    <t xml:space="preserve">Dermatology </t>
  </si>
  <si>
    <t>Alopecia Areata</t>
  </si>
  <si>
    <t xml:space="preserve">Ritlecitinib </t>
  </si>
  <si>
    <t xml:space="preserve">Tanezumab </t>
  </si>
  <si>
    <t>NEW YORK &amp; INDIANAPOLIS--(BUSINESS WIRE)-- Pfizer Inc. (NYSE:PFE) and Eli Lilly and Company (NYSE:LLY) today announced the outcome of the U.S. Food and Drug Administration (FDA) Joint Arthritis Advisory Committee and Drug Safety and Risk Management Advisory Committee on tanezumab. There was a single voting question focused on whether the proposed risk evaluation and mitigation strategy (REMS) for tanezumab will ensure its benefits outweigh its risks, and the Committee voted 1 in favor and 19 against. Tanezumab 2.5 mg administered subcutaneously (SC) every eight weeks is being evaluated for the treatment of moderate-to-severe osteoarthritis (OA) pain in adult patients for whom use of other analgesics is ineffective or not appropriate. Tanezumab is an investigational monoclonal antibody in a new class of medicines called nerve growth factor (NGF) inhibitors, which work in a different manner than currently available treatments such as opioids, nonsteroidal anti-inflammatory drugs (NSAIDs) and other analgesics. In studies to date, tanezumab has not demonstrated a risk of addiction, misuse or dependence.
This press release features multimedia. View the full release here: “While we are disappointed with today’s outcome, we continue to believe that tanezumab has a positive benefit-risk profile for patients with moderate-to-severe osteoarthritis pain for whom current treatments are ineffective or not appropriate. Many of these patients have exhausted available therapies, have not had a new class of medications available to them in more than a decade and are eager for new, non-opioid options,” said Ken Verburg, tanezumab development team leader, Pfizer Global Product Development. “We will continue to work with the FDA as the agency continues its review of our application.”
The Advisory Committee’s discussions were based on the Biologics License Application (BLA) currently under review by the FDA. The BLA includes data from 20 Phase 1-3 clinical studies evaluating the safety and efficacy of tanezumab administered intravenously or SC in patients with OA, including three pivotal Phase 3 SC studies involving more than 4,500 patients with moderate-to-severe OA.
“The dialogue during the open public forum of this week’s Advisory Committee meeting reinforced the urgent need for innovation for people living with moderate-to-severe osteoarthritis pain – many of whom cycle through three to four therapies each year without adequate relief. The unresolved pain can impact all aspects of their lives, creating physical, emotional, social and financial hardships,” said Ilya Yuffa, president, Lilly Bio-Medicines.
Advisory Committees provide the FDA with independent opinions and recommendations from outside medical experts during the regulatory review process; however, the recommendations are not binding.
“Osteoarthritis is the most common type of arthritis and poses unique challenges for patients,” said Steven Taylor, executive vice president, mission &amp; strategic initiatives for the Arthritis Foundation. “Despite its far-reaching impact, many patients still live with debilitating pain and have exhausted or are unable to take or tolerate currently available therapies. That is why the Arthritis Foundation advocates for innovative treatment solutions and a patient-centered approach to managing chronic pain for those with osteoarthritis.”</t>
  </si>
  <si>
    <t>Osteoarthritis Pain</t>
  </si>
  <si>
    <t>LORBRENA</t>
  </si>
  <si>
    <t>Lung Cancer</t>
  </si>
  <si>
    <t>Approval is based on CROWN trial, which showed a 72% reduction in risk of progression or death for treatment with LORBRENA vs. XALKORI®
NEW YORK--(BUSINESS WIRE)-- The U.S. Food and Drug Administration (FDA) approved Pfizer Inc.’s (NYSE: PFE) supplemental New Drug Application (sNDA) for LORBRENA® (lorlatinib), expanding the indication to include first-line treatment of people with anaplastic lymphoma kinase (ALK)-positive non-small cell lung cancer (NSCLC). LORBRENA is now indicated for adults with metastatic NSCLC whose tumors are ALK-positive as detected by an FDA-approved test. The FDA action also converts the 2018 accelerated approval to full approval. The application was approved under the FDA’s Real-Time Oncology Review (RTOR) pilot program.
“For more than a decade, Pfizer has been a pioneer in delivering biomarker-driven therapies and addressing the diverse and evolving needs of people with non-small cell lung cancer,” said Andy Schmeltz, Global President, Pfizer Oncology. “LORBRENA has been a transformative medicine for people with ALK-positive advanced NSCLC, and this FDA approval in the first-line setting means that we can now extend hope to even more people.”
LORBRENA is a third-generation ALK inhibitor specifically designed to inhibit the most common tumor mutations that drive resistance to current medications and to address metastases in the brain, a frequent site for disease progression in ALK-positive NSCLC. Up to 40% of people with ALK-positive metastatic NSCLC present with brain metastases at initial diagnosis.1,2,3
The expanded approval of LORBRENA is based on the results from the pivotal Phase 3 CROWN trial, which showed a 72% reduction in risk of progression or death vs. XALKORI® (crizotinib) in a previously untreated patient population (HR 0.28: 95% CI, 0.19 to 0.41; p&lt;0.0001) as assessed by blinded independent central review (BICR). Central nervous system (CNS) involvement was assessed in all patients. There were 17 patients in the LORBRENA arm and 13 in the XALKORI arm with measurable brain metastases based on baseline brain imaging. A prespecified exploratory analysis showed that among these patients, the intracranial objective response rate (IC-ORR), as assessed by BICR, was 82% (95% CI, 57 to 96) in the LORBRENA arm and 23% (95% CI, 5 to 54) in the XALKORI arm. The intracranial duration of response (IC-DOR) was 12 months or longer in 79% (n=11) and 0% of patients in the LORBRENA and XALKORI arms, respectively.
The most common adverse events (AEs) of any Grade and Grade 3-4 worsening laboratory abnormalities occurring in ≥20% of people treated with LORBRENA were edema (56%), weight gain (38%), peripheral neuropathy (35%), cognitive effects (21%), diarrhea (21%), dyspnea (20%), and hypertriglyceridemia (22%). Serious AEs occurred in 34% of people treated with LORBRENA; the most frequently reported serious AEs were pneumonia (4.7%), dyspnea (2.7%), respiratory failure (2.7%), cognitive effects (2.0%), and pyrexia (2.0%). Fatal AEs occurred in 3.4% of people treated with LORBRENA and included pneumonia (0.7%), respiratory failure (0.7%), cardiac failure acute (0.7%), pulmonary embolism (0.7%), and sudden death (0.7%). Permanent discontinuation of LORBRENA due to AEs occurred in 6.7% of people. AEs leading to dose interruptions and dose reductions occurred in 49% and 21% of people treated with LORBRENA, respectively. Detailed results from the CROWN study were published in the November 2020 issue of the New England Journal of Medicine.
“The CROWN data have shown LORBRENA can significantly improve outcomes in the first-line treatment of ALK-positive non-small cell lung cancer, including those that present with brain metastases,” said Benjamin Solomon, M.D., Department of Medical Oncology, Peter MacCallum Cancer Centre. “This approval is meaningful for my patients because we now have a highly effective treatment option that can delay the progression of a typically aggressive disease.”
In 2018, the FDA approved LORBRENA for the treatment of patients with ALK-positive metastatic NSCLC whose disease has progressed on crizotinib and at least one other ALK inhibitor for metastatic disease; or whose disease has progressed on alectinib or ceritinib as the first ALK inhibitor therapy for metastatic disease. This indication was approved under accelerated approval based on tumor response rate and duration of response. Based on the CROWN data, the FDA has also converted the accelerated approval to full approval.
This sNDA was also reviewed by the FDA under Project ORBIS, an initiative introduced in 2019, which provides a framework for potential concurrent submissions and collaborative review with health authorities in Canada, Singapore, Switzerland, Australia, Brazil and the United Kingdom. Under Project ORBIS, collaboration among international regulators may allow people with cancer to receive earlier access to products in other countries. The European Medicines Agency is also reviewing a Type II variation application for LORBRENA in the first line indication.</t>
  </si>
  <si>
    <t>Arcus Biosciences Inc.</t>
  </si>
  <si>
    <t xml:space="preserve">RCUS </t>
  </si>
  <si>
    <t xml:space="preserve">AB928 </t>
  </si>
  <si>
    <t xml:space="preserve">HAYWARD, Calif.--(BUSINESS WIRE)-- Arcus Biosciences, Inc. (NYSE:RCUS), a clinical-stage biopharmaceutical company focused on creating innovative cancer therapies, today announced that the Company will be presenting updated data from the ongoing Phase 1 dose-escalation trials of AB928, a potential best-in-class dual antagonist of adenosine receptors A2aR and A2bR, in a poster display session at the 2019 European Society for Medical Oncology (ESMO)Annual Meeting taking place in Barcelona, Spain from September 27-October 1, 2019. </t>
  </si>
  <si>
    <t>Advanced Malignancies</t>
  </si>
  <si>
    <t>ARC-6</t>
  </si>
  <si>
    <t>In this first reported Phase 1b cohort, the etrumadenant-based combination was well tolerated with a composite overall response rate (ORR) of 41% in people previously treated for metastatic castrate-resistant prostate cancer (mCRPC)
Etrumadenant is the first dual adenosine A2a/A2b receptor antagonist to demonstrate evidence of clinical activity in prostate cancer
Data provide further support for the potential role of adenosine receptor blockade in the treatment of certain cancer types, particularly in those that are considered to be non-responsive to anti-PD-(L)1 therapy 
HAYWARD, Calif.--(BUSINESS WIRE)-- Arcus Biosciences, Inc. (NYSE:RCUS), an oncology-focused biopharmaceutical company working to create best-in-class cancer therapies, today announced initial efficacy and safety data from one of the cohorts in ARC-6, a randomized Phase 1b/2 platform study, evaluating the novel combination of etrumadenant (dual adenosine A2a/A2b receptor antagonist)plus zimberelimab (anti-PD1 antibody) and docetaxel in people with taxane-naïve mCRPC who progressed following treatment with one or more new hormonal agents and were checkpoint inhibitor-naïve. In this Phase 1b cohort of the etrumadenant-based combination, a composite ORR (radiographic and/or PSA [prostate-specific antigen] response) of 41% and a PSA response of 35% were observed. The safety profile was consistent with the known profiles of each individual agent, and no significant additive toxicity was observed with the addition of etrumadenant. These data will be presented in a poster session at the American Society of Clinical Oncology Annual Meeting taking place June 4-8.
“We are encouraged by these early data that indicate the etrumadenant-based combination is well tolerated and demonstrates promising clinical activity in people with advanced disease who progressed on prior treatments,” said Bill Grossman, M.D., Ph.D., Chief Medical Officer of Arcus. “Based on these data, we have initiated enrollment into the randomized Phase 2 portion of this arm in the ARC-6 platform study, which compares the etrumadenant-based regimen to standard of care.”
“Prostate tumors produce high levels of adenosine, which is believed to be immunosuppressive,” said Sumit K. Subudhi, M.D., Ph.D., Department of Genitourinary Medical Oncology, Division of Cancer Medicine at the University of Texas, M.D. Anderson Cancer Center. “I am encouraged by the early evidence of clinical response and composite ORR of 41% observed in this study cohort, indicating adenosine receptor blockade with an etrumadenant-based combination may have a role in the treatment of prostate cancer.”</t>
  </si>
  <si>
    <t xml:space="preserve">Prostate Cancer </t>
  </si>
  <si>
    <t>ARC-7</t>
  </si>
  <si>
    <t>ARC-7 and the ongoing ARC-10 Phase 3 registrational study will continue to enroll as planned, and preparations for additional Phase 3 studies are underway for domvanalimab-based combinations across various cancer types
- Zimberelimab monotherapy showed activity similar to that of marketed anti-PD-1 antibodies studied in this setting
- At time of data cut off, no unexpected safety signals were observed in the ARC-7 study
- Data will be submitted later this year for presentation at a medical meeting
- Gilead is anticipated to make a decision regarding opting into the Arcus anti-TIGIT program later this year
- Arcus will host a conference call today, Wednesday, June 23, 2021 at 2:00 p.m. Pacific Time/5:00 p.m. Eastern Time to provide an update on its ongoing domvanalimab program
HAYWARD, Calif.--(BUSINESS WIRE)-- Arcus Biosciences, Inc. (NYSE:RCUS), an oncology-focused biopharmaceutical company working to create best-in-class cancer therapies, today announced that, at the first interim analysis of the three-arm randomized Phase 2 ARC-7 study, both arms with domvanalimab-based combinations showed encouraging clinical activity (measured by overall response rate; ORR) when given as an initial treatment (first-line) to people with metastatic, PD-L1≥50% non-small cell lung cancer (NSCLC). The zimberelimab monotherapy arm showed activity similar to that of marketed anti-PD-1 antibodies studied by other companies in this setting. At the time of data cut off, no unexpected safety signals were observed; and the current safety profile for each arm of the study appears to be consistent with known immune checkpoint inhibitors in this setting. All three arms of the ARC-7 trial, and the ongoing ARC-10 Phase 3 registrational study, will continue to enroll as planned; and ARC-7 data will be submitted later this year for presentation at a medical conference.
Our partner Gilead Sciences has an exclusive option to co-develop and co-commercialize domvanalimab and is anticipated to make a decision regarding opting into the anti-TIGIT program later this year. Arcus and Gilead will continue preparations for additional Phase 3 studies of domvanalimab-based combinations and explore development plans for combinations including domvanalimab and etrumadenant.
“This analysis of the dataset for the ongoing ARC-7 study revealed encouraging clinical activity for the anti-TIGIT domvanalimab-based combinations, and furthermore, that the anti-PD-1 zimberelimab monotherapy arm showed activity similar to that of marketed anti-PD-1 antibodies studied in this setting,” said Bill Grossman, M.D., Ph.D., Chief Medical Officer of Arcus. “Next steps are to complete enrollment in all our open domvanalimab studies, execute on our broader plans for Phase 3 studies for domvanalimab across multiple cancer types, and further explore combinations with domvanalimab and etrumadenant.”</t>
  </si>
  <si>
    <t>Phase 1/1b results for the etrumadenant combination demonstrated a 4.2 month PFS, approximately double the 2 months reported for current standard of care therapies in the ≥3L mCRC setting
ARC-9, a randomized Phase 1b/2 platform study, has been initiated to further evaluate etrumadenant-zimberelimab combinations in the 2L, 3L and ≥3L+ mCRC settings
Our novel series of HIF-2α inhibitors, including AB521, a highly-potent molecule with a favorable pharmacokinetic profile, has been described for the first time; we remain on track to initiate clinical development for this program in 2H:21
HAYWARD, Calif.--(BUSINESS WIRE)-- Arcus Biosciences, Inc. (NYSE:RCUS), an oncology-focused biopharmaceutical company working to create best-in-class cancer therapies, today presented progression-free survival (PFS) and overall survival (OS) data in patients with advanced metastatic colorectal cancer (mCRC) from the ARC-3 study at the 2021 American Association for Cancer Research (AACR) Annual Meeting. ARC-3 was a Phase 1/1b, multicenter, open-label, dose-escalation and dose-expansion study that evaluated the safety, tolerability, PK and early clinical activity of etrumadenant, the first dual adenosine A2a/A2b receptor antagonist in the clinic, in subjects with mCRC.
Additionally, Arcus presented details of its Hypoxia-Inducible Factor 2α (HIF-2α) research program, including the design of a novel series of HIF-2α inhibitors, which has resulted in the identification of molecules such as AB521, with excellent potency, selectivity, biological activity and pharmacokinetic properties suitable for further development.
ARC-3: Updated Results of Etrumadenant (AB928) + mFOLFOX-6 in Patients with Metastatic Colorectal Cancer
Initial results from ARC-3 demonstrated that etrumadenant + modified FOLFOX-6 (mFOLFOX-6) in patients with mCRC was well tolerated and associated with a substantial disease control rate (DCR) across all lines of therapy, including in patients with microsatellite stable disease and RAS/BRAF-mutated mCRC1,2.
Updated data from the 3L+ cohort (median of 3 and a range of 2 to 7 prior lines), in which 87% of the patients had received prior FOLFOX, demonstrated the following:
Safety Results (n=23 safety-evaluable 3L+ patients as of the DCO of Feb. 26, 2021)
Etrumadenant + mFOLFOX-6 was well tolerated, and etrumadenant, at the evaluated doses of 75mg and 150mg once daily (QD), did not appear to add significant toxicity to that expected for mFOLFOX-6.
No grade 3 or above neuropathy events were observed in this heavily pretreated population.
The most common treatment emergent adverse events (TEAEs) for the etrumadement- mFOLFOX-3 combination were fatigue (70%), thrombocytopenia (57%), diarrhea (52%) and nausea (52%).
Efficacy Results (n=22 efficacy-evaluable 3L+ patients as of the DCO of Feb. 26, 2021)
Median progression-free survival (PFS) of 4.2 months. Reported data for current standard-of-care (SOC) therapies have shown a median PFS of 2.0 and 1.9 months for trifluridine-tipiracil and regorafenib, respectively3,4.
Median overall survival (OS) of 13.6 months. Reported data for trifluridine-tipiracil and regorafenib have shown a median OS of 7.1 and 6.4 months, respectively3,4.
Objective response rate (ORR) of 9.1% and an encouraging 8-week DCR of 86%. Reported data for trifluridine-tipiracil and regorafenib have shown ORRs of 1.6%and 1%, respectively 3,4.
Patients with higher tumor mutation burden and intra-tumoral expression of CD73 demonstrated improved outcomes compared to patients with lower levels of these biomarkers, consistent with previous findings1, which may be reflective of an etrumadenant-mediated effect.
“Based on these very encouraging early results, we have advanced etrumadenant into ARC-9, a randomized Phase 2 platform study to evaluate this first-in-class molecule in combination with zimberelimab, our anti-PD-1 antibody, and FOLFOX +/- bevacizumab in second- and third-line mCRC,” said Bill Grossman, M.D., Ph.D., Chief Medical Officer of Arcus. “The results presented today, combined with our recent promising early data evaluating AB680, our small-molecule CD73 inhibitor, in pancreatic cancer, support an expanding rationale for targeting the ATP-adenosine axis to meet critical unmet needs in gastrointestinal cancers.”
“Few options exist today to treat third-line colorectal cancer, and these therapies are associated with significant toxicity and limited efficacy. While this was an early-stage study, etrumadenant’s efficacy in this difficult-to-treat patient population was impressive, particularly the doubling of progression-free and overall survival that was observed relative to what has been reported for current standard-of-care therapies,”saidMichael Cecchini, MD, Assistant Professor of Medicine (Medical Oncology), Yale Cancer Center and Smilow Cancer Hospital. “Importantly, etrumadenant also added very little toxicity, enabling patients to remain on treatment for extended periods of time. I look forward to working with Arcus to advance etrumadenant, and Arcus’s other ATP-adenosine axis-targeting agents, into later-stage studies for gastrointestinal cancers in order to broaden access to these innovative potential therapies.”</t>
  </si>
  <si>
    <t>Colorectal Cancer</t>
  </si>
  <si>
    <t>ARC-3</t>
  </si>
  <si>
    <t>ARC-8</t>
  </si>
  <si>
    <t>Pancreatic Cancer</t>
  </si>
  <si>
    <t>41% objective response rate (ORR) observed to-date across first four cohorts in the Phase 1 dose-escalation portion of ARC-8, comparing favorably to the current standard-of-care
- Initiated Phase 1b expansion portion of study
HAYWARD, Calif.--(BUSINESS WIRE)-- Arcus Biosciences, Inc. (NYSE:RCUS), an oncology-focused biopharmaceutical company working to create best-in-class cancer therapies, today presented preliminary data from the dose-escalation portion of its ARC-8 Phase 1/1b study, evaluating the safety and tolerability of AB680, the first small-molecule CD73 inhibitor to enter the clinic, in metastatic pancreatic cancer at the ASCO 2021 Virtual Gastrointestinal Cancers Symposium (ASCO GI).
The ongoing, open-label, multicenter trial is a Phase 1/1b study evaluating the safety profile and clinical activity of AB680 in combination with nab-paclitaxel plus gemcitabine (NP/Gem) and zimberelimab, an anti-PD-1 antibody, as a first-line treatment in patients with metastatic pancreatic ductal adenocarcinoma (PDAC).
Preliminary Safety Results (as of the safety DCO of Nov. 11th 2020)
19 patients had received AB680 plus NP/Gem plus zimberelimab at doses of AB680 ranging from 25 to 100 mg, administered once every two weeks.
Across all four dose-escalation cohorts, no significant additive toxicity from AB680 plus NP/Gem plus zimberelimab has been observed beyond that expected from NP/Gem plus anti-PD-1 combined.
One dose-limiting toxicity (Grade 2 autoimmune hepatitis) occurred in the 50mg AB680 cohort; the event resolved completely with steroid treatment, and the patient resumed study treatment, including immunotherapy, without subsequent autoimmune events.
The most common treatment emergent adverse events (AE) were fatigue (68%), anemia (53%), alopecia (42%), diarrhea (42%) and neutrophil count decrease (42%). These AE results are very similar to what would be expected with NP/Gem alone.
Since the safety DCO, no additional dose-limiting toxicities have been reported.
Preliminary Efficacy Results (as of the efficacy DCO of Dec. 9th 2020)
17 out of 19 patients enrolled in the Phase 1 dose-escalation portion of the study were evaluable for response, and 16 of the evaluable patients remained on active treatment at the time of the efficacy DCO.
88% (15/17) of patients experienced at least some shrinkage of their lesions.
41% ORR (7/17) was observed for the AB680 combination across all dose-escalation cohorts, including one patient who converted to a complete response for both target and non-target lesions since the efficacy DCO.
Of the partial responses (PRs), 3 are confirmed responses and of the 4 unconfirmed responders, 3 responded at the first tumor assessment and the fourth responded at the second tumor assessment, and all remain on study.
For patients that had been on drug for more than 16 weeks, an 85% disease control rate (11/13) was achieved with the AB680 combination.
Treatment benefit appears durable; of the evaluable patients from the first three dose-escalation cohorts, 10 of 12 (83%) continue on treatment with a median time on treatment of 180 days.
The last drug to be approved in the first-line metastatic pancreatic cancer setting is Abraxane® (nab-paclitaxel). As stated in the FDA approved label for Abraxane® (nab-paclitaxel) for use in combination with gemcitabine in first-line metastatic pancreatic cancer:
The ORR from the registrational Phase 3 study was 23%.1,2
A 48% DCR (&gt;16 weeks) was achieved in the registrational Phase 3 study.
“Based on the results to date, 100mg of AB680 every two weeks has been selected as the dose for the Phase 1b expansion portion of the trial. Given the lack of toxicity observed from the addition of AB680 to chemotherapy and anti-PD-1 therapy to date, we are also evaluating a 125mg every two weeks cohort,” said Bill Grossman, MD, PhD, Chief Medical Officer of Arcus. “We believe that AB680 has the potential to represent the first meaningful advancement for the treatment of pancreatic cancer since Abraxane was approved in 2013. Assuming AB680 continues to show encouraging clinical activity in the ongoing expansion portion of the trial, we expect to open a randomized control arm in ARC-8 shortly.”
“I am encouraged by the emerging safety and efficacy data from this AB680-based novel therapeutic regimen in my patients,” said Johanna Bendell, MD, Chief Development Officer and Director, Drug Development Unit Nashville, Sarah Cannon Research Institute at Tennessee Oncology. “The initial response rate is promising, and thus far there has not been significant additive toxicity from AB680 to chemotherapy. There is a need for advances in the treatment of metastatic pancreatic cancer, and this unique molecule has the potential to improve outcomes for patients with this difficult-to-treat disease. I look forward to continuing to work closely with the Arcus team to further evaluate the role of AB680.”
Even with recent advancements in cancer therapies, such as anti-PD-1 antibodies, additional clinical benefit over NP/Gem alone has not been demonstrated in pancreatic cancer. Overall, PDAC has a 5-year survival rate of less than 10%,1,3 and high expression of CD73 has been shown to be associated with poor prognosis.4 One hypothesis is that the presence of high adenosine levels in the tumor impairs the ability of the highly immunogenic standard-of-care chemotherapeutic regimen to generate a full T cell response. Therefore, blockade of adenosine generation by inhibiting CD73 may restore this immune response, which may be further enhanced by the addition of anti-PD-1 therapy.
Arcus expects to report more mature data from the Phase 1/1b portions of ARC-8, including data on progression-free survival, at medical conferences later this year.</t>
  </si>
  <si>
    <t>BioVie Inc.</t>
  </si>
  <si>
    <t>BIVI</t>
  </si>
  <si>
    <t>BIV201</t>
  </si>
  <si>
    <t>CARSON CITY, Nev., Nov. 13, 2023 (GLOBE NEWSWIRE) -- BioVie Inc., (NASDAQ: BIVI) (“BioVie” or the “Company”) a clinical-stage company developing innovative drug therapies for the treatment of advanced liver disease and neurological and neurodegenerative disorders, today announced positive clinical safety data from the Company’s Phase 2b open-label study evaluating the efficacy and safety of BIV201, terlipressin administered as a continuous infusion, with standard of care (SOC) in patients with refractory ascites due to cirrhosis. The data will be highlighted today in a late-breaking poster presentation titled “ Safety and Tolerability of Continuous Infusion Terlipressin (BIV201) In Patients with Decompensated Cirrhosis and Refractory Ascites: A Phase 2, Randomized, Controlled, Open-Label Study ” at The American Association for the Study of Liver Diseases (AASLD) - The Liver Meeting® 2023 in Boston, MA.
“Our Phase 2b results mark a significant step toward providing a treatment for cirrhosis patients with refractory ascites, of whom face a survival rate as low as 50% within a year of diagnosis. 1 Currently, the only options for these patients are transjugular intrahepatic portosystemic shunt (TIPS) surgery or liver transplantation, which are invasive and come with numerous potential life-altering complications,” said Cuong Do, BioVie’s President and Chief Executive Officer. “These data being presented, coupled with statistically significant efficacy, allowed BioVie to halt the trial prior to completion and further strengthen our confidence in accelerating BIV201’s development into Phase 3 trials, which we expect to initiate in Q2 2024.”
Results showed that BIV201 in combination with SOC was well tolerated and had a favorable safety profile. The incidence of treatment emergent adverse events (TEAEs), including serious TEAEs, was similar in both treatment groups. Two patients who received BIV201 experienced hyponatremia that developed gradually, was asymptomatic, and was resolved upon discontinuation of the study drug. Cumulative safety data from the Phase 2a study (6 patients; 131 total days of BIV201 infusion) and Phase 2b study (10 patients; 379 total days of BIV201 infusion) further support the safety and tolerability in this population with only 1 serious adverse event related to terlipressin. Investigators concluded that the findings encourage further development and investigation of BIV201 in confirmatory trials for the treatment of diuretic-resistant ascites in patients with decompensated liver cirrhosis.
The Phase 2b trial was a dose-titration, controlled study in which adult patients with cirrhosis and refractory ascites were randomized 2:1 to receive either BIV201 in addition to SOC, or SOC alone, during the intervention period, consisting of two 28-day treatment periods separated by a wash-out interval followed by a long-term follow-up period of 180 days. Primary endpoints were safety and tolerability, and incidence of certain complications (Grade ≥2) during the 180 days following randomization.
Ascites is a common complication of advanced liver cirrhosis in which large volumes of fluid accumulate in the abdomen (often exceeding 5 liters) due to liver and kidney dysfunction. Patients that progress to refractory ascites face a one-year survival rate of approximately 50% 1 . To date, there is no approved medical therapy specifically for refractory ascites. Management of these patients is based upon procedures such as large-volume paracentesis and TIPS, which only provide temporary relief, lack disease-modifying effects, and lead to frequent life-threatening complications.
BIV201, a continuous infusion of terlipressin, received Orphan Drug Designation for treatment of ascites from the U.S. Food and Drug Administration in 2017. Terlipressin is currently used in over 40 countries to treat related complications of liver cirrhosis, though is not available in the U.S. or Japan. BioVie plans to conduct a pivotal Phase 3 trial commencing in Q2 2024. The poster will be presented today, November 13 from 1:00 PM – 2:00 PM.
In addition to the Phase 2 BIV201 data presented at The Liver Meeting® 2023, the company expects unblinded Phase 3 Alzheimer’s Disease (AD) data for its novel molecule, NE3107, in the late November/early December time frame. NE3107 selectively inhibits the inflammatory ERK signaling pathway that reduces neuroinflammation by inhibiting inflammation-driven insulin resistance and major pathological inflammatory cascades. Data pointing to the confluence of inflammation and insulin resistance in dementia is fueling an interest in developing therapies that target metabolic dysregulation in AD.
BIV201 is administered using the Company’s patent-pending liquid formulation of terlipressin in a prefilled syringe format as a continuous low dose infusion with a portable pump. The primary endpoints are the incidence of serious disease-related complications and the change in cumulative ascites fluid volume in the BIV201 treated group (20 patients) versus the control group (10 patients).</t>
  </si>
  <si>
    <t>Liver Disease</t>
  </si>
  <si>
    <t>Hepatology</t>
  </si>
  <si>
    <t>BioVie Announces Additional Findings from Phase 2 Alzheimer’s Disease Trial:
NE3107 Appears to Impact Biomarkers of Aging-Related Disease States
in Addition to Observed Reversal of Cognitive Decline in Dementia
Initial Data shows NE3107 may Reduce Horvath DNA Methylation SkinBlood  Clock by 3.3 years
after 3 months of treatment
Carson City, NV, December 6, 2022 – BioVie Inc., (NASDAQ: BIVI) (“BioVie” or the “Company”) a clinical-stage company developing innovative drug therapies for the treatment of neurological and neurodegenerative disorders and advanced liver disease, today announced encouraging data suggesting that NE3107 has an impact on improving patients’ DNA methylation profiles, potentially impacting biomakers of aging-related disease states.
The Phase 2 Investigator-Sponsored Trial (NCT05227820) enrolled a total of 23 patients with an average age of 71.1 years in an open-label, single arm study to measure changes in cognition through verbal and visual test procedures and changes in biomarkers of Alzheimer’s Disease (AD) and inflammation that can be measured in cerebral spinal fluid, blood samples, and functional magnetic resonance imaging in patients before and after treatment with 20 mg of NE3107 twice daily for 3 months. 
Dr. Sheldon Jordan (the Principal Investigator) and his team presented detailed data through posters and a platform presentation at the Clinical Trial in Alzheimer’s Disease (CTAD) annual conference, held in San Francisco, CA that ended December 2, 2022. These data showed the following among patients with MMSE&gt;=20 (i.e., mild cognitive impairment and mild AD):
NE3107 showed the potential to enhance cognition as measured by multiple assessment tools, including a 2.2 point improvement (p=0.0173) on the modified ADAS-Cog12 scale equating to a 21.1% (p=0.0079) change compared to baseline, a 0.11 point improvement (p=0.0416) on the Clinical Dementia Rating scale (CDR), equating to 19.4% (p=0.0416) change from baseline, and a 0.07 point improvement in the ADCOMS scale, equating to 27.4% improvement (p=0.009).
NE3107 reduced CSF phospho-tau levels by -1.66 pg/mL (p=0.0343) and the ratio of p-tau to Ab42 by -0.0024 (p=0.0401)
18 of 22 patients with abnormal baseline scans showed improvement in one or more brain regions as seen from advanced functional MRI studies
No drug-related adverse events were observed</t>
  </si>
  <si>
    <t>Alzheimer’s Disease</t>
  </si>
  <si>
    <t xml:space="preserve">NE3107 </t>
  </si>
  <si>
    <t>Company Planning a Potentially Pivotal Study in This Life-Threatening Complication of Ascites
SANTA MONICA, Calif., June 23, 2021 (GLOBE NEWSWIRE) -- BioVie Inc. (NASDAQ: BIVI) ("BioVie" or "Company"), a clinical-stage company developing innovative drug therapies for the treatment of liver disease and neurological and neurodegenerative disorders and certain cancers, today announced the results of a Type B meeting request submitted to the Food &amp; Drug Administration (“FDA”) regarding its planned Phase 3 study of BIV201 (continuous infusion terlipressin) in hepatorenal syndrome–acute kidney injury (“HRS-AKI”). HRS-AKI is a life-threatening condition that may occur in patients with ascites due to advanced liver cirrhosis and has a mortality rate of approximately 50% over 2-4 weeks if left untreated. Based on communications with the FDA, the Company believes that positive results from a single pivotal Phase 3 clinical trial could potentially support the filing of a New Drug Application (NDA) and eventual approval of BIV201 for the treatment of HRS-AKI.
BioVie recently commenced a Phase 2b clinical study of BIV201 in ascites due to liver cirrhosis. Pursuing the development of BIV201 for HRS-AKI represents a strong strategic fit with the ascites program. Given the overlap of these serious complications in cirrhotic patients, our clinical team and expert medical advisors possess an in-depth understanding of HRS-AKI and the study can be conducted by the same clinical investigators at the same study centers as our ascites trial.
The Company’s Chief Scientific Officer for liver cirrhosis, Penelope Markham PhD, commented: “We greatly appreciate the FDA’s guidance for the HRS-AKI trial design. Based on their feedback, we plan to apply for a Special Protocol Assessment (SPA) to gain agreement on the key elements of the Phase 3 trial design prior to initiating the study. There are currently no FDA-approved treatments for any form of acute kidney injury and an approved treatment for the most severe form, HRS-AKI, could be transformative.”</t>
  </si>
  <si>
    <t>Catalyst Pharmaceuticals Inc.</t>
  </si>
  <si>
    <t>CPRX</t>
  </si>
  <si>
    <t>AGAMREE® Indicated for the Treatment of Duchenne Muscular Dystrophy for Patients Aged Two Years and Older
Catalyst Holds the Exclusive North American License to Commercialize AGAMREE (vamorolone) for Duchenne Muscular Dystrophy and Other Potential Indications
Novel Corticosteroid With Favorable Side Effect Profile
Catalyst Expects to Commercially Launch AGAMREE in Q1 2024
AGAMREE Comprehensive Patient Assistance Program to Help Ensure Affordable Access for All DMD Patients Upon Commercial Launch
CORAL GABLES, Fla., Oct. 26, 2023 (GLOBE NEWSWIRE) -- Catalyst Pharmaceuticals, Inc. ("Catalyst" or "Company") (Nasdaq: CPRX) today reported that Santhera Pharmaceuticals ("Santhera") has obtained U.S. Food and Drug Administration ("FDA") approval for AGAMREE® (vamorolone) oral suspension 40 mg/mL for use in treating Duchenne Muscular Dystrophy ("DMD") in patients aged two years and older. AGAMREE offers a novel corticosteroid treatment option for DMD, addressing a significant unmet medical need. In July 2023, Catalyst secured the exclusive North American license and commercial rights for AGAMREE from Santhera for DMD and other potential indications, bolstering its neuroscience commercial portfolio with a highly synergistic neuromuscular asset. As part of that transaction, Santhera will promptly transfer the approved New Drug Application for AGAMREE to Catalyst.
FDA’s approval of AGAMREE® was based on the data from the pivotal Phase 2b VISION-DMD study as supplemented with safety information collected from three open-label studies, including extension studies. In these trials, AGAMREE was administered at doses ranging from 2 to 6 mg/kg/day, extending for a period of up to 48 months. Compared with current standard-of-care corticosteroids, this novel corticosteroid treatment exhibited comparable efficacy, with data suggesting a reduction in adverse events, notably related to bone health, growth trajectory, and behavior.
“We strongly believe that this novel steroid has the transformational potential to make a significant difference for patients living with Duchenne Muscular Dystrophy and potentially other chronic inflammatory diseases. The approval of AGAMREE underscores the potential of reshaping the DMD treatment paradigm for this life-threatening rare disease. The addition of AGAMREE expands our rare neuromuscular disease portfolio, and we look forward to executing on our proven commercial capabilities to bolster our long-term growth potential,” said Patrick J. McEnany, Chairman and CEO of Catalyst Pharmaceuticals. “Our unwavering commitment extends beyond this important milestone as we are resolute in our mission to ensure that DMD patients in the U.S. have access to this treatment option as we believe that AGAMREE may offer the potential of increasing the duration of ambulation and mobility in these patients, thereby significantly improving their overall quality of life. We expect to launch the product in the first quarter of 2024. At that time, we will introduce a comprehensive financial assistance program aimed at helping ensure accessibility and minimizing patient co-pays and deductibles, thereby enhancing affordability for all DMD patients. We look forward to successfully commercializing this product with a continued commitment to serving our patient communities."
Upon the transfer of AGAMREE's NDA into its neuromuscular franchise, Catalyst will harness its product portfolio synergies by leveraging its well-established expertise and proven commercial capabilities. The Company plans to launch the product in Q1 2024, spearheaded by its seasoned and experienced U.S. commercial and medical affairs neuromuscular teams.
AGAMREE was granted Orphan Drug and Rare Pediatric Disease designations status for DMD in the U.S. and will be eligible for seven years of orphan drug exclusivity upon approval date and has issued pending patents that could provide protection until 2040.</t>
  </si>
  <si>
    <t>Duchenne Muscular Dystrophy (DMD)</t>
  </si>
  <si>
    <t>AGAMREE (vamorolone)</t>
  </si>
  <si>
    <t>CTXR</t>
  </si>
  <si>
    <t>Citius Pharmaceuticals Inc.</t>
  </si>
  <si>
    <t>SWTX</t>
  </si>
  <si>
    <t>SpringWorks Therapeutics Inc</t>
  </si>
  <si>
    <t>OGSIVEO (nirogacestat)</t>
  </si>
  <si>
    <t>Desmoid Tumors</t>
  </si>
  <si>
    <t>Approval based on positive data from Phase 3 DeFi trial, in which OGSIVEO significantly improved progression-free survival and objective response rate, with rapid and sustained improvements in pain, physical functioning and overall quality of life –
– SpringWorks to host conference call tomorrow at 8:00 a.m. ET –  STAMFORD, Conn., Nov. 27, 2023 (GLOBE NEWSWIRE) -- SpringWorks Therapeutics, Inc. (Nasdaq: SWTX), a commercial-stage biopharmaceutical company focused on severe rare diseases and cancer, announced today that the U.S. Food and Drug Administration (FDA) has approved OGSIVEO™ (nirogacestat), an oral gamma secretase inhibitor, for the treatment of adult patients with progressing desmoid tumors who require systemic treatment.1 The FDA previously granted breakthrough therapy, fast track and orphan drug designations to nirogacestat for the treatment of desmoid tumors.  
“Our team is honored to deliver the first FDA-approved therapy for patients with desmoid tumors. This community has been waiting for an effective treatment that not only shrinks their tumors but also significantly improves pain, which is the most debilitating symptom reported by people living with desmoid tumors,” said Saqib Islam, Chief Executive Officer of SpringWorks. "We are pleased with the broad label, which includes all progressing adult patients and specifically references improvement in pain, and believe OGSIVEO has the potential to become the new standard of care for people living with these devastating tumors. This is a watershed moment for the desmoid tumor community and we would like to extend our gratitude to the patients, families, investigators, and advocacy groups involved in the journey to making OGSIVEO available in the U.S.”
Desmoid tumors are locally aggressive and invasive soft-tissue tumors that can lead to substantial morbidity.2,3 In addition, when vital structures are impacted, desmoid tumors can be life-threatening.3 Although they do not metastasize, desmoid tumors are often refractory to existing off-label systemic therapies and associated with recurrence rates of up to 77% following surgical resection.4-6 Desmoid tumor experts and treatment guidelines now recommend systemic therapies as first-line intervention instead of surgery for most tumor locations requiring treatment.6
“Desmoid tumors can have a significant impact on people’s lives and are difficult to manage due to their invasive nature and high rates of recurrence. OGSIVEO is a highly innovative therapy with efficacy data demonstrating both meaningful antitumor activity and a significant improvement in desmoid tumor symptoms,” said Mrinal M. Gounder, M.D., sarcoma medical oncologist at Memorial Sloan Kettering Cancer Center (MSK) in New York City and an investigator in the Phase 3 DeFi trial. “As a treating physician, it was encouraging to see in the DeFi trial that OGSIVEO achieved statistically significant and clinically meaningful improvements across the primary and all key secondary endpoints, while also having a manageable safety profile. This approval represents an important therapeutic advance for patients.”
The FDA approval of OGSIVEO is based on the results from the Phase 3 DeFi trial, which were published in the March 9, 2023 edition of the New England Journal of Medicine.7 OGSIVEO met the primary endpoint of improving progression-free survival (PFS), demonstrating a statistically significant improvement over placebo with a 71% reduction in the risk of disease progression (hazard ratio (HR) = 0.29 (95% CI: 0.15, 0.55); p&lt; 0.001). Median PFS was not reached in the OGSIVEO arm and was 15.1 months in the placebo arm. Confirmed objective response rate (ORR) based on RECIST v1.1 was 41% with OGSIVEO versus 8% with placebo (p&lt;0.001); the complete response rate was 7% in the OGSIVEO arm and 0% in the placebo arm. The median time to first response was 5.6 months with OGSIVEO and 11.1 months with placebo.7 PFS and ORR improvements were in favor of OGSIVEO regardless of baseline characteristics including sex, tumor location, tumor focality, treatment status, previous treatments, mutational status, and history of familial adenomatous polyposis.7,8 OGSIVEO also demonstrated early and sustained improvements in patient-reported outcomes (PROs), including pain (p&lt;0.001), desmoid tumor-specific symptoms (p&lt;0.001), physical/role functioning (p&lt;0.001), and overall health-related quality of life (p≤0.01).7  
OGSIVEO exhibited a manageable safety and tolerability profile. The most common adverse events (&gt;15%) reported in patients receiving OGSIVEO were diarrhea, ovarian toxicity, rash, nausea, fatigue, stomatitis, headache, abdominal pain, cough, alopecia, upper respiratory tract infection, and dyspnea. Please see Important Safety Information below, including Warnings &amp; Precautions relating to diarrhea, ovarian toxicity, hepatotoxicity, non-melanoma skin cancers, electrolyte abnormalities, and embryo-fetal toxicity.1
“Today is an extraordinary day for the desmoid tumor community. This approval is the culmination of a collaborative effort between the patient community, academia and the biopharmaceutical industry, who worked together with tenacity and persistence to advance promising science,” said Jeanne Whiting, Executive Director Emeritus and Co-Founder of the Desmoid Tumor Research Foundation. “Our hope is that patients and their families will benefit from greater awareness of desmoid tumors, faster diagnoses, and better outcomes now that there is an approved and effective treatment.”  
SpringWorks is dedicated to helping patients with desmoid tumors access OGSIVEO and to providing support throughout their treatment journey. As part of this commitment, the Company is introducing SpringWorks CareConnections™, a comprehensive patient support program that offers personalized services to eligible OGSIVEO patients, including insurance coverage information and access support, financial assistance and personalized educational and emotional support. Physicians and patients can contact 1-844-CARES-55 (1-844-227-3755) or visit www.springworkstxcares.com for more information.</t>
  </si>
  <si>
    <t>Mirdametinib</t>
  </si>
  <si>
    <t>Confirmed objective response rate of 52% in pediatric patients and 41% in adult patients, as assessed by Blinded Independent Central Review –
– Mirdametinib treatment resulted in deep and durable responses and significant improvements in key secondary patient-reported outcome measures –
– Mirdametinib was generally well tolerated with low rates of Grade 3+ adverse events –
– Additional data expected to be presented at medical conference and NDA submission to the U.S. FDA planned in the first half of 2024 –
– Company to host conference call today at 8:30 a.m. Eastern Time –
STAMFORD, Conn., Nov. 16, 2023 (GLOBE NEWSWIRE) -- SpringWorks Therapeutics, Inc. (Nasdaq: SWTX), a clinical-stage biopharmaceutical company focused on developing life-changing medicines for patients with severe rare diseases and cancer, today announced positive topline results from the pivotal Phase 2b ReNeu trial evaluating mirdametinib, an investigational MEK inhibitor, in pediatric and adult patients with neurofibromatosis type 1-associated plexiform neurofibromas (NF1-PN).
The ReNeu trial enrolled 114 patients in two cohorts (pediatric and adult) across 50 sites in the U.S. The primary endpoint was confirmed objective response rate (ORR), defined as ≥ 20% reduction in target tumor volume as measured by MRI and assessed by Blinded Independent Central Review (BICR). As of the data cutoff date of September 20, 2023, 52% (29/56) of pediatric patients and 41% (24/58) of adult patients had BICR confirmed objective responses within the 24-cycle treatment period (cycle length: 28 days). An additional pediatric patient and two additional adult patients achieved confirmed objective responses after Cycle 24 in the long-term follow up phase of the trial, where patients continue to receive mirdametinib treatment. Median best percent change from baseline in target tumor volume was -42% and -41% in the pediatric and adult cohort, respectively. As of the data cut-off, the median duration of treatment was 22 months in both the pediatric and adult cohorts. Median duration of response was not reached in either cohort. Pediatric and adult patients in the ReNeu trial also experienced statistically significant improvements from baseline in pain, quality of life, and physical function, as assessed across multiple patient-reported outcome tools.
Mirdametinib was generally well tolerated in the ReNeu trial, with the majority of adverse events (AEs) being Grade 1 or Grade 2. The most frequently reported AEs were rash, diarrhea, and vomiting in the pediatric cohort and rash, diarrhea, and nausea in the adult cohort. Twenty-five percent of pediatric patients and 16% of adult patients experienced a Grade 3 or higher treatment-related AE. Additional data are expected to be presented at an upcoming medical conference in the first half of 2024 and to be submitted for publication in a peer-reviewed journal.
“Plexiform neurofibromas can grow aggressively along peripheral nerves and lead to extreme pain, disfigurement and other morbidities that have a significant impact on the lives of patients and their families,” said Saqib Islam, Chief Executive Officer of SpringWorks. “We are extremely pleased that the results of our ReNeu trial demonstrate a compelling clinical profile across measures of both safety and efficacy. Our data indicates that mirdametinib has the potential to be the best-in-class therapy for children and the first approved treatment for adults with NF1-PN and we are working with urgency to bring this differentiated medicine to patients.”
The U.S. Food and Drug Administration (FDA) and the European Commission have granted Orphan Drug designation for mirdametinib for the treatment of NF1. The FDA has also granted Fast Track designation for the treatment of patients ≥ 2 years of age with NF1-PN that are progressing or causing significant morbidity. In July 2023, FDA granted mirdametinib Rare Pediatric Disease Designation for the treatment of NF1, and as such, if approved, mirdametinib will be eligible to receive a priority review voucher. SpringWorks plans to submit a New Drug Application (NDA) for mirdametinib to the FDA in the first half of 2024.</t>
  </si>
  <si>
    <t>Neurofibromatosis Type 1-Associated Plexiform Neurofibromas (NF1-PN)</t>
  </si>
  <si>
    <t>Nirogacestat</t>
  </si>
  <si>
    <t>Nirogacestat Treatment Resulted in Rapid, Sustained and Statistically Significant Improvements in Primary and All Key Secondary Efficacy Endpoints –
– NDA Submission to the U.S. FDA Planned for Second Half of 2022; Application to be Submitted for Review Under the FDA’s Real-Time Oncology Review Program (RTOR) –
– Company to Host Virtual Investor Event on Sunday, September 11 at 10:00 a.m. ET (4:00 p.m. CEST) –
STAMFORD, Conn., Sept. 10, 2022 (GLOBE NEWSWIRE) -- SpringWorks Therapeutics, Inc. (Nasdaq: SWTX), a clinical-stage biopharmaceutical company focused on developing life-changing medicines for patients with severe rare diseases and cancer, announced that data from the Phase 3 DeFi trial of nirogacestat, an investigational oral gamma secretase inhibitor, in adult patients with progressing desmoid tumors, are being presented today as a late-breaking oral presentation during a Presidential Symposium at the European Society for Medical Oncology (ESMO) Congress 2022.
“Desmoid tumors can have a debilitating impact on patients’ lives and there is an urgent need for a new standard-of-care treatment,” said Saqib Islam, Chief Executive Officer of SpringWorks. “DeFi is the largest and most robust Phase 3 trial conducted to date in patients with desmoid tumors and we believe these positive data bring us a step closer toward potentially introducing the first approved therapy for this underserved community. We look forward to completing our full NDA filing package by the end of the year, which will be submitted for review under FDA’s RTOR program.”
The DeFi trial met its primary endpoint of improving progression-free survival (PFS), as assessed by blinded independent central review, demonstrating a statistically significant improvement for nirogacestat over placebo, with a 71% reduction in the risk of disease progression (hazard ratio (HR) = 0.29 (95% CI: 0.15, 0.55); p&lt; 0.001). The median Kaplan-Meier estimate of PFS was not reached in the nirogacestat arm and was 15.1 months in the placebo arm. A PFS benefit was observed across all prespecified subgroups, including gender, tumor location, prior treatment or surgery, and mutational status. Confirmed objective response rate (complete response + partial response) based on RECIST v1.1 was 41% with nirogacestat versus 8% with placebo (p&lt;0.001). The complete response rate was 7% in the nirogacestat arm and 0% in the placebo arm. Nirogacestat demonstrated statistically significant and clinically meaningful improvements in patient-reported outcomes (PRO), which were key secondary endpoints of the study. Specifically, nirogacestat significantly reduced pain (p&lt;0.001) and other DT-specific symptoms (p&lt;0.001) and also significantly improved physical/role functioning (p&lt;0.001) and overall health-related quality of life (p=0.007). Most PRO benefits were observed as early as Cycle 2, which was the first timepoint for post-treatment evaluation, and were sustained over the duration of the study. 
At the time of primary analysis (April 7, 2022), the median duration of treatment was 20.6 months for participants on nirogacestat and 11.4 months for those on placebo, with the majority of nirogacestat patients continuing on treatment. Nirogacestat exhibited a manageable safety profile in the DeFi trial, with 95% of all treatment-emergent adverse events (TEAEs) reported as Grade 1 or 2. The most frequently reported TEAEs in participants receiving nirogacestat as compared to the placebo arm were diarrhea (84% vs 35%), nausea (54% vs 39%), and fatigue (51% vs 36%). Forty-two percent of patients in the nirogacestat arm vs 0% in the placebo arm required dose reductions due to TEAEs and 20% of patients in the nirogacestat arm vs 1% in the placebo arm discontinued treatment due to TEAEs. Ovarian dysfunction, which was defined by investigator-reported events of amenorrhea, premature menopause, menopause, and ovarian failure, was observed in 75% (27/36) of women of childbearing potential receiving nirogacestat. These events resolved in 74% (20/27) of the affected participants, including 64% (9/14) of such participants who remained on nirogacestat treatment and 100% (11/11) of those participants who discontinued treatment for any reason.
“The DeFi study enrolled patients with progressing desmoid tumors at baseline and included a high proportion of patients with multifocal disease and uncontrolled pain, representing a very difficult-to-treat patient population,” said Bernd Kasper, M.D., Ph.D., University of Heidelberg, Mannheim Cancer Center, Mannheim, Germany and Principal Investigator of the DeFi trial. “The consistently positive data generated across progression-free survival, objective response rate, and patient-reported outcomes, coupled with a safety profile that is suitable for long-term dosing, support the potential for nirogacestat to become an important and much needed treatment for patients with desmoid tumors.”</t>
  </si>
  <si>
    <t xml:space="preserve">Mirdametinib </t>
  </si>
  <si>
    <t>Platform Study to Evaluate Mirdametinib as a Combination Therapy with Fulvestrant in Patients with ER+ Metastatic Breast Cancer and as a Monotherapy in Patients with Advanced Solid Tumors Harboring Activating Mutations in MEK1 or MEK2
STAMFORD, Conn., Aug. 03, 2021 (GLOBE NEWSWIRE) -- SpringWorks Therapeutics, Inc. (Nasdaq: SWTX), a clinical-stage biopharmaceutical company focused on developing life-changing medicines for patients with severe rare diseases and cancer, today announced that the Company will be evaluating mirdametinib, an investigational MEK inhibitor, in a platform study sponsored by Memorial Sloan Kettering Cancer Center (MSK) and supported by SpringWorks exploring the compound both as a monotherapy and as a combination therapy in advanced solid tumors harboring MAPK-activating mutations. The trial, which is expected to begin recruiting patients during the third quarter of 2021, will initially explore mirdametinib in two patient cohorts: the first in combination with fulvestrant, a selective estrogen receptor degrader (SERD) in patients with estrogen receptor positive (ER+) metastatic breast cancer (mBC) with MAPK alterations (particularly inactivating mutations in NF1), and as a monotherapy in advanced solid tumors harboring oncogenic MEK1 or MEK2 mutations.
“Emerging evidence points to alterations in the MAPK pathway playing a key role in mediating resistance to hormone therapy in ER+ mBC, which represents a significant unmet medical need,” explained Ezra Rosen, M.D., Ph.D., Medical Oncologist, Assistant Member of MSK’s Early Drug Development Service, and the study’s principal investigator. “Based on emerging preclinical data, combinations of MAPK pathway inhibitors with ER-targeted therapy could potentially address this resistance mechanism and we look forward to studying mirdametinib to evaluate whether this MEK inhibitor can provide a clinical benefit. Separately, given the preclinical evidence that activating mutations in MEK1 and MEK2 can also act as oncogenic drivers in cancer, we’re looking to explore a potential role for mirdametinib monotherapy in solid tumors harboring these driver mutations.”
Approximately 70% of breast cancers are ER+. Hormonal therapies targeting ER, such as SERDs, can be effective in treating ER+ mBC, but over 90% of patients eventually develop resistance to ER-targeted therapy. Loss of NF1 function has been shown to be responsible for enhanced ER transcriptional activity and reduced sensitivity to fulvestrant in preclinical models, with up to 6% of ER+ mBC patients harboring a detectable NF1 mutation.1 Combinations of MAPK pathway inhibitors and ER-targeted therapy could potentially address this resistance, as demonstrated by a combination of a MEK inhibitor and fulvestrant showing anti-tumor activity in fulvestrant-refractory NF1-deficient ER+ mBC preclinical models.1,2
In addition, MEK1 and MEK2 mutations are present in up to 2% of solid tumors and have been validated as oncogenic drivers. Recent publications demonstrate the activity of MEK inhibitors, including mirdametinib, in preclinical models driven by a subset of these MEK mutations.3,4
“This biomarker-driven platform study will enable us to evaluate mirdametinib’s ability to address subsets of patients with solid tumors that harbor specific MAPK pathway mutations,” said Mike Burgess, M.B.Ch.B., Ph.D., Head of Research and Development at SpringWorks. “We are committed to exploring the full potential of mirdametinib on behalf of patients with devastating cancers and look forward to collaborating with Dr. Rosen and his colleagues at MSK on this important trial.”</t>
  </si>
  <si>
    <t>ASND</t>
  </si>
  <si>
    <t>Advanced Solid Tumors</t>
  </si>
  <si>
    <t>TLR7/8</t>
  </si>
  <si>
    <t>Ascendis Pharma Inc</t>
  </si>
  <si>
    <t>Early signs of clinical activity were observed in patients receiving TransCon TLR7/8 Agonist as monotherapy or in combination with pembrolizumab; abscopal effect observed with monotherapy
- With a single injection, TransCon TLR7/8 Agonist demonstrated sustained target immune system engagement over weeks in injected and non-injected tumors, with no signs of systemic toxicity
COPENHAGEN, Denmark, Nov. 11, 2022 (GLOBE NEWSWIRE) -- Ascendis Pharma A/S (Nasdaq: ASND) today disclosed new data from the dose-escalation portion of transcendIT-101, the company’s Phase 1/2 open-label, multi-center trial of TransCon TLR7/8 Agonist in patients with advanced solid tumors. TransCon TLR7/8 Agonist is an investigational long-acting prodrug designed to provide sustained, localized release over weeks of resiquimod (a potent immune response modifier with clinically demonstrated anti-tumor activity) with low systemic exposure.
The dose escalation data from transcendIT-101, presented by Diwakar Davar, M.D. of the University of Pittsburgh Medical Center during the annual meeting of the Society for Immunotherapy of Cancer (SITC 2022), suggests that intratumoral TransCon TLR7/8 Agonist was safe and well-tolerated alone or in combination with pembrolizumab; that it demonstrated target immune system engagement in injected and non-injected tumors along with a systemic immune response; and that it showed early signs of clinical activity alone or in combination with pembrolizumab.
“We are very pleased to see intratumoral TransCon TLR7/8 Agonist administration working as designed to deliver prolonged, high local concentrations of resiquimod, steadily activating and intensifying the body’s innate and adaptive immune responses over weeks with a single injection,” said Stina Singel, Senior Vice President, Head of Clinical Development, Oncology at Ascendis Pharma. “With these early signs of clinical activity, including monotherapy abscopal activity, and no signs of systemic toxicity, we look forward to continuing our work with investigators and patients to further assess TransCon TLR7/8 Agonist’s ability to promote potent anti-tumoral responses while minimizing toxic systemic exposures.”
All 23 of the patients enrolled in the dose escalation portion of the trial had advanced or metastatic solid tumors that had progressed on prior treatments, 9 in the monotherapy cohort (intratumoral TransCon TLR7/8 Agonist alone) and 14 in the combination therapy cohort (intratumoral TransCon TLR7/8 Agonist plus the check-point inhibitor pembrolizumab). Two dose levels were evaluated: 0.3 mg/lesion and 0.5 mg/lesion. The recommended Phase 2 dose was declared at 0.5 mg/lesion for up to two lesions.
The Phase 1/2 transcendIT-101 trial (NCT04799054) is continuing to enroll patients, with dose expansion focused on investigating TransCon TLR7/8 Agonist in combination with pembrolizumab in 4 cancer types where increased Toll-like receptor (TLR) activity has potential to improve adaptive immune activation and host defense against cancers: head and neck squamous cell carcinomas (SCC); other HPV-associated cancers; melanoma; and cutaneous squamous cell carcinomas (cSCC).
SITC 2022 registrants can obtain the poster (#763) and oral presentation slides, both titled “Phase 1/2, Open-Label, Multicenter, First-in-Human Dose Escalation and Dose Expansion Study of TransCon TLR7/8 Agonist Alone or in Combination With Pembrolizumab in Patients With Locally Advanced or Metastatic Solid Tumor Malignancies: Initial Results From Phase 1 Dose Escalation (transcendIT-101) Trial,” from the SITC 2022 event website: https://www.sitcancer.org/2022/home.</t>
  </si>
  <si>
    <t>Pediatric Growth Hormone Deficiency</t>
  </si>
  <si>
    <t>SKYTROFA (Lonapegsomatropin-tcgd)</t>
  </si>
  <si>
    <t>COPENHAGEN, Denmark, Oct. 15, 2021 (GLOBE NEWSWIRE) -- Ascendis Pharma A/S (Nasdaq: ASND), today announced the U.S. commercial launch of SKYTROFA (lonapegsomatropin-tcgd), its once-weekly treatment for the treatment of pediatric patients one year and older who weigh at least 11.5 kg (25.4 lb) and have growth failure due to inadequate secretion of endogenous growth hormone (GH). SKYTROFA (lonapegsomatropin-tcgd) is available by prescription and distributed through a network of specialty pharmacies across the United States.
“SKYTROFA offers patients, caregivers, and physicians the potential to replace daily somatropin injections that have been the standard of care for more than 30 years,” said Jan Mikkelsen, Ascendis Pharma’s President and Chief Executive Officer. “As the first and only FDA-approved once-weekly therapy for pediatric growth hormone deficiency, SKYTROFA represents one of the most important innovations for these patients in decades.”
Reflecting its commitment to patients, Ascendis Pharma has also launched the Ascendis Signature Access Program™, a personalized patient support program in the U.S. dedicated to working with families, caregivers, and physicians from decision to treat through long-term therapy adherence. The program is staffed by nurses and offers a full suite of services including, but not limited to, prior authorization support, out of pocket assistance, and training on proper injection procedures.
The full commercial launch of SKYTROFA (lonapegsomatropin-tcgd) marks an important milestone as the Company continues to deliver on its Vision 3x3 strategic roadmap through 2025 to build a leading global biopharma company by achieving sustainable growth through multiple approaches.</t>
  </si>
  <si>
    <t>FIRDAPSE</t>
  </si>
  <si>
    <t>FIRDAPSE is Now a Treatment Option for All LEMS Patients 6 Years of Age and Older in the U.S.
CORAL GABLES, Fla., Sept. 29, 2022 (GLOBE NEWSWIRE) -- Catalyst Pharmaceuticals, Inc. ("Catalyst") (Nasdaq: CPRX), a commercial-stage biopharmaceutical company focused on in-licensing, developing, and commercializing novel medicines for patients living with rare diseases, today announced that the U.S. Food and Drug Administration ("FDA") has approved the supplemental New Drug Application ("sNDA") to expand the indicated age range for FIRDAPSE® (amifampridine) Tablets 10 mg to include pediatric patients, six years of age and older for the treatment of Lambert-Eaton myasthenic syndrome ("LEMS"). FIRDAPSE is currently approved in the U.S. and Canada for the treatment of LEMS in adult patients.
"We are very pleased to have received FDA approval for the expanded pediatric indication for FIRDAPSE. While the U.S. LEMS pediatric population is an exceptionally small number of patients, this positive outcome helps ensure that all eligible LEMS patients have access to FIRDAPSE for the treatment of this rare disease," stated Patrick J. McEnany, Chairman and CEO of Catalyst. "This milestone represents our long-standing and unwavering commitment to the LEMS patient community, and we are pleased that this medicine is now available for this important patient population. We look forward to building upon our recent achievements with a sustained focus on addressing the needs of LEMS patients.   We thank the Agency for their collaboration during the review of this application and our Catalyst employees for their shared commitment to improving the lives of patients."
As part of Catalyst's efforts to help ensure those patients who can benefit from FIRDAPSE are able to obtain access, Catalyst offers a comprehensive patient access support program and patient assistance for qualifying LEMS patients through its Catalyst Pathways® program. More information is available for prescribers and patients by visiting www.yourcatalystpathways.com or by calling 1-833-422-8259.</t>
  </si>
  <si>
    <t xml:space="preserve"> Lambert-Eaton Myasthenic Syndrome (LEMS)</t>
  </si>
  <si>
    <t>CRANFORD, N.J., Sept. 8, 2023 /PRNewswire/ -- Citius Pharmaceuticals, Inc. ("Citius" or the "Company") (Nasdaq: CTXR) is pleased to announce the Company has received additional guidance from the U.S. Food and Drug Administration (FDA) regarding the planned resubmission of the Company's Biologics License Application (BLA) for LYMPHIR™ (denileukin diftitox), an engineered IL-2-diphtheria toxin fusion protein for the treatment of patients with relapsed or refractory cutaneous T-cell lymphoma (CTCL) after at least one prior systemic therapy.
The FDA has agreed with the Company's plans to address the requirements outlined in the complete response letter (CRL) received July 28, 2023. The guidance from the FDA provides Citius with a path for completing the necessary activities to support the resubmission of the Company's Biologics License Application (BLA) for denileukin diftitox. No additional clinical efficacy or safety trials have been requested by FDA for the resubmission.
"We are encouraged by the constructive engagement with the FDA," stated Leonard Mazur, Chairman and CEO of Citius. "Based on the clear feedback from the FDA, Citius plans to complete the CRL remediation activities by the end of the year and file the resubmission in early 2024. We do not expect these efforts will impact our cash runway."</t>
  </si>
  <si>
    <t>LYMPHIR</t>
  </si>
  <si>
    <t>Lymphoma</t>
  </si>
  <si>
    <t>CITI-002 provides a meaningful reduction in symptom severity when compared to individual components alone
Dose for Phase 3 trial selected; Citius to schedule end of Phase 2 meeting with the FDA
Trial validates Patient Reported Outcome (PRO) instrument developed to support a pivotal Phase 3 study 
CRANFORD, N.J., June 20, 2023 /PRNewswire/ -- Citius Pharmaceuticals, Inc. ("Citius" or the "Company") (NASDAQ: CTXR) today announced results from the Company's Phase 2b clinical study of Halo-Lido (CITI-002), a topical formulation for the relief of hemorrhoid symptoms.  This trial was designed to assess the efficacy of the combination product, select the appropriate dose and endpoints for a Phase 3 trial and to validate the PRO.  The high dose formulation of CITI-002, a lidocaine and halobetasol propionate combination formulation, provided a meaningful reduction in symptom severity, as reported by patients, when compared to individual components alone. Moreover, there were no reported significant adverse events and CITI-002 was well tolerated by patients in the study.  Citius intends to schedule an end of Phase 2 meeting with the U.S Food and Drug Administration (FDA) to begin planning the next steps in the regulatory and clinical development program for CITI-002.
CITI-002 Phase 2b Trial Overview
Approximately 300 adults with a clinical diagnosis of symptomatic hemorrhoids were enrolled in the Halo-Lido Phase 2b study (NCT05348200), a multi-center, randomized, dose-ranging, double-blind, parallel group comparison clinical trial. The study assessed a high dose (CITI-002H) and low dose (CITI-002L) formulation of the combination drug products in comparison to the single active drug monads: high dose halobetasol, low dose halobetasol and lidocaine.
Recently, there has been a shift from the use of traditional clinical analysis and outcomes to patients' perspectives and patients' experiences in assessing treatment efficacy.  Following the 21st Century Cures Act, higher emphasis is placed on using Patient Reported Outcome (PRO) instruments in clinical trials.  Currently, for hemorrhoidal disease, there are no validated clinical outcomes assessment (COA) tools available in the US.  The FDA directed Citius to develop a "fit for purpose" PRO instrument to assess the efficacy of treatments in this disease.  Symptom intensity and impact data (Hemorrhoid Quality of Life Index or HQLI) were recorded by patients utilizing a proprietary mobile-enabled Patient Reported Outcome (PRO) instrument developed by Citius for this study. 
Data collected using the Hemorrhoid Quality of Life Index (HQLI) was analyzed to derive a meaningful change threshold (MCT) to test for the change in hemorrhoidal symptoms considered relevant to the patient during and following treatment. 
CITI-002 Phase 2b Trial Results
Treatment effect on hemorrhoidal symptoms was analyzed using the MCT. At the end of the 7-day treatment period, 42% of the patients in the high dose CITI-002 (CITI-002H) group reached MCT compared to patients treated with high dose halobetasol alone (29%) or patients treated with lidocaine alone (21%).  Moreover, proportionally more patients in the CITI-002H cohort reported meaningful and statistically significant improvement as compared to patients treated with lidocaine alone (CMH test, p = 0.035). 
We additionally assessed clinical treatment efficacy outcomes during 7-day treatment and 7-day follow-up periods using an analysis of covariance, which analyzed changes from baseline.  Substantial improvements were seen across all active treatment groups.  Although no statistical significance was determined in the changes between the comparison groups, directionally the data signaled that the combination products provided faster relief compared to individual monads, and the relief persisted after completing treatment. 
In addition, results from the study indicated that there were no material clinical safety concerns across the five active treatment groups during the 7-day treatment or follow-up periods.  There were no serious adverse events reported. 
Data from the Phase 2b trial confirmed that the HQLI is appropriate to measure patient-reported changes in hemorrhoidal symptoms. Consequently, Citius believes the instrument can be used in future Phase 3 trial development.  Citius is actively pursuing intellectual property protections for its groundbreaking work in developing the fit for purpose PRO instrument and has filed patent applications on its CITI-002 formulations. 
Based on the positive clinical results utilizing the Meaningful Change Threshold analysis, Citius plans to present this data at the end of Phase 2 meeting with the FDA.
"We are extremely pleased that we met several key objectives with this Phase 2b trial. Moreover, we have identified an endpoint for meaningful symptom relief utilizing a combination product, selected a dose for a Phase 3 trial, and robustly validated our proprietary PRO as a data collection tool for the next study. The trial showed that proportionately more patients experienced symptom relief with high dose CITI-002 than patients treated with lidocaine or halobetasol alone. With its excellent safety profile and ease of administration for patients as a topical cream, we believe CITI-002 could be an important advancement in the treatment of hemorrhoids. Our preference is to seek a development partner to further advance CITI-002; we plan to initiate that process after determining our next steps in the development of CITI-002," stated Mr. Leonard Mazur, Chairman and CEO of Citius.
"To solidify our intellectual property position, we will continue to expand our patent portfolio with pending patent applications for both the formulation and the proprietary assessment of hemorrhoid treatment using PROs. We expect this will support a compelling competitive advantage through 2044, should CITI-002 gain approval in the future," added Mr. Mazur.
Dr. Myron Czuczman, Chief Medical Officer of Citius stated, "The encouraging Phase 2b results indicate that CITI-002 may have the potential to provide patients with relief from the pain and discomfort associated with hemorrhoids. As far as we know, this is the first study of its kind, utilizing a novel PRO, conducted in hemorrhoid patients. We now better understand how to design the pivotal Phase 3 study with relevant end points and look forward to further use of our proprietary PRO tool to evaluate efficacy. Moreover, the current results reinforce our confidence in the safety and tolerability of CITI-002 and strongly support further evaluation of CITI-002 in a Phase 3 study.  We are looking forward to sharing the Phase 2b data with the FDA and seeking guidance for further development of this drug."</t>
  </si>
  <si>
    <t>Hemorrhoids</t>
  </si>
  <si>
    <t>Proctology</t>
  </si>
  <si>
    <t>CITI-002</t>
  </si>
  <si>
    <t>Athira Pharma Inc</t>
  </si>
  <si>
    <t>ATHA</t>
  </si>
  <si>
    <t>ATH-1105</t>
  </si>
  <si>
    <t>New preclinical data demonstrate neuroprotective effects of fosgonimeton in models of amyloid-ß-mediated toxicity
In preclinical models, ATH-1105 protects against pathologies common to amyotrophic lateral sclerosis (ALS) and frontotemporal dementia (FTD)
Data presented at the Alzheimer’s Association International Conference in Amsterdam
BOTHELL, Wash., July 17, 2023 (GLOBE NEWSWIRE) -- Athira Pharma, Inc. (NASDAQ: ATHA), a late clinical-stage biopharmaceutical company focused on developing small molecules to restore neuronal health and slow neurodegeneration, is presenting new data supporting its pipeline of small molecule therapeutic candidates designed to enhance the HGF/MET neurotrophic system. The data are being presented in three poster presentations at the Alzheimer’s Association International Conference (AAIC) 2023, taking place July 16 – 20, 2023, virtually and in Amsterdam, Netherlands.
“These findings underscore the potential clinical utility of biomarkers of neurodegeneration and neuroinflammation in Alzheimer's disease, and help elucidate the neuroprotective mechanisms of this promising product candidate,” said Hans J. Moebius, M.D., Ph.D., Chief Medical Officer of Athira Pharma. “Even with the recent advancements in Alzheimer’s disease drug development, there remains significant need for treatments that can rescue cells from neurodegeneration to aid in preserving and protecting the memories and independence of people living with this progressive disease. Additional new preclinical data being presented at AAIC 2023 suggest that fosgonimeton treatment protects neurons by attenuating the toxic effects of amyloid-beta, including reduction of p-Tau levels, which may be driven by recovery of mediators of autophagy.”
Kevin Church, Ph.D., Chief Scientific Officer, Athira Pharma, commented, “We are encouraged by the growing body of preclinical research supporting ATH-1105, which shows that the molecule is protective against several pathologies common to ALS and FTD animal models. The consistency and breadth of these effects in reducing markers of inflammation, neurodegeneration, and TPD-43 protein pathology continue to support the broad therapeutic potential and continued advancement of ATH-1105.”</t>
  </si>
  <si>
    <t>HGF/MET small molecule positive modulator provides neuroprotection and improves motor and nerve function in a TDP-43 mouse model of ALS
BOTHELL, Wash., Nov. 28, 2022 (GLOBE NEWSWIRE) -- Athira Pharma, Inc. (NASDAQ: ATHA), a late clinical-stage biopharmaceutical company focused on developing small molecules to restore neuronal health and slow neurodegeneration, today announced it will present preclinical data highlighting the therapeutic potential of ATH-1105, a small molecule positive modulator of the HGF/MET neurotrophic system, in amyotrophic lateral sclerosis (ALS), at the Motor Neurone Disease Association’s 33rd International Symposium on ALS/MND being held virtually from December 6-9, 2022.</t>
  </si>
  <si>
    <t>Amyotrophic Lateral Sclerosis (ALS)</t>
  </si>
  <si>
    <t>ATH-1017</t>
  </si>
  <si>
    <t>Primary endpoint of change in biomarker ERP P300 latency was not statistically significant for the full study population as combination of fosgonimeton and standard-of-care (AChEIs) given together showed potential diminished effect of fosgonimeton
A pre-specified subgroup analysis of patients on fosgonimeton monotherapy suggests improvement in both ERP P300 latency and ADAS-Cog11 at week 26 compared to placebo indicating pharmacological activity
Fosgonimeton had a favorable safety profile over 26 weeks and ACT-AD provides important learnings for ongoing LIFT-AD study
Athira to host live webcast today at 8:30 am Eastern time
BOTHELL, Wash., June 22, 2022 (GLOBE NEWSWIRE) -- Athira Pharma, Inc. (NASDAQ: ATHA), a late clinical-stage biopharmaceutical company focused on developing small molecules to restore neuronal health and slow neurodegeneration, today announced topline results from its exploratory ACT-AD Phase 2 study of fosgonimeton (ATH-1017) in patients with mild-to-moderate Alzheimer’s disease (AD). Fosgonimeton is a small molecule designed to enhance the activity of Hepatocyte Growth Factor (HGF) and its receptor, MET, which are expressed in the central nervous system to promote brain health and function.
“Following compelling ERP P300 latency biomarker data from a small Phase 1b trial over eight days in Alzheimer’s patients on fosgonimeton monotherapy, this Phase 2 trial provides valuable insights into the nature of this novel intervention over 26 weeks. ACT-AD was designed as a learning study to further investigate the ERP P300 biomarker signal over 6 months, assess safety in a patient population more representative of the real world, by allowing the use of add-on standard-of-care acetylcholinesterase inhibitors (AChEIs, e.g., donepezil), and explore fosgonimeton’s effect on psychometric outcomes, including ADAS-Cog11, to inform the ongoing Phase 3 LIFT-AD study. To that end, this study achieved its goal,” said Hans Moebius, M.D., Ph.D., Chief Medical Officer of Athira.
“The study was intended to show differences on the biomarker ERP P300 latency. This primary endpoint was not met by protocoled analysis, however a pre-specified subgroup analysis indicated a potential diminished effect of fosgonimeton when given in combination with AChEIs. A subsequent post hoc analysis of the data from patients on fosgonimeton monotherapy showed a meaningful improvement in both ERP P300 latency (-28 milliseconds) and cognitive performance (ADAS-Cog11: -3.3 points) compared to placebo at 26 weeks.
“These data points are very encouraging as they indicate the expected pharmacological activity of fosgonimeton by parallel improvement on ERP P300 latency and ADAS-Cog11 and show a favorable safety profile over six months. This is the first time monotherapy fosgonimeton has shown an effect on ADAS-Cog11, suggesting a potential cognitive benefit. We will use these insights for a rational optimization of the ongoing LIFT-AD trial. We plan to seek advice from our scientific advisors, investigators, and ultimately regulators on how to expeditiously analyze and potentially adapt the LIFT-AD study,” added Dr. Moebius.
“The data from the fosgonimeton monotherapy analysis are encouraging and show biologic activity that may support the potential role of the HGF/MET pathway in neurodegenerative diseases,” said Marwan Sabbagh, M.D., FAAN, professor of neurology at Barrow Neurological Institute, Phoenix, AZ. “ACT-AD adds to the body of literature suggesting ERP P300 latency as an important biomarker for cognitive status.”</t>
  </si>
  <si>
    <t>Study to evaluate the safety and efficacy of ATH-1017 to improve mild-to-moderate Alzheimer’s disease-
SEATTLE, Oct. 01, 2020 (GLOBE NEWSWIRE) -- Athira Pharma, Inc. (NASDAQ: ATHA), a late clinical-stage biopharmaceutical company focused on developing small molecules to restore neuronal health and stop neurodegeneration, today announced that patient dosing has begun in the company’s Phase 2/3 clinical trial evaluating ATH-1017, a once-daily investigational drug for the treatment of mild-to-moderate Alzheimer's disease. The clinical trial, known as LIFT-AD (www.lift-adtrial.com), will enroll up to approximately 300 Alzheimer’s patients in the United States and Australia.
"Data from our previous study show functional biomarker effects indicating potentially positive effects of ATH-1017 on brain function in Alzheimer’s patients,” said Hans Moebius, M.D., Ph.D., Chief Medical Officer at Athira. “Our goal is to confirm these compelling effects in a larger ATH-1017 study as there is a significant unmet need for new Alzheimer’s treatments.”
The Phase 2/3 clinical trial (clinicaltrials.gov identifier NCT04488419) is a randomized, double-blind, placebo-controlled trial evaluating the safety and efficacy of ATH-1017 in individuals with mild-to-moderate Alzheimer’s disease. Clinical efficacy will be measured by improvement in cognition and global/functional assessments comparing treatment arms to placebo. Up to approximately 300 patients will be randomized across two dose groups and one placebo group on a 1:1:1 basis to receive a daily subcutaneous injection of ATH-1017 or placebo over a treatment course of 26 weeks.
"Embarking on this trial to evaluate our new approach to treating Alzheimer’s is the start of a collective experience that will involve not only individuals with Alzheimer’s but their caregivers and family members,” said Leen Kawas, Ph.D., President and Chief Executive Officer at Athira. “We appreciate the collaborative efforts that are underway to evaluate the potential of ATH-1017 to improve mild-to-moderate Alzheimer's disease.”
Athira’s completed Phase 1a/b clinical trials of ATH-1017 for the treatment of Alzheimer's disease established that the treatment was generally well tolerated at all tested doses. Measures evaluating brain function with electroencephalogram (qEEG) also produced a strong suite of translational data. Additionally, a statistically significant improvement in Event-Related Potential (ERP) P300 latency, a functional measure of working memory processing speed and executive function, was noted in patients with Alzheimer’s disease following multiple dose treatment with ATH-1017 compared with those receiving placebo. Through the LIFT-AD clinical trial and other anticipated clinical trials, Athira is seeking to establish a connection between these P300 latency results and improved cognition.
ATH-1017’s novel mechanism of action is agnostic to the underlying disease pathology of Alzheimer’s and other dementias. It focuses on network recovery and information transmission in the brain, which has the potential to improve clinical outcomes for patients.</t>
  </si>
  <si>
    <t>Regeneron Pharmaceuticals Inc</t>
  </si>
  <si>
    <t>REGN</t>
  </si>
  <si>
    <t>ODRONEXTAMAB (CD20XCD3)</t>
  </si>
  <si>
    <t>First Phase 2 data presented at ASH showed an 82% response rate in patients with grades 1 to 3a disease, with 75% of the overall population achieving a complete response
20-month median progression-free survival, with median overall survival not reached
Data will form the basis of regulatory submissions planned for 2023
TARRYTOWN, N.Y., Dec. 12, 2022 /PRNewswire/ -- Regeneron Pharmaceuticals, Inc. (NASDAQ: REGN) today announced positive first data from a cohort of a pivotal Phase 2 trial evaluating investigational odronextamab in patients with heavily pre-treated, relapsed/refractory (R/R) follicular lymphoma (FL) grades 1 to 3a. The data were presented in an oral session at the 64th American Society of Hematology (ASH) Annual Meeting and Exposition in New Orleans, LA, and follow the first Phase 2 results for odronextamab in R/R diffuse large B-cell lymphoma (DLBCL) from the same trial that were presented yesterday. The results will form the basis of planned submissions to regulatory authorities in 2023, including to the U.S. Food and Drug Administration (FDA). Odronextamab is an investigational CD20xCD3 bispecific antibody designed to bridge CD20 on cancer cells with CD3-expressing T cells to facilitate local T-cell activation and cancer-cell killing.
"There is high unmet need for follicular lymphoma treatments that can improve tumor control and extend survival, given that there is no cure for this cancer and patients will experience multiple relapses," said Tae Min Kim, M.D., Ph.D., Department of Internal Medicine, Seoul National University Hospital in Seoul, South Korea, and a trial investigator. "These positive pivotal Phase 2 results investigating odronextamab in heavily pre-treated, relapsed/refractory follicular lymphoma patients showed deep and durable response – confirming earlier findings in this program – with the highest complete response rates seen in this patient population to date. We look forward to seeing the data continue to mature."
At ASH, efficacy in R/R FL was presented from 121 patients enrolled in a Phase 2 trial cohort (median follow-up: 22 months, range: 3-33 months). All patients had received at least two prior therapies, including a CD20 antibody and alkylating agent. Patients were treated with a step-up regimen of odronextamab in the first cycle to help mitigate the risk of cytokine release syndrome (CRS) before receiving the full dose of 80 mg. The step-up regimen was modified part way through the trial to further mitigate CRS. Results as assessed by independent central review were as follows:</t>
  </si>
  <si>
    <t>EYLEA (AFLIBERCEPT)</t>
  </si>
  <si>
    <t>Diabetic retinopathy</t>
  </si>
  <si>
    <t>If approved, extended regimen would provide a longer treatment interval and additional dosing flexibility, alongside approved every 4- and 8-week dosing regimens
TARRYTOWN, N.Y., June 29, 2022 /PRNewswire/ -- Regeneron Pharmaceuticals, Inc. (NASDAQ: REGN) today announced the U.S. Food and Drug Administration (FDA) has accepted for review the EYLEA® (aflibercept) Injection supplemental Biologics License Application (sBLA) for an every 16-week 2 mg dosing regimen (after initial monthly doses) in patients with diabetic retinopathy (DR). The target action date for the FDA decision is February 28, 2023. 
DR is the leading cause of blindness among working-age American adults, affecting more than 8 million people in the U.S. alone. In 2019, EYLEA was approved for the treatment of all stages of DR with a dosing regimen of every 4 or 8 weeks after five initial monthly doses. If approved, the 16-week dosing regimen could offer certain patients a potentially longer treatment interval and doctors with greater flexibility to individualize treatment.
The sBLA is supported by data from the Phase 3 PANORAMA trial investigating every 8- and 16-week EYLEA dosing regimens, versus sham, in patients with severe non-proliferative diabetic retinopathy (NPDR) without diabetic macular edema (DME). The submission was further supported by data from the NIH-sponsored Protocol W trial investigating an EYLEA every 16-week dosing regimen in patients with moderate to severe NPDR without center-involved DME versus sham.
At 1 year, PANORAMA met its primary endpoint of proportion of patients with ≥2-step improvement in Diabetic Retinopathy Severity Scale (DRSS) score. At 2 years, in both the PANORAMA and Protocol W trials, a greater proportion of patients receiving EYLEA every 16-weeks experienced a ≥2-step improvement in DRSS score, along with greater reductions in the risk of developing vision-threatening complications, versus sham. The rates of serious ocular adverse events and intraocular inflammation in patients treated with EYLEA every 16 weeks were similar across both studies.
In addition to DR with a 4- or 8-week dosing regimen, EYLEA is approved for the treatment of neovascular (Wet) age-related macular degeneration, macular edema following retinal vein occlusion and DME. The potential use of the 16-week dosing regimen for EYLEA in DR has not been fully evaluated by any regulatory authority.</t>
  </si>
  <si>
    <t>EVKEEZA (EVINACUMAB)</t>
  </si>
  <si>
    <t xml:space="preserve">High Cholesterol </t>
  </si>
  <si>
    <t>Children already on other lipid-lowering therapies entered the trial with dangerously high LDL-C (264 mg/dL on average), and 79% saw their LDL-C reduced by at least half at 24 weeks
FDA submission planned by end of 2022
Regeneron Pharmaceuticals, Inc. (NASDAQ: REGN) today announced positive results from a Phase 3 trial evaluating Evkeeza® (evinacumab) in children aged 5 to 11 with homozygous familial hypercholesterolemia (HoFH). The trial met its primary endpoint, showing children who added investigational Evkeeza to other lipid-lowering therapies reduced their low-density lipoprotein-cholesterol (LDL-C) by 48% at week 24 on average. Detailed results were presented today at the 5th European Atherosclerosis Society Pediatric Familial Hypercholesterolemia symposium and will form the basis of a regulatory submission to the U.S. Food and Drug Administration (FDA) later this year.
"Children living with HoFH have an incredibly rare and severe disease that causes dangerously high LDL-C levels. On current treatment options alone, many patients don't reach their treatment goals, leaving them with an uncertain future," said M. Doortje Reijman, M.D., Research Associate in Pediatric Metabolic Diseases and Nephrology at the Amsterdam University Medical Center, and a trial investigator. "Evinacumab has already demonstrated significant LDL-C reductions in adolescents and adults with HoFH. This latest Phase 3 trial illustrates the potential of this medicine to be a breakthrough HoFH therapy for children as young as 5-years old, helping them control their LDL-C early in the course of their disease."
Despite treatment with other lipid-lowering therapies, children (n=14) entered the trial with an average LDL-C level of 264 mg/dL, more than twice the target (&lt;130 mg/dL) for pediatric patients with HoFH. After 24 weeks of Evkeeza treatment (15 mg/kg every 4 weeks delivered intravenously [IV]), the Phase 3 trial met its primary endpoint with additional results showing:
79% of patients reduced their LDL-C by at least half
An absolute 132 mg/dL reduction in LDL-C from baseline, on average
Reductions in levels of all lipid endpoint parameters assessed, which were generally observed within the first 8 weeks of treatment. These lipid parameters were apolipoprotein B, non-high-density lipoprotein cholesterol, lipoprotein(a) and total cholesterol.
Evkeeza was generally well-tolerated with all patients completing the trial. The most common adverse events (AEs) were throat pain (oropharyngeal pain, 21%) as well as upper abdominal pain, diarrhea, headache and nasopharyngitis (all 14%). There were 2 severe AEs (aortic stenosis and tonsilitis), both of which were considered unrelated to treatment.
Evkeeza is the first ANGPTL3-targeted (angiopoietin-like 3-targeted) therapy approved by the FDA (as evinacumab-dgnb) and European Commission as an adjunct therapy for certain patients aged 12 years and older with HoFH. 
The potential use of Evkeeza in HoFH patients aged 5 to 11 years is currently under clinical development, and its safety and efficacy have not been fully evaluated by any regulatory authority.</t>
  </si>
  <si>
    <t>REGEN-COV® (CASIRIVIMAB AND IMDEVIMAB)</t>
  </si>
  <si>
    <t>Regeneron continues to progress its next generation antibodies, and has initiated a first-in-human trial
TARRYTOWN, N.Y., April 14, 2022 /PRNewswire/ -- Regeneron Pharmaceuticals, Inc. (NASDAQ: REGN) today announced that the U.S. Food and Drug Administration (FDA) has extended by three months its review of the Biologics License Application (BLA) for REGEN-COV® (casirivimab and imdevimab) to treat COVID-19 in non-hospitalized patients and as prophylaxis in certain individuals. The extension is due to ongoing discussions with the FDA on pre-exposure prophylactic use, for which Regeneron has submitted additional data from its completed prophylaxis trial that the FDA has accepted for review. The FDA considers the submission of these additional data to be a Major Amendment to the BLA and has provided a new target action date of July 13, 2022. The FDA has not requested any new studies to complete its review of the current BLA at this time.
REGEN-COV, an investigational monoclonal antibody therapy, first became available to U.S. patients in November 2020, via the FDA's Emergency Use Authorization (EUA) process for medicines that may help diagnose, treat or prevent a life-threatening disease when adequate and approved alternatives are not available. In January 2022, FDA amended the EUA to exclude its use in geographic regions where infection or exposure is likely due to a variant that is not susceptible to the treatment. Therefore, REGEN-COV is not currently authorized for use in any U.S. states, territories or jurisdictions. 
Regeneron remains committed to fighting this pandemic and believes that monoclonal antibody therapies will continue to play an important role. The company is progressing investigational next generation antibodies that are active against the currently circulating variants of concern, and has initiated a first-in-human clinical trial of one of these next generation antibodies.
The development and manufacturing of REGEN-COV have been funded in part with federal funds from the Biomedical Advanced Research and Development Authority, part of the U.S. Department of Health and Human Services' Office of the Assistant Secretary for Preparedness and Response, under OT number: HHSO100201700020C.</t>
  </si>
  <si>
    <t>Cervical Cancer</t>
  </si>
  <si>
    <t>Regeneron Pharmaceuticals, Inc. (NASDAQ: REGN) today announced that the U.S. Food and Drug Administration (FDA) has accepted for priority review the supplemental Biologics License Application (sBLA) for PD-1 inhibitor Libtayo® (cemiplimab-rwlc) to treat patients with recurrent or metastatic cervical cancer whose disease progressed on or after chemotherapy. The target action date for the FDA decision is January 30, 2022. The sBLA is also being reviewed under the FDA's Project Orbis initiative, which will allow for concurrent review by participating health authorities in Australia, Brazil, Canada and Switzerland. Additional global regulatory submissions are planned, including in the European Union (EU) by the end of 2021.
The sBLA is supported by results from a Phase 3 trial that enrolled patients irrespective of
PD-L1 expression status and is being conducted with The GOG Foundation, Inc. (GOG), the European Network for Gynaecological Oncological Trial groups (ENGOT) and NRG Oncology-Japan. Detailed results were first presented as part of a European Society for Medical Oncology (ESMO) Virtual Plenary in May 2021.
Cervical cancer is the fourth leading cause of cancer death in women worldwide and is most frequently diagnosed in those between the ages of 35 and 44. Almost all cases are caused by human papillomavirus (HPV) infection, with approximately 80% classified as squamous cell carcinoma (SCC; arising from cells lining the bottom of the cervix) and the remainder being largely adenocarcinomas (arising from glandular cells in the upper cervix). Cervical cancer is often curable when detected early and effectively managed, but treatment options are more limited in advanced stages.
It is estimated that approximately 570,000 people are diagnosed with cervical cancer worldwide each year, with deaths exceeding 250,000. In the U.S. there are 14,500 new cases diagnosed annually and approximately 4,000 die each year.
Libtayo, which was invented using Regeneron's proprietary VelocImmune® technology, is being jointly developed by Regeneron and Sanofi under a global collaboration agreement. The use of Libtayo in advanced cervical cancer is investigational, and its safety and efficacy have not been fully evaluated by any regulatory authority.</t>
  </si>
  <si>
    <t>LIBTAYO (CEMIPLIMAB-RWLC)</t>
  </si>
  <si>
    <t>FDA APPROVES LIBTAYO® (CEMIPLIMAB-RWLC) MONOTHERAPY FOR PATIENTS WITH FIRST-LINE ADVANCED NON-SMALL CELL LUNG CANCER WITH PD-L1 EXPRESSION OF ≥50%
TARRYTOWN, N.Y. and PARIS, Feb. 22, 2021 /PRNewswire/ -- 
Libtayo was superior in extending overall survival compared to chemotherapy in a pivotal trial that allowed for certain disease characteristics frequently underrepresented in advanced NSCLC trials
This is the third approval for Libtayo in the U.S.
Regeneron Pharmaceuticals, Inc. (NASDAQ: REGN) and Sanofi today announced that the U.S. Food and Drug Administration (FDA) has approved the PD-1 inhibitor Libtayo® (cemiplimab-rwlc) for the first-line treatment of patients with advanced non-small cell lung cancer (NSCLC) whose tumors have high PD-L1 expression (tumor proportion score ≥50%), as determined by an FDA-approved test. Patients must either have metastatic or locally advanced tumors that are not candidates for surgical resection or definitive chemoradiation, and the tumors must not have EGFR, ALK or ROS1 aberrations.
"The approval of Libtayo to treat first-line advanced non-small cell lung cancer with high PD-L1 expression means physicians and patients have a potent new treatment option against this deadly disease," said Naiyer Rizvi, M.D., Price Family Professor of Medicine, Director of Thoracic Oncology and Co-director of Cancer Immunotherapy at Columbia University Irving Medical Center, as well as a steering committee member of the trial. "Notably, Libtayo was approved based on a pivotal trial where most chemotherapy patients crossed over to Libtayo following disease progression, and that allowed for frequently underrepresented patients who had pretreated and clinically stable brain metastases, or who had locally advanced disease and were not candidates for definitive chemoradiation. This gives doctors important new data when considering Libtayo for the varied patients and situations they treat in daily clinical practice."
This is the third approval for Libtayo and follows a Priority Review by the FDA, which is reserved for medicines that represent significant improvements in safety or efficacy in treating serious conditions. Earlier this month, Libtayo was approved as the first immunotherapy indicated for patients with advanced basal cell carcinoma (BCC) previously treated with a hedgehog pathway inhibitor (HHI) or for whom an HHI is not appropriate, with full approval granted for locally advanced disease and accelerated approval granted for metastatic disease. In 2018, Libtayo was the first systemic treatment approved for adults with advanced cutaneous squamous cell carcinoma (CSCC) that is locally advanced or metastatic and who are not candidates for curative surgery or curative radiation. Immune-mediated adverse reactions, which may be severe or fatal, can occur in any organ system or tissue during or after treatment with Libtayo.
"Libtayo has demonstrated an impressive level of efficacy in advanced NSCLC with at least 50% PD-L1 expression in its pivotal trial," said Ahmet Sezer, M.D., Professor in the Department of Medical Oncology at Başkent University in Adana, Turkey and a trial investigator. "As published in The Lancet, in a prespecified analysis in the subset of patients proven to have PD-L1 expression of at least 50%, Libtayo reduced the risk of death by 43% compared to chemotherapy. This was achieved with a greater than 70% crossover rate to Libtayo following disease progression on chemotherapy, as well as the largest population of patients with pretreated and clinically stable brain metastases among advanced NSCLC pivotal trials to date."
The data supporting the Libtayo approval are based on an analysis of 710 patients who were randomized to receive treatment in a Phase 3 trial; eligible patients were intended to have PD-L1 expression of ≥50%. In this patient population, Libtayo reduced the risk of death by 32% compared to chemotherapy, with additional efficacy results as follows: Safety was assessed in 355 patients in the Libtayo group (median duration of exposure: 27 weeks; range: 9 days to 115 weeks) and 342 patients in the chemotherapy group (median duration of exposure: 18 weeks; range: 18 days to 87 weeks). Adverse reactions that occurred more commonly in the Libtayo group and in at least 10% of patients were rash (15% Libtayo, 6% chemotherapy) and cough (11% Libtayo, 8% chemotherapy). The most frequent serious adverse reactions in at least 2% of patients were pneumonia (5% Libtayo, 6% chemotherapy) and pneumonitis (2% Libtayo, 0% chemotherapy). Treatment was permanently discontinued due to adverse reactions in 6% of Libtayo patients; adverse reactions resulting in permanent discontinuation in at least 2 patients were pneumonitis, pneumonia, ischemic stroke and increased aspartate aminotransferase. No new Libtayo safety signals were observed.
"We developed Libtayo to deliver clinically meaningful benefits to patients suffering from a diverse range of cancers and to establish a foundation for potential future immunotherapy combinations. Today's approval continues to support this vision," said Israel Lowy, M.D., Ph.D., Senior Vice President, Translational and Clinical Sciences, Oncology at Regeneron. "Libtayo has already changed the treatment paradigm for certain patients with advanced cutaneous squamous cell carcinoma and is poised to do the same for advanced basal cell carcinoma. Now, Libtayo has the opportunity to make a meaningful difference for the many U.S. patients battling advanced non-small cell lung cancer. Libtayo is being investigated in a variety of settings, and we hope to share updates later this year on our pivotal trials in cervical cancer and in combination with chemotherapy in advanced non-small cell lung cancer."
Lung cancer is the leading cause of cancer death worldwide. In 2020, an estimated 2.2 million and 225,000 new cases were diagnosed worldwide and in the U.S, respectively. Approximately 84% of all lung cancers are NSCLC, with 75% of these cases diagnosed in advanced stages and an estimated 25% to 30% of cases expected to test positive for PD-L1 in ≥50% of tumor cells.
"With this third approval for Libtayo, we are proud to deliver on our ambition to bring our PD-1 inhibitor to patients in need with difficult-to-treat cancers, such as advanced non-small cell lung cancer," said Peter C. Adamson, M.D., Global Development Head, Oncology and Pediatric Innovation at Sanofi. "As the leading cause of cancer deaths globally, the need for additional therapeutic options in advanced NSCLC is clear. Libtayo allows physicians to further optimize treatment of these patients whose tumors have high expression of PD-L1. We thank all of the trial investigators, patients and their caregivers who helped make this milestone possible."</t>
  </si>
  <si>
    <t xml:space="preserve">LIBTAYO (CEMIPLIMAB-RWLC) </t>
  </si>
  <si>
    <t xml:space="preserve"> EVKEEZA (EVINACUMAB-DGNB)</t>
  </si>
  <si>
    <t>FDA APPROVES FIRST-IN-CLASS EVKEEZA™ (EVINACUMAB-DGNB) FOR PATIENTS WITH ULTRA-RARE INHERITED FORM OF HIGH CHOLESTEROL
TARRYTOWN, N.Y., Feb. 11, 2021 /PRNewswire/ --
Homozygous familial hypercholesterolemia (HoFH) is an ultra-rare inherited condition that affects approximately 1,300 patients in the U.S. and is characterized by extremely high low-density lipoprotein cholesterol (LDL-C)
In pivotal Phase 3 HoFH trial, adding Evkeeza to standard lipid-lowering therapies reduced LDL-C by nearly half at 24 weeks, compared to placebo
Regeneron Pharmaceuticals, Inc. (NASDAQ: REGN) today announced that the U.S. Food and Drug Administration (FDA) approved EvkeezaTM (evinacumab-dgnb) as an adjunct to other low-density lipoprotein cholesterol (LDL-C) lowering therapies to treat adult and pediatric patients aged 12 years and older with homozygous familial hypercholesterolemia (HoFH). Evkeeza is the first FDA-approved treatment that binds to and blocks the function of angiopoietin-like 3 (ANGPTL3), a protein that plays a key role in lipid metabolism.
"The FDA's approval of Evkeeza is a watershed moment for individuals born with HoFH, a severe form of familial hypercholesterolemia," said Katherine A. Wilemon, Founder and CEO of the FH Foundation. "Those living with HoFH have faced devastatingly high LDL-C levels and an uncertain future. Evkeeza significantly lowered LDL-C levels in clinical trials and this new treatment offers an important new option for people living with HoFH."
HoFH, also known as homozygous FH, is an ultra-rare inherited condition that affects approximately 1,300 patients in the U.S. HoFH occurs when two copies of the familial hypercholesterolemia (FH)-causing genes are inherited, one from each parent, resulting in dangerously high levels (&gt;400 mg/dL) of LDL-C (bad cholesterol). Patients with HoFH are at risk for premature atherosclerotic disease and cardiac events as early as their teenage years.
"Evkeeza is a potentially transformational new treatment for people with HoFH," said Daniel J. Rader, M.D., Professor and Chair of the Department of Genetics in the Perelman School of Medicine of the University of Pennsylvania, a leading HoFH expert who was involved with Evkeeza clinical trials. "Existing therapies for HoFH are insufficient for the majority of patients. Evkeeza, through its unique mechanism of action, was shown to reduce LDL-C levels in patients with all forms of HoFH, even those with nearly no LDL receptor activity, and represents a highly meaningful improvement in our ability to control LDL-C levels in patients with HoFH."
"Evkeeza is the first FDA-approved ANGPTL3 inhibitor and the latest example of the promise of Regeneron's development approach that harnesses genetic insights and pioneering technology to deliver new treatment options for patients who need them," said George D. Yancopoulos, M.D., Ph.D., President and Chief Scientific Officer at Regeneron. "We are proud to bring Evkeeza to patients with HoFH, and Regeneron is grateful to the patients and doctors who participated in our trials to make this a reality."
The FDA approval is based on results from the Phase 3 ELIPSE HoFH trial, published in the New England Journal of Medicine (NEJM) in August 2020. In the trial, 65 patients were randomized to receive either Evkeeza 15 mg/kg intravenously every four weeks (n=43) plus other lipid-lowering therapies, compared to lipid-lowering therapies alone (placebo, n=22). The mean baseline LDL-C level of patients in both groups was 255 mg/dL.
The trial met its primary endpoint, with Evkeeza-treated patients reducing their LDL-C from baseline by 49% on average compared to placebo at week 24 (47% reduction Evkeeza, 2% increase placebo, p&lt;0.0001). At the same time point, compared to baseline, Evkeeza-treated patients also experienced:
132 mg/dL average reduction in LDL-C compared to placebo (135 mg/dL reduction Evkeeza, 3 mg/dL reduction placebo, p&lt;0.0001).
Significant reductions were also observed in other key secondary endpoints including levels of apolipoprotein B (ApoB), non-high-density lipoprotein cholesterol (non-HDL-C) and total cholesterol, compared to placebo (p&lt;0.0001 for all).
Similar levels of LDL-C lowering were also observed in the most difficult-to-treat patients who often don't respond to certain other therapies because of limited LDL receptor function, described as "null/null" (&lt;15% LDL receptor function by in vitro assays) or "negative/negative" (genetic variants likely to result in minimal to no LDL receptor function by mutation analysis) patients.
Reductions in LDL-C seen with Evkeeza were observed as early as week 2 and maintained throughout the double-blind treatment period (week 24) and open label trial period (through week 48).
The most common adverse reactions (&gt;3% of patients) reported from the combined safety analysis of placebo-controlled trials after 24 weeks that occurred more frequently in Evkeeza patients (n=81) than placebo (n=54) were nasopharyngitis (16% Evkeeza, 13% placebo), influenza-like illness (7% Evkeeza, 6% placebo), dizziness (6% Evkeeza, 0% placebo), rhinorrhea (5% Evkeeza, 0% placebo), nausea (5% Evkeeza, 2% placebo), pain in extremity (4% Evkeeza, 0% placebo) and asthenia (4% Evkeeza, 0% placebo). In clinical trials, adverse reactions led to discontinuation of treatment in 2% of patients treated with Evkeeza, including 1 case of anaphylaxis that resolved with treatment, and 2% of patients who received placebo.
Evkeeza is administered based on weight (15 mg/kg) once a month via intravenous infusion. The average Wholesale Acquisition Cost (WAC) per patient in the U.S. will vary based on weight, and is expected to be approximately $450,000 per year on average. Regeneron is committed to helping patients who have been prescribed Evkeeza access their medication. Regeneron's myRARE™ patient support program offers financial assistance to eligible patients who need help with the out-of-pocket cost of Evkeeza. Under the program, eligible patients with commercial insurance may pay as little as $0 in out-of-pocket costs for Evkeeza. In addition, myRARE™ offers resources to help patients and healthcare providers get started with Evkeeza including product information, insurance benefit verification, community resources and appointment reminders. For more information, call 1-833-EVKEEZA (833-385-3392) or visit www.EVKEEZA.com.
The FDA evaluated Evkeeza under Priority Review, following the decision in 2017 to grant Evkeeza Breakthrough Therapy designation for the treatment of hypercholesterolemia in patients with HoFH. The FDA reserves its Priority Review for medicines that represent significant improvements in safety or efficacy in treating serious conditions, and its Breakthrough Therapy designation is designed to expedite the development and U.S. review of drugs that target serious or life-threatening conditions.
The safety and effectiveness of Evkeeza have not been established in patients with other causes of hypercholesterolemia, including those with heterozygous familial hypercholesterolemia (HeFH). The effect of Evkeeza on cardiovascular morbidity and mortality has not been determined.
About EvkeezaTM (evinacumab-dgnb)
Evkeeza is a fully-human monoclonal antibody that binds to and blocks the function of ANGPTL3. Regeneron scientists discovered the angiopoietin gene family more than two decades ago. Human genetics research published in NEJM in 2017 by scientists from the Regeneron Genetics Center found that patients whose ANGPTL3 gene did not function properly (called a "loss-of function mutation") have significantly lower levels of key blood lipids, including LDL-C, and this is associated with a significantly lower risk of coronary artery disease.
Evkeeza was invented using Regeneron's VelocImmune® technology that utilizes a proprietary genetically-engineered mouse platform endowed with a genetically-humanized immune system to produce optimized fully-human antibodies. VelocImmune technology has also been used to create multiple antibodies including Dupixent® (dupilumab), Libtayo® (cemiplimab-rwlc), Praluent® (alirocumab), Kevzara® (sarilumab), Inmazeb™ (atoltivimab, maftivimab, and odesivimab-ebgn) and Regeneron's antibody cocktail for COVID-19, which was recently granted Emergency Use Authorization (EUA) in the U.S.
Regulatory review for Evkeeza is ongoing in the European Union. In June 2020, the European Medicines Agency's Committee for Medicinal Products for Human Use (CHMP) recommended an accelerated assessment for Evkeeza based on the high unmet medical need and therapeutic innovation demonstrated by the product.</t>
  </si>
  <si>
    <t>REGN-EB3 (INMAZEB)</t>
  </si>
  <si>
    <t>Ebola</t>
  </si>
  <si>
    <t>In a large clinical trial, Inmazeb showed superiority compared to other investigational agents (ZMapp and remdesivir) with respect to mortality; treatment was most effective when given early in the course of disease1
Inmazeb (atoltivimab, maftivimab and odesivimab-ebgn) is a novel anti-viral antibody medicine developed using the same ‘rapid response’ technologies as Regeneron’s investigational COVID-19 antibody combination
TARRYTOWN, N.Y., October 14, 2020 – Regeneron Pharmaceuticals, Inc. (NASDAQ: REGN) announced today that the U.S. Food and Drug Administration (FDA) approved Inmazeb® (atoltivimab, maftivimab and odesivimab-ebgn) for the treatment of infection caused by Zaire ebolavirus in adult and pediatric patients, including newborns of mothers who have tested positive for the infection.
“We are incredibly proud that the FDA has approved Inmazeb, which is also known as REGN-EB3. This is the first time the FDA has approved a treatment specifically for Ebola, which has caused a number of deadly outbreaks,” said George D. Yancopoulos, M.D., Ph.D., President and Chief Scientific Officer of Regeneron. “Decades of investment in our VelociSuite® rapid response technologies, the dedication of world-class scientists, and the courageous contributions of healthcare providers and patients, together with remarkable cooperation between leading international health organizations and governments, have led to this important moment. As we apply the same sophisticated technologies and manufacturing capabilities against COVID-19, we hope this will be one of many demonstrations of how the power of science can be successfully deployed against dangerous infectious diseases.”
As part of an agreement announced in July 2020, Regeneron will deliver an established number of Inmazeb treatment doses over the course of six years to the Biomedical Advanced Research and Development Authority (BARDA), as part of the U.S. Department of Health and Human Services’ (HHS) goal of building national preparedness for public health emergencies.
In keeping with our mission and values, Regeneron is committed to making this important medicine available to the people who need it. In response to the 2018 Ebola outbreak in the Democratic Republic of the Congo (DRC), we worked with the World Health Organization (WHO), U.S. FDA and other global organizations to offer Inmazeb under a compassionate use protocol and include it in the four-arm PALM (PAmoja TuLinde Maisha) Trial. With BARDA support, we continue to provide Inmazeb for free in response to outbreaks in the DRC through the MEURI protocol for compassionate use. Regeneron is actively working with non-governmental organizations and public health agencies to ensure continued access to Inmazeb in low- and middle-income countries.
“Since 2015, BARDA has partnered with Regeneron to develop a life-saving treatment for Ebola Zaire. The Food and Drug Administration’s approval of Inmazeb shows the power of public private partnerships to bring forward these critical treatments and improve global public health,” said Gary Disbrow, the Acting Director of BARDA. “BARDA is continuing our collaboration with Regeneron on other life-threatening diseases such as MERS and COVID-19, and we look forward to continued success.” 
The safety and efficacy of Inmazeb was established through the 681-patient PALM Trial, a randomized, multicenter, controlled trial initiated in 2018 in the DRC. The WHO, the National Institutes of Health (NIH) and the Institut National de Recherche Biomédicale (INRB) in the DRC jointly sponsored and served as co-principal investigators of the trial. In 2019, as reported in the New England Journal of Medicine, the PALM Trial was stopped early following a pre-specified interim analysis that showed superiority of Inmazeb to ZMapp and remdesivir with respect to mortality. Adverse events that occurred in at least 10% of Inmazeb patients were chills, elevation in fever (pyrexia), rapid heartbeat (tachycardia), rapid breathing (tachypnea), vomiting, low blood pressure (hypotension), diarrhea and inadequate oxygen supply to the tissue (hypoxia); of these, only chills occurred more frequently with Inmazeb than ZMapp. The evaluation of AEs in Inmazeb patients may have been confounded by the signs and symptoms of the underlying Zaire ebolavirus infection.</t>
  </si>
  <si>
    <t>T_1_Day_Before</t>
  </si>
  <si>
    <t>T_1_Day_After</t>
  </si>
  <si>
    <t>T_14</t>
  </si>
  <si>
    <t>T_30</t>
  </si>
  <si>
    <t>T_60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</si>
</sst>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43821-10F0-4705-842C-F3777381E240}">
  <dimension ref="A1:O51"/>
  <sheetViews>
    <sheetView tabSelected="1" topLeftCell="G2" workbookViewId="0">
      <selection activeCell="O2" sqref="O2"/>
    </sheetView>
  </sheetViews>
  <sheetFormatPr defaultRowHeight="15" x14ac:dyDescent="0.25"/>
  <cols>
    <col min="1" max="1" width="6.28515625" bestFit="1" customWidth="1"/>
    <col min="2" max="2" width="6.7109375" bestFit="1" customWidth="1"/>
    <col min="3" max="3" width="29.140625" bestFit="1" customWidth="1"/>
    <col min="4" max="4" width="42.7109375" bestFit="1" customWidth="1"/>
    <col min="5" max="5" width="27.28515625" bestFit="1" customWidth="1"/>
    <col min="6" max="6" width="67.7109375" bestFit="1" customWidth="1"/>
    <col min="7" max="7" width="5.85546875" bestFit="1" customWidth="1"/>
    <col min="8" max="8" width="10.7109375" bestFit="1" customWidth="1"/>
    <col min="9" max="9" width="15.28515625" bestFit="1" customWidth="1"/>
    <col min="10" max="10" width="15.42578125" bestFit="1" customWidth="1"/>
    <col min="11" max="11" width="10.7109375" bestFit="1" customWidth="1"/>
    <col min="12" max="12" width="14" bestFit="1" customWidth="1"/>
    <col min="13" max="14" width="10.7109375" bestFit="1" customWidth="1"/>
    <col min="15" max="15" width="9.7109375" bestFit="1" customWidth="1"/>
  </cols>
  <sheetData>
    <row r="1" spans="1:15" x14ac:dyDescent="0.25">
      <c r="A1" s="1" t="s">
        <v>0</v>
      </c>
      <c r="B1" s="1" t="s">
        <v>1</v>
      </c>
      <c r="C1" s="1" t="s">
        <v>2</v>
      </c>
      <c r="D1" s="1" t="s">
        <v>3</v>
      </c>
      <c r="E1" s="1" t="s">
        <v>4</v>
      </c>
      <c r="F1" s="1" t="s">
        <v>5</v>
      </c>
      <c r="G1" s="1" t="s">
        <v>6</v>
      </c>
      <c r="H1" s="1" t="s">
        <v>7</v>
      </c>
      <c r="I1" s="1" t="s">
        <v>8</v>
      </c>
      <c r="J1" s="1" t="s">
        <v>171</v>
      </c>
      <c r="K1" s="1" t="s">
        <v>9</v>
      </c>
      <c r="L1" s="1" t="s">
        <v>172</v>
      </c>
      <c r="M1" s="1" t="s">
        <v>173</v>
      </c>
      <c r="N1" s="1" t="s">
        <v>174</v>
      </c>
      <c r="O1" s="1" t="s">
        <v>175</v>
      </c>
    </row>
    <row r="2" spans="1:15" ht="409.5" x14ac:dyDescent="0.25">
      <c r="A2">
        <v>1</v>
      </c>
      <c r="B2" t="s">
        <v>10</v>
      </c>
      <c r="C2" t="s">
        <v>11</v>
      </c>
      <c r="D2" t="s">
        <v>12</v>
      </c>
      <c r="E2" t="s">
        <v>13</v>
      </c>
      <c r="F2" t="s">
        <v>14</v>
      </c>
      <c r="G2">
        <v>3</v>
      </c>
      <c r="H2" s="2">
        <v>45142</v>
      </c>
      <c r="I2" s="3" t="s">
        <v>15</v>
      </c>
      <c r="J2" s="2">
        <f>K2-1</f>
        <v>45141</v>
      </c>
      <c r="K2" s="2">
        <f t="shared" ref="K2:K33" si="0">H2</f>
        <v>45142</v>
      </c>
      <c r="L2" s="2">
        <f>K2+1</f>
        <v>45143</v>
      </c>
      <c r="M2" s="2">
        <f>K2+14</f>
        <v>45156</v>
      </c>
      <c r="N2" s="2">
        <f>K2+30</f>
        <v>45172</v>
      </c>
      <c r="O2" s="2">
        <f>K2+60</f>
        <v>45202</v>
      </c>
    </row>
    <row r="3" spans="1:15" ht="409.5" x14ac:dyDescent="0.25">
      <c r="A3">
        <f>A2+1</f>
        <v>2</v>
      </c>
      <c r="B3" t="s">
        <v>10</v>
      </c>
      <c r="C3" t="s">
        <v>11</v>
      </c>
      <c r="D3" t="s">
        <v>18</v>
      </c>
      <c r="E3" t="s">
        <v>16</v>
      </c>
      <c r="F3" t="s">
        <v>21</v>
      </c>
      <c r="G3">
        <v>3</v>
      </c>
      <c r="H3" s="2">
        <v>45113</v>
      </c>
      <c r="I3" s="3" t="s">
        <v>17</v>
      </c>
      <c r="J3" s="2">
        <f t="shared" ref="J3:J51" si="1">K3-1</f>
        <v>45112</v>
      </c>
      <c r="K3" s="2">
        <f t="shared" si="0"/>
        <v>45113</v>
      </c>
      <c r="L3" s="2">
        <f t="shared" ref="L3:L51" si="2">K3+1</f>
        <v>45114</v>
      </c>
      <c r="M3" s="2">
        <f t="shared" ref="M3:M51" si="3">K3+14</f>
        <v>45127</v>
      </c>
      <c r="N3" s="2">
        <f t="shared" ref="N3:N51" si="4">K3+30</f>
        <v>45143</v>
      </c>
      <c r="O3" s="2">
        <f t="shared" ref="O3:O51" si="5">K3+60</f>
        <v>45173</v>
      </c>
    </row>
    <row r="4" spans="1:15" ht="409.5" x14ac:dyDescent="0.25">
      <c r="A4">
        <f t="shared" ref="A4:A51" si="6">A3+1</f>
        <v>3</v>
      </c>
      <c r="B4" t="s">
        <v>10</v>
      </c>
      <c r="C4" t="s">
        <v>11</v>
      </c>
      <c r="D4" t="s">
        <v>19</v>
      </c>
      <c r="E4" t="s">
        <v>16</v>
      </c>
      <c r="F4" t="s">
        <v>21</v>
      </c>
      <c r="G4">
        <v>3</v>
      </c>
      <c r="H4" s="2">
        <v>44511</v>
      </c>
      <c r="I4" s="3" t="s">
        <v>20</v>
      </c>
      <c r="J4" s="2">
        <f t="shared" si="1"/>
        <v>44510</v>
      </c>
      <c r="K4" s="2">
        <f t="shared" si="0"/>
        <v>44511</v>
      </c>
      <c r="L4" s="2">
        <f t="shared" si="2"/>
        <v>44512</v>
      </c>
      <c r="M4" s="2">
        <f t="shared" si="3"/>
        <v>44525</v>
      </c>
      <c r="N4" s="2">
        <f t="shared" si="4"/>
        <v>44541</v>
      </c>
      <c r="O4" s="2">
        <f t="shared" si="5"/>
        <v>44571</v>
      </c>
    </row>
    <row r="5" spans="1:15" ht="409.5" x14ac:dyDescent="0.25">
      <c r="A5">
        <f t="shared" si="6"/>
        <v>4</v>
      </c>
      <c r="B5" t="s">
        <v>10</v>
      </c>
      <c r="C5" t="s">
        <v>11</v>
      </c>
      <c r="D5" t="s">
        <v>22</v>
      </c>
      <c r="E5" t="s">
        <v>23</v>
      </c>
      <c r="F5" t="s">
        <v>25</v>
      </c>
      <c r="G5">
        <v>4</v>
      </c>
      <c r="H5" s="2">
        <v>44459</v>
      </c>
      <c r="I5" s="3" t="s">
        <v>24</v>
      </c>
      <c r="J5" s="2">
        <f t="shared" si="1"/>
        <v>44458</v>
      </c>
      <c r="K5" s="2">
        <f t="shared" si="0"/>
        <v>44459</v>
      </c>
      <c r="L5" s="2">
        <f t="shared" si="2"/>
        <v>44460</v>
      </c>
      <c r="M5" s="2">
        <f t="shared" si="3"/>
        <v>44473</v>
      </c>
      <c r="N5" s="2">
        <f t="shared" si="4"/>
        <v>44489</v>
      </c>
      <c r="O5" s="2">
        <f t="shared" si="5"/>
        <v>44519</v>
      </c>
    </row>
    <row r="6" spans="1:15" ht="409.5" x14ac:dyDescent="0.25">
      <c r="A6">
        <f t="shared" si="6"/>
        <v>5</v>
      </c>
      <c r="B6" t="s">
        <v>10</v>
      </c>
      <c r="C6" t="s">
        <v>11</v>
      </c>
      <c r="D6" t="s">
        <v>27</v>
      </c>
      <c r="E6" t="s">
        <v>28</v>
      </c>
      <c r="F6" t="s">
        <v>29</v>
      </c>
      <c r="G6">
        <v>3</v>
      </c>
      <c r="H6" s="2">
        <v>44361</v>
      </c>
      <c r="I6" s="3" t="s">
        <v>26</v>
      </c>
      <c r="J6" s="2">
        <f t="shared" si="1"/>
        <v>44360</v>
      </c>
      <c r="K6" s="2">
        <f t="shared" si="0"/>
        <v>44361</v>
      </c>
      <c r="L6" s="2">
        <f t="shared" si="2"/>
        <v>44362</v>
      </c>
      <c r="M6" s="2">
        <f t="shared" si="3"/>
        <v>44375</v>
      </c>
      <c r="N6" s="2">
        <f t="shared" si="4"/>
        <v>44391</v>
      </c>
      <c r="O6" s="2">
        <f t="shared" si="5"/>
        <v>44421</v>
      </c>
    </row>
    <row r="7" spans="1:15" ht="409.5" x14ac:dyDescent="0.25">
      <c r="A7">
        <f t="shared" si="6"/>
        <v>6</v>
      </c>
      <c r="B7" t="s">
        <v>10</v>
      </c>
      <c r="C7" t="s">
        <v>11</v>
      </c>
      <c r="D7" t="s">
        <v>31</v>
      </c>
      <c r="E7" t="s">
        <v>16</v>
      </c>
      <c r="F7" t="s">
        <v>32</v>
      </c>
      <c r="G7">
        <v>4</v>
      </c>
      <c r="H7" s="2">
        <v>43768</v>
      </c>
      <c r="I7" s="3" t="s">
        <v>30</v>
      </c>
      <c r="J7" s="2">
        <f t="shared" si="1"/>
        <v>43767</v>
      </c>
      <c r="K7" s="2">
        <f t="shared" si="0"/>
        <v>43768</v>
      </c>
      <c r="L7" s="2">
        <f t="shared" si="2"/>
        <v>43769</v>
      </c>
      <c r="M7" s="2">
        <f t="shared" si="3"/>
        <v>43782</v>
      </c>
      <c r="N7" s="2">
        <f t="shared" si="4"/>
        <v>43798</v>
      </c>
      <c r="O7" s="2">
        <f t="shared" si="5"/>
        <v>43828</v>
      </c>
    </row>
    <row r="8" spans="1:15" ht="409.5" x14ac:dyDescent="0.25">
      <c r="A8">
        <f t="shared" si="6"/>
        <v>7</v>
      </c>
      <c r="B8" t="s">
        <v>37</v>
      </c>
      <c r="C8" t="s">
        <v>36</v>
      </c>
      <c r="D8" t="s">
        <v>33</v>
      </c>
      <c r="E8" t="s">
        <v>34</v>
      </c>
      <c r="F8" t="s">
        <v>35</v>
      </c>
      <c r="G8">
        <v>3</v>
      </c>
      <c r="H8" s="2">
        <v>44552</v>
      </c>
      <c r="I8" s="3" t="s">
        <v>38</v>
      </c>
      <c r="J8" s="2">
        <f t="shared" si="1"/>
        <v>44551</v>
      </c>
      <c r="K8" s="2">
        <f t="shared" si="0"/>
        <v>44552</v>
      </c>
      <c r="L8" s="2">
        <f t="shared" si="2"/>
        <v>44553</v>
      </c>
      <c r="M8" s="2">
        <f t="shared" si="3"/>
        <v>44566</v>
      </c>
      <c r="N8" s="2">
        <f t="shared" si="4"/>
        <v>44582</v>
      </c>
      <c r="O8" s="2">
        <f t="shared" si="5"/>
        <v>44612</v>
      </c>
    </row>
    <row r="9" spans="1:15" ht="409.5" x14ac:dyDescent="0.25">
      <c r="A9">
        <f t="shared" si="6"/>
        <v>8</v>
      </c>
      <c r="B9" t="s">
        <v>37</v>
      </c>
      <c r="C9" t="s">
        <v>36</v>
      </c>
      <c r="D9" t="s">
        <v>39</v>
      </c>
      <c r="E9" t="s">
        <v>41</v>
      </c>
      <c r="F9" t="s">
        <v>40</v>
      </c>
      <c r="G9">
        <v>3</v>
      </c>
      <c r="H9" s="2">
        <v>44544</v>
      </c>
      <c r="I9" s="3" t="s">
        <v>42</v>
      </c>
      <c r="J9" s="2">
        <f t="shared" si="1"/>
        <v>44543</v>
      </c>
      <c r="K9" s="2">
        <f t="shared" si="0"/>
        <v>44544</v>
      </c>
      <c r="L9" s="2">
        <f t="shared" si="2"/>
        <v>44545</v>
      </c>
      <c r="M9" s="2">
        <f t="shared" si="3"/>
        <v>44558</v>
      </c>
      <c r="N9" s="2">
        <f t="shared" si="4"/>
        <v>44574</v>
      </c>
      <c r="O9" s="2">
        <f t="shared" si="5"/>
        <v>44604</v>
      </c>
    </row>
    <row r="10" spans="1:15" ht="409.5" x14ac:dyDescent="0.25">
      <c r="A10">
        <f t="shared" si="6"/>
        <v>9</v>
      </c>
      <c r="B10" t="s">
        <v>37</v>
      </c>
      <c r="C10" t="s">
        <v>36</v>
      </c>
      <c r="D10" t="s">
        <v>43</v>
      </c>
      <c r="E10" t="s">
        <v>34</v>
      </c>
      <c r="F10" t="s">
        <v>35</v>
      </c>
      <c r="G10">
        <v>2</v>
      </c>
      <c r="H10" s="2">
        <v>44544</v>
      </c>
      <c r="I10" s="3" t="s">
        <v>44</v>
      </c>
      <c r="J10" s="2">
        <f t="shared" si="1"/>
        <v>44543</v>
      </c>
      <c r="K10" s="2">
        <f t="shared" si="0"/>
        <v>44544</v>
      </c>
      <c r="L10" s="2">
        <f t="shared" si="2"/>
        <v>44545</v>
      </c>
      <c r="M10" s="2">
        <f t="shared" si="3"/>
        <v>44558</v>
      </c>
      <c r="N10" s="2">
        <f t="shared" si="4"/>
        <v>44574</v>
      </c>
      <c r="O10" s="2">
        <f t="shared" si="5"/>
        <v>44604</v>
      </c>
    </row>
    <row r="11" spans="1:15" ht="409.5" x14ac:dyDescent="0.25">
      <c r="A11">
        <f t="shared" si="6"/>
        <v>10</v>
      </c>
      <c r="B11" t="s">
        <v>37</v>
      </c>
      <c r="C11" t="s">
        <v>36</v>
      </c>
      <c r="D11" t="s">
        <v>48</v>
      </c>
      <c r="E11" t="s">
        <v>45</v>
      </c>
      <c r="F11" t="s">
        <v>46</v>
      </c>
      <c r="G11">
        <v>1</v>
      </c>
      <c r="H11" s="2">
        <v>44540</v>
      </c>
      <c r="I11" s="3" t="s">
        <v>47</v>
      </c>
      <c r="J11" s="2">
        <f t="shared" si="1"/>
        <v>44539</v>
      </c>
      <c r="K11" s="2">
        <f t="shared" si="0"/>
        <v>44540</v>
      </c>
      <c r="L11" s="2">
        <f t="shared" si="2"/>
        <v>44541</v>
      </c>
      <c r="M11" s="2">
        <f t="shared" si="3"/>
        <v>44554</v>
      </c>
      <c r="N11" s="2">
        <f t="shared" si="4"/>
        <v>44570</v>
      </c>
      <c r="O11" s="2">
        <f t="shared" si="5"/>
        <v>44600</v>
      </c>
    </row>
    <row r="12" spans="1:15" ht="409.5" x14ac:dyDescent="0.25">
      <c r="A12">
        <f t="shared" si="6"/>
        <v>11</v>
      </c>
      <c r="B12" t="s">
        <v>37</v>
      </c>
      <c r="C12" t="s">
        <v>36</v>
      </c>
      <c r="D12" t="s">
        <v>49</v>
      </c>
      <c r="E12" t="s">
        <v>34</v>
      </c>
      <c r="F12" t="s">
        <v>35</v>
      </c>
      <c r="G12">
        <v>3</v>
      </c>
      <c r="H12" s="2">
        <v>44539</v>
      </c>
      <c r="I12" s="3" t="s">
        <v>50</v>
      </c>
      <c r="J12" s="2">
        <f t="shared" si="1"/>
        <v>44538</v>
      </c>
      <c r="K12" s="2">
        <f t="shared" si="0"/>
        <v>44539</v>
      </c>
      <c r="L12" s="2">
        <f t="shared" si="2"/>
        <v>44540</v>
      </c>
      <c r="M12" s="2">
        <f t="shared" si="3"/>
        <v>44553</v>
      </c>
      <c r="N12" s="2">
        <f t="shared" si="4"/>
        <v>44569</v>
      </c>
      <c r="O12" s="2">
        <f t="shared" si="5"/>
        <v>44599</v>
      </c>
    </row>
    <row r="13" spans="1:15" ht="409.5" x14ac:dyDescent="0.25">
      <c r="A13">
        <f t="shared" si="6"/>
        <v>12</v>
      </c>
      <c r="B13" t="s">
        <v>37</v>
      </c>
      <c r="C13" t="s">
        <v>36</v>
      </c>
      <c r="D13" t="s">
        <v>51</v>
      </c>
      <c r="E13" t="s">
        <v>53</v>
      </c>
      <c r="F13" t="s">
        <v>52</v>
      </c>
      <c r="G13">
        <v>2</v>
      </c>
      <c r="H13" s="2">
        <v>44524</v>
      </c>
      <c r="I13" s="3" t="s">
        <v>54</v>
      </c>
      <c r="J13" s="2">
        <f t="shared" si="1"/>
        <v>44523</v>
      </c>
      <c r="K13" s="2">
        <f t="shared" si="0"/>
        <v>44524</v>
      </c>
      <c r="L13" s="2">
        <f t="shared" si="2"/>
        <v>44525</v>
      </c>
      <c r="M13" s="2">
        <f t="shared" si="3"/>
        <v>44538</v>
      </c>
      <c r="N13" s="2">
        <f t="shared" si="4"/>
        <v>44554</v>
      </c>
      <c r="O13" s="2">
        <f t="shared" si="5"/>
        <v>44584</v>
      </c>
    </row>
    <row r="14" spans="1:15" ht="409.5" x14ac:dyDescent="0.25">
      <c r="A14">
        <f t="shared" si="6"/>
        <v>13</v>
      </c>
      <c r="B14" t="s">
        <v>37</v>
      </c>
      <c r="C14" t="s">
        <v>36</v>
      </c>
      <c r="D14" t="s">
        <v>49</v>
      </c>
      <c r="E14" t="s">
        <v>34</v>
      </c>
      <c r="F14" t="s">
        <v>35</v>
      </c>
      <c r="G14">
        <v>3</v>
      </c>
      <c r="H14" s="2">
        <v>44519</v>
      </c>
      <c r="I14" s="3" t="s">
        <v>55</v>
      </c>
      <c r="J14" s="2">
        <f t="shared" si="1"/>
        <v>44518</v>
      </c>
      <c r="K14" s="2">
        <f t="shared" si="0"/>
        <v>44519</v>
      </c>
      <c r="L14" s="2">
        <f t="shared" si="2"/>
        <v>44520</v>
      </c>
      <c r="M14" s="2">
        <f t="shared" si="3"/>
        <v>44533</v>
      </c>
      <c r="N14" s="2">
        <f t="shared" si="4"/>
        <v>44549</v>
      </c>
      <c r="O14" s="2">
        <f t="shared" si="5"/>
        <v>44579</v>
      </c>
    </row>
    <row r="15" spans="1:15" ht="409.5" x14ac:dyDescent="0.25">
      <c r="A15">
        <f t="shared" si="6"/>
        <v>14</v>
      </c>
      <c r="B15" t="s">
        <v>37</v>
      </c>
      <c r="C15" t="s">
        <v>36</v>
      </c>
      <c r="D15" t="s">
        <v>57</v>
      </c>
      <c r="E15" t="s">
        <v>34</v>
      </c>
      <c r="F15" t="s">
        <v>56</v>
      </c>
      <c r="G15">
        <v>2</v>
      </c>
      <c r="H15" s="2">
        <v>44467</v>
      </c>
      <c r="I15" s="3" t="s">
        <v>58</v>
      </c>
      <c r="J15" s="2">
        <f t="shared" si="1"/>
        <v>44466</v>
      </c>
      <c r="K15" s="2">
        <f t="shared" si="0"/>
        <v>44467</v>
      </c>
      <c r="L15" s="2">
        <f t="shared" si="2"/>
        <v>44468</v>
      </c>
      <c r="M15" s="2">
        <f t="shared" si="3"/>
        <v>44481</v>
      </c>
      <c r="N15" s="2">
        <f t="shared" si="4"/>
        <v>44497</v>
      </c>
      <c r="O15" s="2">
        <f t="shared" si="5"/>
        <v>44527</v>
      </c>
    </row>
    <row r="16" spans="1:15" ht="409.5" x14ac:dyDescent="0.25">
      <c r="A16">
        <f t="shared" si="6"/>
        <v>15</v>
      </c>
      <c r="B16" t="s">
        <v>37</v>
      </c>
      <c r="C16" t="s">
        <v>36</v>
      </c>
      <c r="D16" t="s">
        <v>61</v>
      </c>
      <c r="E16" t="s">
        <v>34</v>
      </c>
      <c r="F16" t="s">
        <v>60</v>
      </c>
      <c r="G16">
        <v>3</v>
      </c>
      <c r="H16" s="2">
        <v>44441</v>
      </c>
      <c r="I16" s="3" t="s">
        <v>59</v>
      </c>
      <c r="J16" s="2">
        <f t="shared" si="1"/>
        <v>44440</v>
      </c>
      <c r="K16" s="2">
        <f t="shared" si="0"/>
        <v>44441</v>
      </c>
      <c r="L16" s="2">
        <f t="shared" si="2"/>
        <v>44442</v>
      </c>
      <c r="M16" s="2">
        <f t="shared" si="3"/>
        <v>44455</v>
      </c>
      <c r="N16" s="2">
        <f t="shared" si="4"/>
        <v>44471</v>
      </c>
      <c r="O16" s="2">
        <f t="shared" si="5"/>
        <v>44501</v>
      </c>
    </row>
    <row r="17" spans="1:15" ht="409.5" x14ac:dyDescent="0.25">
      <c r="A17">
        <f t="shared" si="6"/>
        <v>16</v>
      </c>
      <c r="B17" t="s">
        <v>37</v>
      </c>
      <c r="C17" t="s">
        <v>36</v>
      </c>
      <c r="D17" t="s">
        <v>62</v>
      </c>
      <c r="E17" t="s">
        <v>34</v>
      </c>
      <c r="F17" t="s">
        <v>63</v>
      </c>
      <c r="G17">
        <v>4</v>
      </c>
      <c r="H17" s="2">
        <v>44421</v>
      </c>
      <c r="I17" s="3" t="s">
        <v>64</v>
      </c>
      <c r="J17" s="2">
        <f t="shared" si="1"/>
        <v>44420</v>
      </c>
      <c r="K17" s="2">
        <f t="shared" si="0"/>
        <v>44421</v>
      </c>
      <c r="L17" s="2">
        <f t="shared" si="2"/>
        <v>44422</v>
      </c>
      <c r="M17" s="2">
        <f t="shared" si="3"/>
        <v>44435</v>
      </c>
      <c r="N17" s="2">
        <f t="shared" si="4"/>
        <v>44451</v>
      </c>
      <c r="O17" s="2">
        <f t="shared" si="5"/>
        <v>44481</v>
      </c>
    </row>
    <row r="18" spans="1:15" ht="409.5" x14ac:dyDescent="0.25">
      <c r="A18">
        <f t="shared" si="6"/>
        <v>17</v>
      </c>
      <c r="B18" t="s">
        <v>37</v>
      </c>
      <c r="C18" t="s">
        <v>36</v>
      </c>
      <c r="D18" t="s">
        <v>66</v>
      </c>
      <c r="E18" t="s">
        <v>34</v>
      </c>
      <c r="F18" t="s">
        <v>35</v>
      </c>
      <c r="G18">
        <v>1</v>
      </c>
      <c r="H18" s="2">
        <v>44424</v>
      </c>
      <c r="I18" s="3" t="s">
        <v>65</v>
      </c>
      <c r="J18" s="2">
        <f t="shared" si="1"/>
        <v>44423</v>
      </c>
      <c r="K18" s="2">
        <f t="shared" si="0"/>
        <v>44424</v>
      </c>
      <c r="L18" s="2">
        <f t="shared" si="2"/>
        <v>44425</v>
      </c>
      <c r="M18" s="2">
        <f t="shared" si="3"/>
        <v>44438</v>
      </c>
      <c r="N18" s="2">
        <f t="shared" si="4"/>
        <v>44454</v>
      </c>
      <c r="O18" s="2">
        <f t="shared" si="5"/>
        <v>44484</v>
      </c>
    </row>
    <row r="19" spans="1:15" ht="409.5" x14ac:dyDescent="0.25">
      <c r="A19">
        <f t="shared" si="6"/>
        <v>18</v>
      </c>
      <c r="B19" t="s">
        <v>37</v>
      </c>
      <c r="C19" t="s">
        <v>36</v>
      </c>
      <c r="D19" t="s">
        <v>70</v>
      </c>
      <c r="E19" t="s">
        <v>68</v>
      </c>
      <c r="F19" t="s">
        <v>69</v>
      </c>
      <c r="G19">
        <v>2</v>
      </c>
      <c r="H19" s="2">
        <v>44412</v>
      </c>
      <c r="I19" s="3" t="s">
        <v>67</v>
      </c>
      <c r="J19" s="2">
        <f t="shared" si="1"/>
        <v>44411</v>
      </c>
      <c r="K19" s="2">
        <f t="shared" si="0"/>
        <v>44412</v>
      </c>
      <c r="L19" s="2">
        <f t="shared" si="2"/>
        <v>44413</v>
      </c>
      <c r="M19" s="2">
        <f t="shared" si="3"/>
        <v>44426</v>
      </c>
      <c r="N19" s="2">
        <f t="shared" si="4"/>
        <v>44442</v>
      </c>
      <c r="O19" s="2">
        <f t="shared" si="5"/>
        <v>44472</v>
      </c>
    </row>
    <row r="20" spans="1:15" ht="409.5" x14ac:dyDescent="0.25">
      <c r="A20">
        <f t="shared" si="6"/>
        <v>19</v>
      </c>
      <c r="B20" t="s">
        <v>37</v>
      </c>
      <c r="C20" t="s">
        <v>36</v>
      </c>
      <c r="D20" t="s">
        <v>71</v>
      </c>
      <c r="E20" t="s">
        <v>41</v>
      </c>
      <c r="F20" t="s">
        <v>73</v>
      </c>
      <c r="G20">
        <v>3</v>
      </c>
      <c r="H20" s="2">
        <v>44280</v>
      </c>
      <c r="I20" s="3" t="s">
        <v>72</v>
      </c>
      <c r="J20" s="2">
        <f t="shared" si="1"/>
        <v>44279</v>
      </c>
      <c r="K20" s="2">
        <f t="shared" si="0"/>
        <v>44280</v>
      </c>
      <c r="L20" s="2">
        <f t="shared" si="2"/>
        <v>44281</v>
      </c>
      <c r="M20" s="2">
        <f t="shared" si="3"/>
        <v>44294</v>
      </c>
      <c r="N20" s="2">
        <f t="shared" si="4"/>
        <v>44310</v>
      </c>
      <c r="O20" s="2">
        <f t="shared" si="5"/>
        <v>44340</v>
      </c>
    </row>
    <row r="21" spans="1:15" ht="409.5" x14ac:dyDescent="0.25">
      <c r="A21">
        <f t="shared" si="6"/>
        <v>20</v>
      </c>
      <c r="B21" t="s">
        <v>37</v>
      </c>
      <c r="C21" t="s">
        <v>36</v>
      </c>
      <c r="D21" t="s">
        <v>74</v>
      </c>
      <c r="E21" t="s">
        <v>45</v>
      </c>
      <c r="F21" t="s">
        <v>75</v>
      </c>
      <c r="G21">
        <v>3</v>
      </c>
      <c r="H21" s="2">
        <v>44258</v>
      </c>
      <c r="I21" s="3" t="s">
        <v>76</v>
      </c>
      <c r="J21" s="2">
        <f t="shared" si="1"/>
        <v>44257</v>
      </c>
      <c r="K21" s="2">
        <f t="shared" si="0"/>
        <v>44258</v>
      </c>
      <c r="L21" s="2">
        <f t="shared" si="2"/>
        <v>44259</v>
      </c>
      <c r="M21" s="2">
        <f t="shared" si="3"/>
        <v>44272</v>
      </c>
      <c r="N21" s="2">
        <f t="shared" si="4"/>
        <v>44288</v>
      </c>
      <c r="O21" s="2">
        <f t="shared" si="5"/>
        <v>44318</v>
      </c>
    </row>
    <row r="22" spans="1:15" ht="409.5" x14ac:dyDescent="0.25">
      <c r="A22">
        <f t="shared" si="6"/>
        <v>21</v>
      </c>
      <c r="B22" t="s">
        <v>78</v>
      </c>
      <c r="C22" t="s">
        <v>77</v>
      </c>
      <c r="D22" t="s">
        <v>79</v>
      </c>
      <c r="E22" t="s">
        <v>45</v>
      </c>
      <c r="F22" t="s">
        <v>81</v>
      </c>
      <c r="G22">
        <v>1</v>
      </c>
      <c r="H22" s="2">
        <v>43731</v>
      </c>
      <c r="I22" s="3" t="s">
        <v>80</v>
      </c>
      <c r="J22" s="2">
        <f t="shared" si="1"/>
        <v>43730</v>
      </c>
      <c r="K22" s="2">
        <f t="shared" si="0"/>
        <v>43731</v>
      </c>
      <c r="L22" s="2">
        <f t="shared" si="2"/>
        <v>43732</v>
      </c>
      <c r="M22" s="2">
        <f t="shared" si="3"/>
        <v>43745</v>
      </c>
      <c r="N22" s="2">
        <f t="shared" si="4"/>
        <v>43761</v>
      </c>
      <c r="O22" s="2">
        <f t="shared" si="5"/>
        <v>43791</v>
      </c>
    </row>
    <row r="23" spans="1:15" ht="409.5" x14ac:dyDescent="0.25">
      <c r="A23">
        <f t="shared" si="6"/>
        <v>22</v>
      </c>
      <c r="B23" t="s">
        <v>78</v>
      </c>
      <c r="C23" t="s">
        <v>77</v>
      </c>
      <c r="D23" t="s">
        <v>82</v>
      </c>
      <c r="E23" t="s">
        <v>45</v>
      </c>
      <c r="F23" t="s">
        <v>84</v>
      </c>
      <c r="G23">
        <v>1</v>
      </c>
      <c r="H23" s="2">
        <v>44335</v>
      </c>
      <c r="I23" s="3" t="s">
        <v>83</v>
      </c>
      <c r="J23" s="2">
        <f t="shared" si="1"/>
        <v>44334</v>
      </c>
      <c r="K23" s="2">
        <f t="shared" si="0"/>
        <v>44335</v>
      </c>
      <c r="L23" s="2">
        <f t="shared" si="2"/>
        <v>44336</v>
      </c>
      <c r="M23" s="2">
        <f t="shared" si="3"/>
        <v>44349</v>
      </c>
      <c r="N23" s="2">
        <f t="shared" si="4"/>
        <v>44365</v>
      </c>
      <c r="O23" s="2">
        <f t="shared" si="5"/>
        <v>44395</v>
      </c>
    </row>
    <row r="24" spans="1:15" ht="409.5" x14ac:dyDescent="0.25">
      <c r="A24">
        <f t="shared" si="6"/>
        <v>23</v>
      </c>
      <c r="B24" t="s">
        <v>78</v>
      </c>
      <c r="C24" t="s">
        <v>77</v>
      </c>
      <c r="D24" t="s">
        <v>85</v>
      </c>
      <c r="E24" t="s">
        <v>45</v>
      </c>
      <c r="F24" t="s">
        <v>75</v>
      </c>
      <c r="G24">
        <v>2</v>
      </c>
      <c r="H24" s="2">
        <v>44370</v>
      </c>
      <c r="I24" s="3" t="s">
        <v>86</v>
      </c>
      <c r="J24" s="2">
        <f t="shared" si="1"/>
        <v>44369</v>
      </c>
      <c r="K24" s="2">
        <f t="shared" si="0"/>
        <v>44370</v>
      </c>
      <c r="L24" s="2">
        <f t="shared" si="2"/>
        <v>44371</v>
      </c>
      <c r="M24" s="2">
        <f t="shared" si="3"/>
        <v>44384</v>
      </c>
      <c r="N24" s="2">
        <f t="shared" si="4"/>
        <v>44400</v>
      </c>
      <c r="O24" s="2">
        <f t="shared" si="5"/>
        <v>44430</v>
      </c>
    </row>
    <row r="25" spans="1:15" ht="409.5" x14ac:dyDescent="0.25">
      <c r="A25">
        <f t="shared" si="6"/>
        <v>24</v>
      </c>
      <c r="B25" t="s">
        <v>78</v>
      </c>
      <c r="C25" t="s">
        <v>77</v>
      </c>
      <c r="D25" t="s">
        <v>89</v>
      </c>
      <c r="E25" t="s">
        <v>45</v>
      </c>
      <c r="F25" t="s">
        <v>88</v>
      </c>
      <c r="G25">
        <v>1</v>
      </c>
      <c r="H25" s="2">
        <v>44296</v>
      </c>
      <c r="I25" s="3" t="s">
        <v>87</v>
      </c>
      <c r="J25" s="2">
        <f t="shared" si="1"/>
        <v>44295</v>
      </c>
      <c r="K25" s="2">
        <f t="shared" si="0"/>
        <v>44296</v>
      </c>
      <c r="L25" s="2">
        <f t="shared" si="2"/>
        <v>44297</v>
      </c>
      <c r="M25" s="2">
        <f t="shared" si="3"/>
        <v>44310</v>
      </c>
      <c r="N25" s="2">
        <f t="shared" si="4"/>
        <v>44326</v>
      </c>
      <c r="O25" s="2">
        <f t="shared" si="5"/>
        <v>44356</v>
      </c>
    </row>
    <row r="26" spans="1:15" ht="409.5" x14ac:dyDescent="0.25">
      <c r="A26">
        <f t="shared" si="6"/>
        <v>25</v>
      </c>
      <c r="B26" t="s">
        <v>78</v>
      </c>
      <c r="C26" t="s">
        <v>77</v>
      </c>
      <c r="D26" t="s">
        <v>90</v>
      </c>
      <c r="E26" t="s">
        <v>45</v>
      </c>
      <c r="F26" t="s">
        <v>91</v>
      </c>
      <c r="G26">
        <v>1</v>
      </c>
      <c r="H26" s="2">
        <v>44211</v>
      </c>
      <c r="I26" s="3" t="s">
        <v>92</v>
      </c>
      <c r="J26" s="2">
        <f t="shared" si="1"/>
        <v>44210</v>
      </c>
      <c r="K26" s="2">
        <f t="shared" si="0"/>
        <v>44211</v>
      </c>
      <c r="L26" s="2">
        <f t="shared" si="2"/>
        <v>44212</v>
      </c>
      <c r="M26" s="2">
        <f t="shared" si="3"/>
        <v>44225</v>
      </c>
      <c r="N26" s="2">
        <f t="shared" si="4"/>
        <v>44241</v>
      </c>
      <c r="O26" s="2">
        <f t="shared" si="5"/>
        <v>44271</v>
      </c>
    </row>
    <row r="27" spans="1:15" ht="409.5" x14ac:dyDescent="0.25">
      <c r="A27">
        <f t="shared" si="6"/>
        <v>26</v>
      </c>
      <c r="B27" t="s">
        <v>94</v>
      </c>
      <c r="C27" t="s">
        <v>93</v>
      </c>
      <c r="D27" t="s">
        <v>95</v>
      </c>
      <c r="E27" t="s">
        <v>98</v>
      </c>
      <c r="F27" t="s">
        <v>97</v>
      </c>
      <c r="G27">
        <v>2</v>
      </c>
      <c r="H27" s="2">
        <v>45243</v>
      </c>
      <c r="I27" s="3" t="s">
        <v>96</v>
      </c>
      <c r="J27" s="2">
        <f t="shared" si="1"/>
        <v>45242</v>
      </c>
      <c r="K27" s="2">
        <f t="shared" si="0"/>
        <v>45243</v>
      </c>
      <c r="L27" s="2">
        <f t="shared" si="2"/>
        <v>45244</v>
      </c>
      <c r="M27" s="2">
        <f t="shared" si="3"/>
        <v>45257</v>
      </c>
      <c r="N27" s="2">
        <f t="shared" si="4"/>
        <v>45273</v>
      </c>
      <c r="O27" s="2">
        <f t="shared" si="5"/>
        <v>45303</v>
      </c>
    </row>
    <row r="28" spans="1:15" ht="409.5" x14ac:dyDescent="0.25">
      <c r="A28">
        <f t="shared" si="6"/>
        <v>27</v>
      </c>
      <c r="B28" t="s">
        <v>94</v>
      </c>
      <c r="C28" t="s">
        <v>93</v>
      </c>
      <c r="D28" t="s">
        <v>101</v>
      </c>
      <c r="E28" t="s">
        <v>16</v>
      </c>
      <c r="F28" t="s">
        <v>100</v>
      </c>
      <c r="G28">
        <v>2</v>
      </c>
      <c r="H28" s="2">
        <v>44901</v>
      </c>
      <c r="I28" s="3" t="s">
        <v>99</v>
      </c>
      <c r="J28" s="2">
        <f t="shared" si="1"/>
        <v>44900</v>
      </c>
      <c r="K28" s="2">
        <f t="shared" si="0"/>
        <v>44901</v>
      </c>
      <c r="L28" s="2">
        <f t="shared" si="2"/>
        <v>44902</v>
      </c>
      <c r="M28" s="2">
        <f t="shared" si="3"/>
        <v>44915</v>
      </c>
      <c r="N28" s="2">
        <f t="shared" si="4"/>
        <v>44931</v>
      </c>
      <c r="O28" s="2">
        <f t="shared" si="5"/>
        <v>44961</v>
      </c>
    </row>
    <row r="29" spans="1:15" ht="409.5" x14ac:dyDescent="0.25">
      <c r="A29">
        <f t="shared" si="6"/>
        <v>28</v>
      </c>
      <c r="B29" t="s">
        <v>94</v>
      </c>
      <c r="C29" t="s">
        <v>93</v>
      </c>
      <c r="D29" t="s">
        <v>95</v>
      </c>
      <c r="E29" t="s">
        <v>98</v>
      </c>
      <c r="F29" t="s">
        <v>97</v>
      </c>
      <c r="G29">
        <v>3</v>
      </c>
      <c r="H29" s="2">
        <v>44370</v>
      </c>
      <c r="I29" s="3" t="s">
        <v>102</v>
      </c>
      <c r="J29" s="2">
        <f t="shared" si="1"/>
        <v>44369</v>
      </c>
      <c r="K29" s="2">
        <f t="shared" si="0"/>
        <v>44370</v>
      </c>
      <c r="L29" s="2">
        <f t="shared" si="2"/>
        <v>44371</v>
      </c>
      <c r="M29" s="2">
        <f t="shared" si="3"/>
        <v>44384</v>
      </c>
      <c r="N29" s="2">
        <f t="shared" si="4"/>
        <v>44400</v>
      </c>
      <c r="O29" s="2">
        <f t="shared" si="5"/>
        <v>44430</v>
      </c>
    </row>
    <row r="30" spans="1:15" ht="409.5" x14ac:dyDescent="0.25">
      <c r="A30">
        <f t="shared" si="6"/>
        <v>29</v>
      </c>
      <c r="B30" t="s">
        <v>104</v>
      </c>
      <c r="C30" t="s">
        <v>103</v>
      </c>
      <c r="D30" t="s">
        <v>107</v>
      </c>
      <c r="E30" t="s">
        <v>28</v>
      </c>
      <c r="F30" t="s">
        <v>106</v>
      </c>
      <c r="G30">
        <v>2</v>
      </c>
      <c r="H30" s="2">
        <v>45225</v>
      </c>
      <c r="I30" s="3" t="s">
        <v>105</v>
      </c>
      <c r="J30" s="2">
        <f t="shared" si="1"/>
        <v>45224</v>
      </c>
      <c r="K30" s="2">
        <f t="shared" si="0"/>
        <v>45225</v>
      </c>
      <c r="L30" s="2">
        <f t="shared" si="2"/>
        <v>45226</v>
      </c>
      <c r="M30" s="2">
        <f t="shared" si="3"/>
        <v>45239</v>
      </c>
      <c r="N30" s="2">
        <f t="shared" si="4"/>
        <v>45255</v>
      </c>
      <c r="O30" s="2">
        <f t="shared" si="5"/>
        <v>45285</v>
      </c>
    </row>
    <row r="31" spans="1:15" ht="409.5" x14ac:dyDescent="0.25">
      <c r="A31">
        <f t="shared" si="6"/>
        <v>30</v>
      </c>
      <c r="B31" t="s">
        <v>104</v>
      </c>
      <c r="C31" t="s">
        <v>103</v>
      </c>
      <c r="D31" t="s">
        <v>130</v>
      </c>
      <c r="E31" t="s">
        <v>45</v>
      </c>
      <c r="F31" t="s">
        <v>132</v>
      </c>
      <c r="G31">
        <v>3</v>
      </c>
      <c r="H31" s="2">
        <v>44833</v>
      </c>
      <c r="I31" s="3" t="s">
        <v>131</v>
      </c>
      <c r="J31" s="2">
        <f t="shared" si="1"/>
        <v>44832</v>
      </c>
      <c r="K31" s="2">
        <f t="shared" si="0"/>
        <v>44833</v>
      </c>
      <c r="L31" s="2">
        <f t="shared" si="2"/>
        <v>44834</v>
      </c>
      <c r="M31" s="2">
        <f t="shared" si="3"/>
        <v>44847</v>
      </c>
      <c r="N31" s="2">
        <f t="shared" si="4"/>
        <v>44863</v>
      </c>
      <c r="O31" s="2">
        <f t="shared" si="5"/>
        <v>44893</v>
      </c>
    </row>
    <row r="32" spans="1:15" ht="409.5" x14ac:dyDescent="0.25">
      <c r="A32">
        <f t="shared" si="6"/>
        <v>31</v>
      </c>
      <c r="B32" t="s">
        <v>150</v>
      </c>
      <c r="C32" t="s">
        <v>149</v>
      </c>
      <c r="D32" t="s">
        <v>151</v>
      </c>
      <c r="E32" t="s">
        <v>45</v>
      </c>
      <c r="F32" t="s">
        <v>135</v>
      </c>
      <c r="G32">
        <v>2</v>
      </c>
      <c r="H32" s="2">
        <v>44907</v>
      </c>
      <c r="I32" s="3" t="s">
        <v>152</v>
      </c>
      <c r="J32" s="2">
        <f t="shared" si="1"/>
        <v>44906</v>
      </c>
      <c r="K32" s="2">
        <f t="shared" si="0"/>
        <v>44907</v>
      </c>
      <c r="L32" s="2">
        <f t="shared" si="2"/>
        <v>44908</v>
      </c>
      <c r="M32" s="2">
        <f t="shared" si="3"/>
        <v>44921</v>
      </c>
      <c r="N32" s="2">
        <f t="shared" si="4"/>
        <v>44937</v>
      </c>
      <c r="O32" s="2">
        <f t="shared" si="5"/>
        <v>44967</v>
      </c>
    </row>
    <row r="33" spans="1:15" ht="409.5" x14ac:dyDescent="0.25">
      <c r="A33">
        <f t="shared" si="6"/>
        <v>32</v>
      </c>
      <c r="B33" t="s">
        <v>150</v>
      </c>
      <c r="C33" t="s">
        <v>149</v>
      </c>
      <c r="D33" t="s">
        <v>153</v>
      </c>
      <c r="E33" t="s">
        <v>23</v>
      </c>
      <c r="F33" t="s">
        <v>154</v>
      </c>
      <c r="G33">
        <v>3</v>
      </c>
      <c r="H33" s="2">
        <v>44741</v>
      </c>
      <c r="I33" s="3" t="s">
        <v>155</v>
      </c>
      <c r="J33" s="2">
        <f t="shared" si="1"/>
        <v>44740</v>
      </c>
      <c r="K33" s="2">
        <f t="shared" si="0"/>
        <v>44741</v>
      </c>
      <c r="L33" s="2">
        <f t="shared" si="2"/>
        <v>44742</v>
      </c>
      <c r="M33" s="2">
        <f t="shared" si="3"/>
        <v>44755</v>
      </c>
      <c r="N33" s="2">
        <f t="shared" si="4"/>
        <v>44771</v>
      </c>
      <c r="O33" s="2">
        <f t="shared" si="5"/>
        <v>44801</v>
      </c>
    </row>
    <row r="34" spans="1:15" ht="409.5" x14ac:dyDescent="0.25">
      <c r="A34">
        <f t="shared" si="6"/>
        <v>33</v>
      </c>
      <c r="B34" t="s">
        <v>150</v>
      </c>
      <c r="C34" t="s">
        <v>149</v>
      </c>
      <c r="D34" t="s">
        <v>156</v>
      </c>
      <c r="E34" t="s">
        <v>53</v>
      </c>
      <c r="F34" t="s">
        <v>157</v>
      </c>
      <c r="G34">
        <v>3</v>
      </c>
      <c r="H34" s="2">
        <v>44702</v>
      </c>
      <c r="I34" s="3" t="s">
        <v>158</v>
      </c>
      <c r="J34" s="2">
        <f t="shared" si="1"/>
        <v>44701</v>
      </c>
      <c r="K34" s="2">
        <f t="shared" ref="K34:K51" si="7">H34</f>
        <v>44702</v>
      </c>
      <c r="L34" s="2">
        <f t="shared" si="2"/>
        <v>44703</v>
      </c>
      <c r="M34" s="2">
        <f t="shared" si="3"/>
        <v>44716</v>
      </c>
      <c r="N34" s="2">
        <f t="shared" si="4"/>
        <v>44732</v>
      </c>
      <c r="O34" s="2">
        <f t="shared" si="5"/>
        <v>44762</v>
      </c>
    </row>
    <row r="35" spans="1:15" ht="409.5" x14ac:dyDescent="0.25">
      <c r="A35">
        <f t="shared" si="6"/>
        <v>34</v>
      </c>
      <c r="B35" t="s">
        <v>150</v>
      </c>
      <c r="C35" t="s">
        <v>149</v>
      </c>
      <c r="D35" t="s">
        <v>159</v>
      </c>
      <c r="E35" t="s">
        <v>34</v>
      </c>
      <c r="F35" t="s">
        <v>35</v>
      </c>
      <c r="G35">
        <v>1</v>
      </c>
      <c r="H35" s="2">
        <v>44665</v>
      </c>
      <c r="I35" s="3" t="s">
        <v>160</v>
      </c>
      <c r="J35" s="2">
        <f t="shared" si="1"/>
        <v>44664</v>
      </c>
      <c r="K35" s="2">
        <f t="shared" si="7"/>
        <v>44665</v>
      </c>
      <c r="L35" s="2">
        <f t="shared" si="2"/>
        <v>44666</v>
      </c>
      <c r="M35" s="2">
        <f t="shared" si="3"/>
        <v>44679</v>
      </c>
      <c r="N35" s="2">
        <f t="shared" si="4"/>
        <v>44695</v>
      </c>
      <c r="O35" s="2">
        <f t="shared" si="5"/>
        <v>44725</v>
      </c>
    </row>
    <row r="36" spans="1:15" ht="409.5" x14ac:dyDescent="0.25">
      <c r="A36">
        <f t="shared" si="6"/>
        <v>35</v>
      </c>
      <c r="B36" t="s">
        <v>150</v>
      </c>
      <c r="C36" t="s">
        <v>149</v>
      </c>
      <c r="D36" t="s">
        <v>163</v>
      </c>
      <c r="E36" t="s">
        <v>45</v>
      </c>
      <c r="F36" t="s">
        <v>161</v>
      </c>
      <c r="G36">
        <v>3</v>
      </c>
      <c r="H36" s="2">
        <v>44467</v>
      </c>
      <c r="I36" s="3" t="s">
        <v>162</v>
      </c>
      <c r="J36" s="2">
        <f t="shared" si="1"/>
        <v>44466</v>
      </c>
      <c r="K36" s="2">
        <f t="shared" si="7"/>
        <v>44467</v>
      </c>
      <c r="L36" s="2">
        <f t="shared" si="2"/>
        <v>44468</v>
      </c>
      <c r="M36" s="2">
        <f t="shared" si="3"/>
        <v>44481</v>
      </c>
      <c r="N36" s="2">
        <f t="shared" si="4"/>
        <v>44497</v>
      </c>
      <c r="O36" s="2">
        <f t="shared" si="5"/>
        <v>44527</v>
      </c>
    </row>
    <row r="37" spans="1:15" ht="409.5" x14ac:dyDescent="0.25">
      <c r="A37">
        <f t="shared" si="6"/>
        <v>36</v>
      </c>
      <c r="B37" t="s">
        <v>150</v>
      </c>
      <c r="C37" t="s">
        <v>149</v>
      </c>
      <c r="D37" t="s">
        <v>165</v>
      </c>
      <c r="E37" t="s">
        <v>45</v>
      </c>
      <c r="F37" t="s">
        <v>75</v>
      </c>
      <c r="G37">
        <v>3</v>
      </c>
      <c r="H37" s="2">
        <v>44249</v>
      </c>
      <c r="I37" s="3" t="s">
        <v>164</v>
      </c>
      <c r="J37" s="2">
        <f t="shared" si="1"/>
        <v>44248</v>
      </c>
      <c r="K37" s="2">
        <f t="shared" si="7"/>
        <v>44249</v>
      </c>
      <c r="L37" s="2">
        <f t="shared" si="2"/>
        <v>44250</v>
      </c>
      <c r="M37" s="2">
        <f t="shared" si="3"/>
        <v>44263</v>
      </c>
      <c r="N37" s="2">
        <f t="shared" si="4"/>
        <v>44279</v>
      </c>
      <c r="O37" s="2">
        <f t="shared" si="5"/>
        <v>44309</v>
      </c>
    </row>
    <row r="38" spans="1:15" ht="409.5" x14ac:dyDescent="0.25">
      <c r="A38">
        <f t="shared" si="6"/>
        <v>37</v>
      </c>
      <c r="B38" t="s">
        <v>150</v>
      </c>
      <c r="C38" t="s">
        <v>149</v>
      </c>
      <c r="D38" t="s">
        <v>166</v>
      </c>
      <c r="E38" t="s">
        <v>53</v>
      </c>
      <c r="F38" t="s">
        <v>157</v>
      </c>
      <c r="G38">
        <v>3</v>
      </c>
      <c r="H38" s="2">
        <v>44238</v>
      </c>
      <c r="I38" s="3" t="s">
        <v>167</v>
      </c>
      <c r="J38" s="2">
        <f t="shared" si="1"/>
        <v>44237</v>
      </c>
      <c r="K38" s="2">
        <f t="shared" si="7"/>
        <v>44238</v>
      </c>
      <c r="L38" s="2">
        <f t="shared" si="2"/>
        <v>44239</v>
      </c>
      <c r="M38" s="2">
        <f t="shared" si="3"/>
        <v>44252</v>
      </c>
      <c r="N38" s="2">
        <f t="shared" si="4"/>
        <v>44268</v>
      </c>
      <c r="O38" s="2">
        <f t="shared" si="5"/>
        <v>44298</v>
      </c>
    </row>
    <row r="39" spans="1:15" ht="409.5" x14ac:dyDescent="0.25">
      <c r="A39">
        <f t="shared" si="6"/>
        <v>38</v>
      </c>
      <c r="B39" t="s">
        <v>108</v>
      </c>
      <c r="C39" t="s">
        <v>109</v>
      </c>
      <c r="D39" t="s">
        <v>134</v>
      </c>
      <c r="E39" t="s">
        <v>45</v>
      </c>
      <c r="F39" t="s">
        <v>135</v>
      </c>
      <c r="G39">
        <v>3</v>
      </c>
      <c r="H39" s="2">
        <v>45177</v>
      </c>
      <c r="I39" s="3" t="s">
        <v>133</v>
      </c>
      <c r="J39" s="2">
        <f t="shared" si="1"/>
        <v>45176</v>
      </c>
      <c r="K39" s="2">
        <f t="shared" si="7"/>
        <v>45177</v>
      </c>
      <c r="L39" s="2">
        <f t="shared" si="2"/>
        <v>45178</v>
      </c>
      <c r="M39" s="2">
        <f t="shared" si="3"/>
        <v>45191</v>
      </c>
      <c r="N39" s="2">
        <f t="shared" si="4"/>
        <v>45207</v>
      </c>
      <c r="O39" s="2">
        <f t="shared" si="5"/>
        <v>45237</v>
      </c>
    </row>
    <row r="40" spans="1:15" ht="409.5" x14ac:dyDescent="0.25">
      <c r="A40">
        <f t="shared" si="6"/>
        <v>39</v>
      </c>
      <c r="B40" t="s">
        <v>108</v>
      </c>
      <c r="C40" t="s">
        <v>109</v>
      </c>
      <c r="D40" t="s">
        <v>139</v>
      </c>
      <c r="E40" t="s">
        <v>138</v>
      </c>
      <c r="F40" t="s">
        <v>137</v>
      </c>
      <c r="G40">
        <v>2</v>
      </c>
      <c r="H40" s="2">
        <v>45097</v>
      </c>
      <c r="I40" s="3" t="s">
        <v>136</v>
      </c>
      <c r="J40" s="2">
        <f t="shared" si="1"/>
        <v>45096</v>
      </c>
      <c r="K40" s="2">
        <f t="shared" si="7"/>
        <v>45097</v>
      </c>
      <c r="L40" s="2">
        <f t="shared" si="2"/>
        <v>45098</v>
      </c>
      <c r="M40" s="2">
        <f t="shared" si="3"/>
        <v>45111</v>
      </c>
      <c r="N40" s="2">
        <f t="shared" si="4"/>
        <v>45127</v>
      </c>
      <c r="O40" s="2">
        <f t="shared" si="5"/>
        <v>45157</v>
      </c>
    </row>
    <row r="41" spans="1:15" ht="409.5" x14ac:dyDescent="0.25">
      <c r="A41">
        <f t="shared" si="6"/>
        <v>40</v>
      </c>
      <c r="B41" t="s">
        <v>141</v>
      </c>
      <c r="C41" t="s">
        <v>140</v>
      </c>
      <c r="D41" t="s">
        <v>142</v>
      </c>
      <c r="E41" t="s">
        <v>16</v>
      </c>
      <c r="F41" t="s">
        <v>100</v>
      </c>
      <c r="G41">
        <v>2</v>
      </c>
      <c r="H41" s="2">
        <v>45124</v>
      </c>
      <c r="I41" s="3" t="s">
        <v>143</v>
      </c>
      <c r="J41" s="2">
        <f t="shared" si="1"/>
        <v>45123</v>
      </c>
      <c r="K41" s="2">
        <f t="shared" si="7"/>
        <v>45124</v>
      </c>
      <c r="L41" s="2">
        <f t="shared" si="2"/>
        <v>45125</v>
      </c>
      <c r="M41" s="2">
        <f t="shared" si="3"/>
        <v>45138</v>
      </c>
      <c r="N41" s="2">
        <f t="shared" si="4"/>
        <v>45154</v>
      </c>
      <c r="O41" s="2">
        <f t="shared" si="5"/>
        <v>45184</v>
      </c>
    </row>
    <row r="42" spans="1:15" ht="409.5" x14ac:dyDescent="0.25">
      <c r="A42">
        <f t="shared" si="6"/>
        <v>41</v>
      </c>
      <c r="B42" t="s">
        <v>141</v>
      </c>
      <c r="C42" t="s">
        <v>140</v>
      </c>
      <c r="D42" t="s">
        <v>142</v>
      </c>
      <c r="E42" t="s">
        <v>16</v>
      </c>
      <c r="F42" t="s">
        <v>145</v>
      </c>
      <c r="G42">
        <v>0</v>
      </c>
      <c r="H42" s="2">
        <v>44893</v>
      </c>
      <c r="I42" s="3" t="s">
        <v>144</v>
      </c>
      <c r="J42" s="2">
        <f t="shared" si="1"/>
        <v>44892</v>
      </c>
      <c r="K42" s="2">
        <f t="shared" si="7"/>
        <v>44893</v>
      </c>
      <c r="L42" s="2">
        <f t="shared" si="2"/>
        <v>44894</v>
      </c>
      <c r="M42" s="2">
        <f t="shared" si="3"/>
        <v>44907</v>
      </c>
      <c r="N42" s="2">
        <f t="shared" si="4"/>
        <v>44923</v>
      </c>
      <c r="O42" s="2">
        <f t="shared" si="5"/>
        <v>44953</v>
      </c>
    </row>
    <row r="43" spans="1:15" ht="409.5" x14ac:dyDescent="0.25">
      <c r="A43">
        <f t="shared" si="6"/>
        <v>42</v>
      </c>
      <c r="B43" t="s">
        <v>141</v>
      </c>
      <c r="C43" t="s">
        <v>140</v>
      </c>
      <c r="D43" t="s">
        <v>146</v>
      </c>
      <c r="E43" t="s">
        <v>16</v>
      </c>
      <c r="F43" t="s">
        <v>100</v>
      </c>
      <c r="G43">
        <v>2</v>
      </c>
      <c r="H43" s="2">
        <v>44734</v>
      </c>
      <c r="I43" s="3" t="s">
        <v>147</v>
      </c>
      <c r="J43" s="2">
        <f t="shared" si="1"/>
        <v>44733</v>
      </c>
      <c r="K43" s="2">
        <f t="shared" si="7"/>
        <v>44734</v>
      </c>
      <c r="L43" s="2">
        <f t="shared" si="2"/>
        <v>44735</v>
      </c>
      <c r="M43" s="2">
        <f t="shared" si="3"/>
        <v>44748</v>
      </c>
      <c r="N43" s="2">
        <f t="shared" si="4"/>
        <v>44764</v>
      </c>
      <c r="O43" s="2">
        <f t="shared" si="5"/>
        <v>44794</v>
      </c>
    </row>
    <row r="44" spans="1:15" ht="409.5" x14ac:dyDescent="0.25">
      <c r="A44">
        <f t="shared" si="6"/>
        <v>43</v>
      </c>
      <c r="B44" t="s">
        <v>141</v>
      </c>
      <c r="C44" t="s">
        <v>140</v>
      </c>
      <c r="D44" t="s">
        <v>146</v>
      </c>
      <c r="E44" t="s">
        <v>16</v>
      </c>
      <c r="F44" t="s">
        <v>100</v>
      </c>
      <c r="G44">
        <v>2</v>
      </c>
      <c r="H44" s="2">
        <v>44835</v>
      </c>
      <c r="I44" s="3" t="s">
        <v>148</v>
      </c>
      <c r="J44" s="2">
        <f t="shared" si="1"/>
        <v>44834</v>
      </c>
      <c r="K44" s="2">
        <f t="shared" si="7"/>
        <v>44835</v>
      </c>
      <c r="L44" s="2">
        <f t="shared" si="2"/>
        <v>44836</v>
      </c>
      <c r="M44" s="2">
        <f t="shared" si="3"/>
        <v>44849</v>
      </c>
      <c r="N44" s="2">
        <f t="shared" si="4"/>
        <v>44865</v>
      </c>
      <c r="O44" s="2">
        <f t="shared" si="5"/>
        <v>44895</v>
      </c>
    </row>
    <row r="45" spans="1:15" ht="409.5" x14ac:dyDescent="0.25">
      <c r="A45">
        <f t="shared" si="6"/>
        <v>44</v>
      </c>
      <c r="B45" t="s">
        <v>150</v>
      </c>
      <c r="C45" t="s">
        <v>149</v>
      </c>
      <c r="D45" t="s">
        <v>168</v>
      </c>
      <c r="E45" t="s">
        <v>34</v>
      </c>
      <c r="F45" t="s">
        <v>169</v>
      </c>
      <c r="G45">
        <v>3</v>
      </c>
      <c r="H45" s="2">
        <v>44118</v>
      </c>
      <c r="I45" s="3" t="s">
        <v>170</v>
      </c>
      <c r="J45" s="2">
        <f t="shared" si="1"/>
        <v>44117</v>
      </c>
      <c r="K45" s="2">
        <f t="shared" si="7"/>
        <v>44118</v>
      </c>
      <c r="L45" s="2">
        <f t="shared" si="2"/>
        <v>44119</v>
      </c>
      <c r="M45" s="2">
        <f t="shared" si="3"/>
        <v>44132</v>
      </c>
      <c r="N45" s="2">
        <f t="shared" si="4"/>
        <v>44148</v>
      </c>
      <c r="O45" s="2">
        <f t="shared" si="5"/>
        <v>44178</v>
      </c>
    </row>
    <row r="46" spans="1:15" ht="409.5" x14ac:dyDescent="0.25">
      <c r="A46">
        <f t="shared" si="6"/>
        <v>45</v>
      </c>
      <c r="B46" t="s">
        <v>110</v>
      </c>
      <c r="C46" t="s">
        <v>111</v>
      </c>
      <c r="D46" t="s">
        <v>112</v>
      </c>
      <c r="E46" t="s">
        <v>45</v>
      </c>
      <c r="F46" t="s">
        <v>113</v>
      </c>
      <c r="G46">
        <v>3</v>
      </c>
      <c r="H46" s="2">
        <v>45257</v>
      </c>
      <c r="I46" s="3" t="s">
        <v>114</v>
      </c>
      <c r="J46" s="2">
        <f t="shared" si="1"/>
        <v>45256</v>
      </c>
      <c r="K46" s="2">
        <f t="shared" si="7"/>
        <v>45257</v>
      </c>
      <c r="L46" s="2">
        <f t="shared" si="2"/>
        <v>45258</v>
      </c>
      <c r="M46" s="2">
        <f t="shared" si="3"/>
        <v>45271</v>
      </c>
      <c r="N46" s="2">
        <f t="shared" si="4"/>
        <v>45287</v>
      </c>
      <c r="O46" s="2">
        <f t="shared" si="5"/>
        <v>45317</v>
      </c>
    </row>
    <row r="47" spans="1:15" ht="409.5" x14ac:dyDescent="0.25">
      <c r="A47">
        <f t="shared" si="6"/>
        <v>46</v>
      </c>
      <c r="B47" t="s">
        <v>110</v>
      </c>
      <c r="C47" t="s">
        <v>111</v>
      </c>
      <c r="D47" t="s">
        <v>115</v>
      </c>
      <c r="E47" t="s">
        <v>28</v>
      </c>
      <c r="F47" t="s">
        <v>117</v>
      </c>
      <c r="G47">
        <v>2</v>
      </c>
      <c r="H47" s="2">
        <v>45246</v>
      </c>
      <c r="I47" s="3" t="s">
        <v>116</v>
      </c>
      <c r="J47" s="2">
        <f t="shared" si="1"/>
        <v>45245</v>
      </c>
      <c r="K47" s="2">
        <f t="shared" si="7"/>
        <v>45246</v>
      </c>
      <c r="L47" s="2">
        <f t="shared" si="2"/>
        <v>45247</v>
      </c>
      <c r="M47" s="2">
        <f t="shared" si="3"/>
        <v>45260</v>
      </c>
      <c r="N47" s="2">
        <f t="shared" si="4"/>
        <v>45276</v>
      </c>
      <c r="O47" s="2">
        <f t="shared" si="5"/>
        <v>45306</v>
      </c>
    </row>
    <row r="48" spans="1:15" ht="409.5" x14ac:dyDescent="0.25">
      <c r="A48">
        <f t="shared" si="6"/>
        <v>47</v>
      </c>
      <c r="B48" t="s">
        <v>110</v>
      </c>
      <c r="C48" t="s">
        <v>111</v>
      </c>
      <c r="D48" t="s">
        <v>118</v>
      </c>
      <c r="E48" t="s">
        <v>45</v>
      </c>
      <c r="F48" t="s">
        <v>113</v>
      </c>
      <c r="G48">
        <v>3</v>
      </c>
      <c r="H48" s="2">
        <v>44814</v>
      </c>
      <c r="I48" s="3" t="s">
        <v>119</v>
      </c>
      <c r="J48" s="2">
        <f t="shared" si="1"/>
        <v>44813</v>
      </c>
      <c r="K48" s="2">
        <f t="shared" si="7"/>
        <v>44814</v>
      </c>
      <c r="L48" s="2">
        <f t="shared" si="2"/>
        <v>44815</v>
      </c>
      <c r="M48" s="2">
        <f t="shared" si="3"/>
        <v>44828</v>
      </c>
      <c r="N48" s="2">
        <f t="shared" si="4"/>
        <v>44844</v>
      </c>
      <c r="O48" s="2">
        <f t="shared" si="5"/>
        <v>44874</v>
      </c>
    </row>
    <row r="49" spans="1:15" ht="409.5" x14ac:dyDescent="0.25">
      <c r="A49">
        <f t="shared" si="6"/>
        <v>48</v>
      </c>
      <c r="B49" t="s">
        <v>110</v>
      </c>
      <c r="C49" t="s">
        <v>111</v>
      </c>
      <c r="D49" t="s">
        <v>120</v>
      </c>
      <c r="E49" t="s">
        <v>45</v>
      </c>
      <c r="F49" t="s">
        <v>46</v>
      </c>
      <c r="G49">
        <v>1</v>
      </c>
      <c r="H49" s="2">
        <v>44411</v>
      </c>
      <c r="I49" s="3" t="s">
        <v>121</v>
      </c>
      <c r="J49" s="2">
        <f t="shared" si="1"/>
        <v>44410</v>
      </c>
      <c r="K49" s="2">
        <f t="shared" si="7"/>
        <v>44411</v>
      </c>
      <c r="L49" s="2">
        <f t="shared" si="2"/>
        <v>44412</v>
      </c>
      <c r="M49" s="2">
        <f t="shared" si="3"/>
        <v>44425</v>
      </c>
      <c r="N49" s="2">
        <f t="shared" si="4"/>
        <v>44441</v>
      </c>
      <c r="O49" s="2">
        <f t="shared" si="5"/>
        <v>44471</v>
      </c>
    </row>
    <row r="50" spans="1:15" ht="409.5" x14ac:dyDescent="0.25">
      <c r="A50">
        <f t="shared" si="6"/>
        <v>49</v>
      </c>
      <c r="B50" t="s">
        <v>122</v>
      </c>
      <c r="C50" t="s">
        <v>125</v>
      </c>
      <c r="D50" t="s">
        <v>124</v>
      </c>
      <c r="E50" t="s">
        <v>45</v>
      </c>
      <c r="F50" t="s">
        <v>123</v>
      </c>
      <c r="G50">
        <v>1</v>
      </c>
      <c r="H50" s="2">
        <v>44876</v>
      </c>
      <c r="I50" s="3" t="s">
        <v>126</v>
      </c>
      <c r="J50" s="2">
        <f t="shared" si="1"/>
        <v>44875</v>
      </c>
      <c r="K50" s="2">
        <f t="shared" si="7"/>
        <v>44876</v>
      </c>
      <c r="L50" s="2">
        <f t="shared" si="2"/>
        <v>44877</v>
      </c>
      <c r="M50" s="2">
        <f t="shared" si="3"/>
        <v>44890</v>
      </c>
      <c r="N50" s="2">
        <f t="shared" si="4"/>
        <v>44906</v>
      </c>
      <c r="O50" s="2">
        <f t="shared" si="5"/>
        <v>44936</v>
      </c>
    </row>
    <row r="51" spans="1:15" ht="409.5" x14ac:dyDescent="0.25">
      <c r="A51">
        <f t="shared" si="6"/>
        <v>50</v>
      </c>
      <c r="B51" t="s">
        <v>122</v>
      </c>
      <c r="C51" t="s">
        <v>125</v>
      </c>
      <c r="D51" t="s">
        <v>128</v>
      </c>
      <c r="E51" t="s">
        <v>28</v>
      </c>
      <c r="F51" t="s">
        <v>127</v>
      </c>
      <c r="G51">
        <v>3</v>
      </c>
      <c r="H51" s="2">
        <v>44484</v>
      </c>
      <c r="I51" s="3" t="s">
        <v>129</v>
      </c>
      <c r="J51" s="2">
        <f t="shared" si="1"/>
        <v>44483</v>
      </c>
      <c r="K51" s="2">
        <f t="shared" si="7"/>
        <v>44484</v>
      </c>
      <c r="L51" s="2">
        <f t="shared" si="2"/>
        <v>44485</v>
      </c>
      <c r="M51" s="2">
        <f t="shared" si="3"/>
        <v>44498</v>
      </c>
      <c r="N51" s="2">
        <f t="shared" si="4"/>
        <v>44514</v>
      </c>
      <c r="O51" s="2">
        <f t="shared" si="5"/>
        <v>44544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Bates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Rawson Welch</dc:creator>
  <cp:lastModifiedBy>Rawson Welch</cp:lastModifiedBy>
  <dcterms:created xsi:type="dcterms:W3CDTF">2024-02-26T20:54:31Z</dcterms:created>
  <dcterms:modified xsi:type="dcterms:W3CDTF">2024-02-29T19:20:28Z</dcterms:modified>
</cp:coreProperties>
</file>