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 RAY\Downloads\DataSets\"/>
    </mc:Choice>
  </mc:AlternateContent>
  <bookViews>
    <workbookView xWindow="0" yWindow="0" windowWidth="20490" windowHeight="7530" firstSheet="6" activeTab="8" xr2:uid="{EE70FDDF-B129-46E6-87D9-AA2185D75FE5}"/>
  </bookViews>
  <sheets>
    <sheet name="RawAvg" sheetId="1" r:id="rId1"/>
    <sheet name="Better Data" sheetId="2" r:id="rId2"/>
    <sheet name="Batsmen Stat" sheetId="3" r:id="rId3"/>
    <sheet name="Raw Data" sheetId="4" r:id="rId4"/>
    <sheet name="Willimson-data" sheetId="5" r:id="rId5"/>
    <sheet name="Btasmen Avg ODI" sheetId="6" r:id="rId6"/>
    <sheet name="Best AvgTests" sheetId="7" r:id="rId7"/>
    <sheet name="Away Averages" sheetId="9" r:id="rId8"/>
    <sheet name="B.LARA " sheetId="10" r:id="rId9"/>
    <sheet name="SRT Data" sheetId="12" r:id="rId10"/>
    <sheet name="Jammy Runs Breakdown" sheetId="13" r:id="rId11"/>
    <sheet name="Lara Part2" sheetId="11" r:id="rId12"/>
    <sheet name="Comprehenive Avg" sheetId="8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9" l="1"/>
  <c r="O7" i="9"/>
</calcChain>
</file>

<file path=xl/sharedStrings.xml><?xml version="1.0" encoding="utf-8"?>
<sst xmlns="http://schemas.openxmlformats.org/spreadsheetml/2006/main" count="1285" uniqueCount="639">
  <si>
    <t>Series averages</t>
  </si>
  <si>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</si>
  <si>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</si>
  <si>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</si>
  <si>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</si>
  <si>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</si>
  <si>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</si>
  <si>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</si>
  <si>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</si>
  <si>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</si>
  <si>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</si>
  <si>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</si>
  <si>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Start Date</t>
  </si>
  <si>
    <t>Winner</t>
  </si>
  <si>
    <t>V Kohli</t>
  </si>
  <si>
    <t>Australia</t>
  </si>
  <si>
    <t>Border-Gavaskar Trophy (India in Australia), 2014/15</t>
  </si>
  <si>
    <t>SR Tendulkar</t>
  </si>
  <si>
    <t>154*</t>
  </si>
  <si>
    <t>Border-Gavaskar Trophy (India in Australia), 2007/08</t>
  </si>
  <si>
    <t>M Vijay</t>
  </si>
  <si>
    <t>R Dravid</t>
  </si>
  <si>
    <t>146*</t>
  </si>
  <si>
    <t>England</t>
  </si>
  <si>
    <t>Pataudi Trophy (India in England), 2011</t>
  </si>
  <si>
    <t>G Gambhir</t>
  </si>
  <si>
    <t>India</t>
  </si>
  <si>
    <t>India in New Zealand Test Series, 2008/09</t>
  </si>
  <si>
    <t>Pataudi Trophy (India in England), 2014</t>
  </si>
  <si>
    <t>AM Rahane</t>
  </si>
  <si>
    <t>drawn</t>
  </si>
  <si>
    <t>India in Sri Lanka Test Series, 2010</t>
  </si>
  <si>
    <t>VVS Laxman</t>
  </si>
  <si>
    <t>S Dhawan</t>
  </si>
  <si>
    <t>India in Sri Lanka Test Series, 2017</t>
  </si>
  <si>
    <t>MS Dhoni</t>
  </si>
  <si>
    <t>V Sehwag</t>
  </si>
  <si>
    <t>201*</t>
  </si>
  <si>
    <t>Sri Lanka</t>
  </si>
  <si>
    <t>India in Sri Lanka Test Series, 2008</t>
  </si>
  <si>
    <t>India in South Africa Test Series, 2010/11</t>
  </si>
  <si>
    <t>CA Pujara</t>
  </si>
  <si>
    <t>Border-Gavaskar Trophy (India in Australia), 2011/12</t>
  </si>
  <si>
    <t>124*</t>
  </si>
  <si>
    <t>South Africa</t>
  </si>
  <si>
    <t>India in South Africa Test Series, 2013/14</t>
  </si>
  <si>
    <t>103*</t>
  </si>
  <si>
    <t>India in Bangladesh Test Series, 2009/10</t>
  </si>
  <si>
    <t>India in West Indies Test Series, 2011</t>
  </si>
  <si>
    <t>India in West Indies Test Series, 2016</t>
  </si>
  <si>
    <t>B Kumar</t>
  </si>
  <si>
    <t>63*</t>
  </si>
  <si>
    <t>108*</t>
  </si>
  <si>
    <t>KL Rahul</t>
  </si>
  <si>
    <t>SC Ganguly</t>
  </si>
  <si>
    <t>R Ashwin</t>
  </si>
  <si>
    <t>India in Sri Lanka Test Series, 2015</t>
  </si>
  <si>
    <t>SK Raina</t>
  </si>
  <si>
    <t>61*</t>
  </si>
  <si>
    <t>New Zealand</t>
  </si>
  <si>
    <t>India in New Zealand Test Series, 2013/14</t>
  </si>
  <si>
    <t>105*</t>
  </si>
  <si>
    <t>WP Saha</t>
  </si>
  <si>
    <t>RG Sharma</t>
  </si>
  <si>
    <t>A Kumble</t>
  </si>
  <si>
    <t>HH Pandya</t>
  </si>
  <si>
    <t>RA Jadeja</t>
  </si>
  <si>
    <t>India in Bangladesh Test Match, 2015</t>
  </si>
  <si>
    <t>A Mishra</t>
  </si>
  <si>
    <t>56*</t>
  </si>
  <si>
    <t>A Mukund</t>
  </si>
  <si>
    <t>145*</t>
  </si>
  <si>
    <t>Harbhajan Singh</t>
  </si>
  <si>
    <t>111*</t>
  </si>
  <si>
    <t>Yuvraj Singh</t>
  </si>
  <si>
    <t>54*</t>
  </si>
  <si>
    <t>A Mithun</t>
  </si>
  <si>
    <t>STR Binny</t>
  </si>
  <si>
    <t xml:space="preserve">Team </t>
  </si>
  <si>
    <t xml:space="preserve">Mat </t>
  </si>
  <si>
    <t>W/L</t>
  </si>
  <si>
    <t>Ratio</t>
  </si>
  <si>
    <t>Bat ave</t>
  </si>
  <si>
    <t>Bowl ave</t>
  </si>
  <si>
    <t>Pakistan</t>
  </si>
  <si>
    <t>Bangladesh</t>
  </si>
  <si>
    <t>West Indies</t>
  </si>
  <si>
    <t xml:space="preserve">Player </t>
  </si>
  <si>
    <t xml:space="preserve">Inns </t>
  </si>
  <si>
    <t xml:space="preserve">Ave </t>
  </si>
  <si>
    <t>Median</t>
  </si>
  <si>
    <t>100s</t>
  </si>
  <si>
    <t>50s</t>
  </si>
  <si>
    <t>Inns/100</t>
  </si>
  <si>
    <t>Steven Smith</t>
  </si>
  <si>
    <t>Kane Williamson</t>
  </si>
  <si>
    <t>Virat Kohli</t>
  </si>
  <si>
    <t>Younis Khan</t>
  </si>
  <si>
    <t>Joe Root</t>
  </si>
  <si>
    <t>Azhar Ali</t>
  </si>
  <si>
    <t>David Warner</t>
  </si>
  <si>
    <t>Alastair Cook</t>
  </si>
  <si>
    <t>Away stats for teams since Jan 2013</t>
  </si>
  <si>
    <r>
      <t>Adelaide Oval</t>
    </r>
    <r>
      <rPr>
        <sz val="8"/>
        <color rgb="FF222222"/>
        <rFont val="Calibri"/>
        <family val="2"/>
        <scheme val="minor"/>
      </rPr>
      <t xml:space="preserve"> - Australia</t>
    </r>
  </si>
  <si>
    <t>2015-2015</t>
  </si>
  <si>
    <t>-</t>
  </si>
  <si>
    <r>
      <t>Basin Reserve, Wellington</t>
    </r>
    <r>
      <rPr>
        <sz val="8"/>
        <color rgb="FF222222"/>
        <rFont val="Calibri"/>
        <family val="2"/>
        <scheme val="minor"/>
      </rPr>
      <t xml:space="preserve"> - New Zealand</t>
    </r>
  </si>
  <si>
    <t>2011-2017</t>
  </si>
  <si>
    <t>242*</t>
  </si>
  <si>
    <r>
      <t>Bellerive Oval, Hobart</t>
    </r>
    <r>
      <rPr>
        <sz val="8"/>
        <color rgb="FF222222"/>
        <rFont val="Calibri"/>
        <family val="2"/>
        <scheme val="minor"/>
      </rPr>
      <t xml:space="preserve"> - Australia</t>
    </r>
  </si>
  <si>
    <t>2011-2011</t>
  </si>
  <si>
    <r>
      <t>Brisbane Cricket Ground, Woolloongabba, Brisbane</t>
    </r>
    <r>
      <rPr>
        <sz val="8"/>
        <color rgb="FF222222"/>
        <rFont val="Calibri"/>
        <family val="2"/>
        <scheme val="minor"/>
      </rPr>
      <t xml:space="preserve"> - Australia</t>
    </r>
  </si>
  <si>
    <t>2011-2015</t>
  </si>
  <si>
    <r>
      <t>Dubai International Cricket Stadium</t>
    </r>
    <r>
      <rPr>
        <sz val="8"/>
        <color rgb="FF222222"/>
        <rFont val="Calibri"/>
        <family val="2"/>
        <scheme val="minor"/>
      </rPr>
      <t xml:space="preserve"> - U.A.E.</t>
    </r>
  </si>
  <si>
    <t>2014-2014</t>
  </si>
  <si>
    <r>
      <t>Eden Park, Auckland</t>
    </r>
    <r>
      <rPr>
        <sz val="8"/>
        <color rgb="FF222222"/>
        <rFont val="Calibri"/>
        <family val="2"/>
        <scheme val="minor"/>
      </rPr>
      <t xml:space="preserve"> - New Zealand</t>
    </r>
  </si>
  <si>
    <t>2013-2014</t>
  </si>
  <si>
    <r>
      <t>Galle International Stadium</t>
    </r>
    <r>
      <rPr>
        <sz val="8"/>
        <color rgb="FF222222"/>
        <rFont val="Calibri"/>
        <family val="2"/>
        <scheme val="minor"/>
      </rPr>
      <t xml:space="preserve"> - Sri Lanka</t>
    </r>
  </si>
  <si>
    <t>2012-2012</t>
  </si>
  <si>
    <r>
      <t>Green Park, Kanpur</t>
    </r>
    <r>
      <rPr>
        <sz val="8"/>
        <color rgb="FF222222"/>
        <rFont val="Calibri"/>
        <family val="2"/>
        <scheme val="minor"/>
      </rPr>
      <t xml:space="preserve"> - India</t>
    </r>
  </si>
  <si>
    <t>2016-2016</t>
  </si>
  <si>
    <r>
      <t>Hagley Oval, Christchurch</t>
    </r>
    <r>
      <rPr>
        <sz val="8"/>
        <color rgb="FF222222"/>
        <rFont val="Calibri"/>
        <family val="2"/>
        <scheme val="minor"/>
      </rPr>
      <t xml:space="preserve"> - New Zealand</t>
    </r>
  </si>
  <si>
    <t>2014-2017</t>
  </si>
  <si>
    <r>
      <t>Headingley, Leeds</t>
    </r>
    <r>
      <rPr>
        <sz val="8"/>
        <color rgb="FF222222"/>
        <rFont val="Calibri"/>
        <family val="2"/>
        <scheme val="minor"/>
      </rPr>
      <t xml:space="preserve"> - England</t>
    </r>
  </si>
  <si>
    <t>2013-2015</t>
  </si>
  <si>
    <r>
      <t>Holkar Cricket Stadium, Indore</t>
    </r>
    <r>
      <rPr>
        <sz val="8"/>
        <color rgb="FF222222"/>
        <rFont val="Calibri"/>
        <family val="2"/>
        <scheme val="minor"/>
      </rPr>
      <t xml:space="preserve"> - India</t>
    </r>
  </si>
  <si>
    <r>
      <t>Kensington Oval, Bridgetown, Barbados</t>
    </r>
    <r>
      <rPr>
        <sz val="8"/>
        <color rgb="FF222222"/>
        <rFont val="Calibri"/>
        <family val="2"/>
        <scheme val="minor"/>
      </rPr>
      <t xml:space="preserve"> - West Indies</t>
    </r>
  </si>
  <si>
    <t>161*</t>
  </si>
  <si>
    <r>
      <t>Kingsmead, Durban</t>
    </r>
    <r>
      <rPr>
        <sz val="8"/>
        <color rgb="FF222222"/>
        <rFont val="Calibri"/>
        <family val="2"/>
        <scheme val="minor"/>
      </rPr>
      <t xml:space="preserve"> - South Africa</t>
    </r>
  </si>
  <si>
    <t>2*</t>
  </si>
  <si>
    <r>
      <t>Lord's, London</t>
    </r>
    <r>
      <rPr>
        <sz val="8"/>
        <color rgb="FF222222"/>
        <rFont val="Calibri"/>
        <family val="2"/>
        <scheme val="minor"/>
      </rPr>
      <t xml:space="preserve"> - England</t>
    </r>
  </si>
  <si>
    <r>
      <t>M.Chinnaswamy Stadium, Bengaluru</t>
    </r>
    <r>
      <rPr>
        <sz val="8"/>
        <color rgb="FF222222"/>
        <rFont val="Calibri"/>
        <family val="2"/>
        <scheme val="minor"/>
      </rPr>
      <t xml:space="preserve"> - India</t>
    </r>
  </si>
  <si>
    <r>
      <t>McLean Park, Napier</t>
    </r>
    <r>
      <rPr>
        <sz val="8"/>
        <color rgb="FF222222"/>
        <rFont val="Calibri"/>
        <family val="2"/>
        <scheme val="minor"/>
      </rPr>
      <t xml:space="preserve"> - New Zealand</t>
    </r>
  </si>
  <si>
    <r>
      <t>Newlands, Cape Town</t>
    </r>
    <r>
      <rPr>
        <sz val="8"/>
        <color rgb="FF222222"/>
        <rFont val="Calibri"/>
        <family val="2"/>
        <scheme val="minor"/>
      </rPr>
      <t xml:space="preserve"> - South Africa</t>
    </r>
  </si>
  <si>
    <t>2013-2013</t>
  </si>
  <si>
    <r>
      <t>P Sara Oval, Colombo</t>
    </r>
    <r>
      <rPr>
        <sz val="8"/>
        <color rgb="FF222222"/>
        <rFont val="Calibri"/>
        <family val="2"/>
        <scheme val="minor"/>
      </rPr>
      <t xml:space="preserve"> - Sri Lanka</t>
    </r>
  </si>
  <si>
    <r>
      <t>Queen's Park Oval, Port of Spain, Trinidad</t>
    </r>
    <r>
      <rPr>
        <sz val="8"/>
        <color rgb="FF222222"/>
        <rFont val="Calibri"/>
        <family val="2"/>
        <scheme val="minor"/>
      </rPr>
      <t xml:space="preserve"> - West Indies</t>
    </r>
  </si>
  <si>
    <r>
      <t>Queens Sports Club, Bulawayo</t>
    </r>
    <r>
      <rPr>
        <sz val="8"/>
        <color rgb="FF222222"/>
        <rFont val="Calibri"/>
        <family val="2"/>
        <scheme val="minor"/>
      </rPr>
      <t xml:space="preserve"> - Zimbabwe</t>
    </r>
  </si>
  <si>
    <t>2011-2016</t>
  </si>
  <si>
    <r>
      <t>Rajiv Gandhi International Stadium, Uppal, Hyderabad</t>
    </r>
    <r>
      <rPr>
        <sz val="8"/>
        <color rgb="FF222222"/>
        <rFont val="Calibri"/>
        <family val="2"/>
        <scheme val="minor"/>
      </rPr>
      <t xml:space="preserve"> - India</t>
    </r>
  </si>
  <si>
    <t>2010-2012</t>
  </si>
  <si>
    <r>
      <t>Sabina Park, Kingston, Jamaica</t>
    </r>
    <r>
      <rPr>
        <sz val="8"/>
        <color rgb="FF222222"/>
        <rFont val="Calibri"/>
        <family val="2"/>
        <scheme val="minor"/>
      </rPr>
      <t xml:space="preserve"> - West Indies</t>
    </r>
  </si>
  <si>
    <t>2012-2014</t>
  </si>
  <si>
    <r>
      <t>Sardar Patel (Gujarat) Stadium, Motera, Ahmedabad</t>
    </r>
    <r>
      <rPr>
        <sz val="8"/>
        <color rgb="FF222222"/>
        <rFont val="Calibri"/>
        <family val="2"/>
        <scheme val="minor"/>
      </rPr>
      <t xml:space="preserve"> - India</t>
    </r>
  </si>
  <si>
    <t>2010-2010</t>
  </si>
  <si>
    <r>
      <t>Seddon Park, Hamilton</t>
    </r>
    <r>
      <rPr>
        <sz val="8"/>
        <color rgb="FF222222"/>
        <rFont val="Calibri"/>
        <family val="2"/>
        <scheme val="minor"/>
      </rPr>
      <t xml:space="preserve"> - New Zealand</t>
    </r>
  </si>
  <si>
    <r>
      <t>Sharjah Cricket Stadium</t>
    </r>
    <r>
      <rPr>
        <sz val="8"/>
        <color rgb="FF222222"/>
        <rFont val="Calibri"/>
        <family val="2"/>
        <scheme val="minor"/>
      </rPr>
      <t xml:space="preserve"> - U.A.E.</t>
    </r>
  </si>
  <si>
    <r>
      <t>Sheikh Zayed Stadium, Abu Dhabi</t>
    </r>
    <r>
      <rPr>
        <sz val="8"/>
        <color rgb="FF222222"/>
        <rFont val="Calibri"/>
        <family val="2"/>
        <scheme val="minor"/>
      </rPr>
      <t xml:space="preserve"> - U.A.E.</t>
    </r>
  </si>
  <si>
    <r>
      <t>Shere Bangla National Stadium, Mirpur, Dhaka</t>
    </r>
    <r>
      <rPr>
        <sz val="8"/>
        <color rgb="FF222222"/>
        <rFont val="Calibri"/>
        <family val="2"/>
        <scheme val="minor"/>
      </rPr>
      <t xml:space="preserve"> - Bangladesh</t>
    </r>
  </si>
  <si>
    <r>
      <t>Sir Vivian Richards Stadium, North Sound, Antigua</t>
    </r>
    <r>
      <rPr>
        <sz val="8"/>
        <color rgb="FF222222"/>
        <rFont val="Calibri"/>
        <family val="2"/>
        <scheme val="minor"/>
      </rPr>
      <t xml:space="preserve"> - West Indies</t>
    </r>
  </si>
  <si>
    <r>
      <t>St George's Park, Port Elizabeth</t>
    </r>
    <r>
      <rPr>
        <sz val="8"/>
        <color rgb="FF222222"/>
        <rFont val="Calibri"/>
        <family val="2"/>
        <scheme val="minor"/>
      </rPr>
      <t xml:space="preserve"> - South Africa</t>
    </r>
  </si>
  <si>
    <r>
      <t>SuperSport Park, Centurion</t>
    </r>
    <r>
      <rPr>
        <sz val="8"/>
        <color rgb="FF222222"/>
        <rFont val="Calibri"/>
        <family val="2"/>
        <scheme val="minor"/>
      </rPr>
      <t xml:space="preserve"> - South Africa</t>
    </r>
  </si>
  <si>
    <r>
      <t>University Oval, Dunedin</t>
    </r>
    <r>
      <rPr>
        <sz val="8"/>
        <color rgb="FF222222"/>
        <rFont val="Calibri"/>
        <family val="2"/>
        <scheme val="minor"/>
      </rPr>
      <t xml:space="preserve"> - New Zealand</t>
    </r>
  </si>
  <si>
    <t>2012-2017</t>
  </si>
  <si>
    <r>
      <t>Vidarbha Cricket Association Stadium, Jamtha, Nagpur</t>
    </r>
    <r>
      <rPr>
        <sz val="8"/>
        <color rgb="FF222222"/>
        <rFont val="Calibri"/>
        <family val="2"/>
        <scheme val="minor"/>
      </rPr>
      <t xml:space="preserve"> - India</t>
    </r>
  </si>
  <si>
    <r>
      <t>W.A.C.A. Ground, Perth</t>
    </r>
    <r>
      <rPr>
        <sz val="8"/>
        <color rgb="FF222222"/>
        <rFont val="Calibri"/>
        <family val="2"/>
        <scheme val="minor"/>
      </rPr>
      <t xml:space="preserve"> - Australia</t>
    </r>
  </si>
  <si>
    <r>
      <t>Zahur Ahmed Chowdhury Stadium, Chittagong</t>
    </r>
    <r>
      <rPr>
        <sz val="8"/>
        <color rgb="FF222222"/>
        <rFont val="Calibri"/>
        <family val="2"/>
        <scheme val="minor"/>
      </rPr>
      <t xml:space="preserve"> - Bangladesh</t>
    </r>
  </si>
  <si>
    <t>Span</t>
  </si>
  <si>
    <t>Bat Av</t>
  </si>
  <si>
    <t>RN ten Doeschate (NL)</t>
  </si>
  <si>
    <t>2006-2011</t>
  </si>
  <si>
    <t>Babar Azam (PAK)</t>
  </si>
  <si>
    <t>2015-2017</t>
  </si>
  <si>
    <t>125*</t>
  </si>
  <si>
    <t>V Kohli (INDIA)</t>
  </si>
  <si>
    <t>2008-2017</t>
  </si>
  <si>
    <t>AB de Villiers (Afr/SA)</t>
  </si>
  <si>
    <t>2005-2017</t>
  </si>
  <si>
    <t>MG Bevan (AUS)</t>
  </si>
  <si>
    <t>1994-2004</t>
  </si>
  <si>
    <t>MS Dhoni (Asia/INDIA)</t>
  </si>
  <si>
    <t>2004-2017</t>
  </si>
  <si>
    <t>183*</t>
  </si>
  <si>
    <t>HM Amla (SA)</t>
  </si>
  <si>
    <t>IJL Trott (ENG)</t>
  </si>
  <si>
    <t>2009-2013</t>
  </si>
  <si>
    <t>AT Rayudu (INDIA)</t>
  </si>
  <si>
    <t>2013-2016</t>
  </si>
  <si>
    <t>JE Root (ENG)</t>
  </si>
  <si>
    <t>2013-2017</t>
  </si>
  <si>
    <t>133*</t>
  </si>
  <si>
    <t>JM Bairstow (ENG)</t>
  </si>
  <si>
    <t>141*</t>
  </si>
  <si>
    <t>TLW Cooper (NL)</t>
  </si>
  <si>
    <t>2010-2013</t>
  </si>
  <si>
    <t>MEK Hussey (AUS)</t>
  </si>
  <si>
    <t>2004-2012</t>
  </si>
  <si>
    <t>109*</t>
  </si>
  <si>
    <t>Zaheer Abbas (PAK)</t>
  </si>
  <si>
    <t>1974-1985</t>
  </si>
  <si>
    <t>213+</t>
  </si>
  <si>
    <t>22+</t>
  </si>
  <si>
    <t>IVA Richards (WI)</t>
  </si>
  <si>
    <t>1975-1991</t>
  </si>
  <si>
    <t>189*</t>
  </si>
  <si>
    <t>600+</t>
  </si>
  <si>
    <t>126+</t>
  </si>
  <si>
    <t>GM Turner (NZ)</t>
  </si>
  <si>
    <t>1973-1983</t>
  </si>
  <si>
    <t>171*</t>
  </si>
  <si>
    <t>156+</t>
  </si>
  <si>
    <t>7+</t>
  </si>
  <si>
    <t>KS Williamson (NZ)</t>
  </si>
  <si>
    <t>2010-2017</t>
  </si>
  <si>
    <t>Q de Kock (SA)</t>
  </si>
  <si>
    <t>AC Voges (AUS)</t>
  </si>
  <si>
    <t>2007-2013</t>
  </si>
  <si>
    <t>112*</t>
  </si>
  <si>
    <t>CG Greenidge (WI)</t>
  </si>
  <si>
    <t>470+</t>
  </si>
  <si>
    <t>81+</t>
  </si>
  <si>
    <t>DA Warner (AUS)</t>
  </si>
  <si>
    <t>2009-2017</t>
  </si>
  <si>
    <t>SR Tendulkar (INDIA)</t>
  </si>
  <si>
    <t>1989-2012</t>
  </si>
  <si>
    <t>200*</t>
  </si>
  <si>
    <t>DM Jones (AUS)</t>
  </si>
  <si>
    <t>1984-1994</t>
  </si>
  <si>
    <t>380+</t>
  </si>
  <si>
    <t>64+</t>
  </si>
  <si>
    <t>MJ Clarke (AUS)</t>
  </si>
  <si>
    <t>2003-2015</t>
  </si>
  <si>
    <t>JH Kallis (Afr/ICC/SA)</t>
  </si>
  <si>
    <t>1996-2014</t>
  </si>
  <si>
    <t>RG Sharma (INDIA)</t>
  </si>
  <si>
    <t>2007-2017</t>
  </si>
  <si>
    <t>LRPL Taylor (NZ)</t>
  </si>
  <si>
    <t>2006-2017</t>
  </si>
  <si>
    <t>131*</t>
  </si>
  <si>
    <t>S Dhawan (INDIA)</t>
  </si>
  <si>
    <t>F du Plessis (SA)</t>
  </si>
  <si>
    <t>ML Hayden (AUS/ICC)</t>
  </si>
  <si>
    <t>1993-2008</t>
  </si>
  <si>
    <t>181*</t>
  </si>
  <si>
    <t>Misbah-ul-Haq (PAK)</t>
  </si>
  <si>
    <t>2002-2015</t>
  </si>
  <si>
    <t>96*</t>
  </si>
  <si>
    <t>SPD Smith (AUS)</t>
  </si>
  <si>
    <t>Haris Sohail (PAK)</t>
  </si>
  <si>
    <t>89*</t>
  </si>
  <si>
    <t>MJ Guptill (NZ)</t>
  </si>
  <si>
    <t>237*</t>
  </si>
  <si>
    <t>RR Sarwan (WI)</t>
  </si>
  <si>
    <t>2000-2013</t>
  </si>
  <si>
    <t>120*</t>
  </si>
  <si>
    <t>KJ Coetzer (SCOT)</t>
  </si>
  <si>
    <t>JWA Taylor (ENG)</t>
  </si>
  <si>
    <t>HH Dippenaar (Afr/SA)</t>
  </si>
  <si>
    <t>1999-2007</t>
  </si>
  <si>
    <t>RT Ponting (AUS/ICC)</t>
  </si>
  <si>
    <t>1995-2012</t>
  </si>
  <si>
    <t>KC Sangakkara (Asia/ICC/SL)</t>
  </si>
  <si>
    <t>2000-2015</t>
  </si>
  <si>
    <t>KM Jadhav (INDIA)</t>
  </si>
  <si>
    <t>Mohammad Yousuf (Asia/PAK)</t>
  </si>
  <si>
    <t>1998-2010</t>
  </si>
  <si>
    <t>Javed Miandad (PAK)</t>
  </si>
  <si>
    <t>1975-1996</t>
  </si>
  <si>
    <t>119*</t>
  </si>
  <si>
    <t>445+</t>
  </si>
  <si>
    <t>44+</t>
  </si>
  <si>
    <t>S Chanderpaul (WI)</t>
  </si>
  <si>
    <t>1994-2011</t>
  </si>
  <si>
    <t>CJ Ferguson (AUS)</t>
  </si>
  <si>
    <t>2009-2011</t>
  </si>
  <si>
    <t>71*</t>
  </si>
  <si>
    <t>DL Haynes (WI)</t>
  </si>
  <si>
    <t>1978-1994</t>
  </si>
  <si>
    <t>152*</t>
  </si>
  <si>
    <t>768+</t>
  </si>
  <si>
    <t>53+</t>
  </si>
  <si>
    <t>L Klusener (SA)</t>
  </si>
  <si>
    <t>1996-2004</t>
  </si>
  <si>
    <t>SC Ganguly (Asia/INDIA)</t>
  </si>
  <si>
    <t>1992-2007</t>
  </si>
  <si>
    <t>G Kirsten (SA)</t>
  </si>
  <si>
    <t>1993-2003</t>
  </si>
  <si>
    <t>188*</t>
  </si>
  <si>
    <t>AD Mathews (SL)</t>
  </si>
  <si>
    <t>139*</t>
  </si>
  <si>
    <t>DR Martyn (AUS)</t>
  </si>
  <si>
    <t>1992-2006</t>
  </si>
  <si>
    <t>144*</t>
  </si>
  <si>
    <t>KP Pietersen (ENG/ICC)</t>
  </si>
  <si>
    <t>2004-2013</t>
  </si>
  <si>
    <t>GJ Bailey (AUS)</t>
  </si>
  <si>
    <t>2012-2016</t>
  </si>
  <si>
    <t>SR Watson (AUS)</t>
  </si>
  <si>
    <t>185*</t>
  </si>
  <si>
    <t>BC Lara (ICC/WI)</t>
  </si>
  <si>
    <t>1990-2007</t>
  </si>
  <si>
    <t>1035+</t>
  </si>
  <si>
    <t>133+</t>
  </si>
  <si>
    <t>NV Knight (ENG)</t>
  </si>
  <si>
    <t>1996-2003</t>
  </si>
  <si>
    <t>Fawad Alam (PAK)</t>
  </si>
  <si>
    <t>2007-2015</t>
  </si>
  <si>
    <t>114*</t>
  </si>
  <si>
    <t>GS Chappell (AUS)</t>
  </si>
  <si>
    <t>1971-1983</t>
  </si>
  <si>
    <t>138*</t>
  </si>
  <si>
    <t>SD Hope (WI)</t>
  </si>
  <si>
    <t>2016-2017</t>
  </si>
  <si>
    <t>BC Broad (ENG)</t>
  </si>
  <si>
    <t>1987-1988</t>
  </si>
  <si>
    <t>GR Marsh (AUS)</t>
  </si>
  <si>
    <t>1986-1992</t>
  </si>
  <si>
    <t>126*</t>
  </si>
  <si>
    <t>KWR Fletcher (ENG)</t>
  </si>
  <si>
    <t>1971-1982</t>
  </si>
  <si>
    <t>6+</t>
  </si>
  <si>
    <t>A Symonds (AUS)</t>
  </si>
  <si>
    <t>1998-2009</t>
  </si>
  <si>
    <t>G Gambhir (INDIA)</t>
  </si>
  <si>
    <t>2003-2013</t>
  </si>
  <si>
    <t>150*</t>
  </si>
  <si>
    <t>CH Lloyd (WI)</t>
  </si>
  <si>
    <t>1973-1985</t>
  </si>
  <si>
    <t>160+</t>
  </si>
  <si>
    <t>30+</t>
  </si>
  <si>
    <t>Inzamam-ul-Haq (Asia/PAK)</t>
  </si>
  <si>
    <t>1991-2007</t>
  </si>
  <si>
    <t>137*</t>
  </si>
  <si>
    <t>NH Fairbrother (ENG)</t>
  </si>
  <si>
    <t>1987-1999</t>
  </si>
  <si>
    <t>ME Waugh (AUS)</t>
  </si>
  <si>
    <t>1988-2002</t>
  </si>
  <si>
    <t>AJ Lamb (ENG)</t>
  </si>
  <si>
    <t>1982-1992</t>
  </si>
  <si>
    <t>Highest averages</t>
  </si>
  <si>
    <t>A Flower (ZIM)</t>
  </si>
  <si>
    <t>2000-2002</t>
  </si>
  <si>
    <t>232*</t>
  </si>
  <si>
    <t>JH Kallis (ICC/SA)</t>
  </si>
  <si>
    <t>2000-2009</t>
  </si>
  <si>
    <t>Mohammad Yousuf (PAK)</t>
  </si>
  <si>
    <t>RT Ponting (AUS)</t>
  </si>
  <si>
    <t>2004-2009</t>
  </si>
  <si>
    <t>Inzamam-ul-Haq (ICC/PAK)</t>
  </si>
  <si>
    <t>2000-2007</t>
  </si>
  <si>
    <t>DPMD Jayawardene (SL)</t>
  </si>
  <si>
    <t>KC Sangakkara (SL)</t>
  </si>
  <si>
    <t>R Dravid (ICC/INDIA)</t>
  </si>
  <si>
    <t>HP Tillakaratne (SL)</t>
  </si>
  <si>
    <t>2001-2004</t>
  </si>
  <si>
    <t>204*</t>
  </si>
  <si>
    <t>2000-2006</t>
  </si>
  <si>
    <t>400*</t>
  </si>
  <si>
    <t>GP Thorpe (ENG)</t>
  </si>
  <si>
    <t>2000-2005</t>
  </si>
  <si>
    <t>SR Waugh (AUS)</t>
  </si>
  <si>
    <t>2000-2004</t>
  </si>
  <si>
    <t>157*</t>
  </si>
  <si>
    <t>248*</t>
  </si>
  <si>
    <t>ML Hayden (AUS)</t>
  </si>
  <si>
    <t>V Sehwag (ICC/INDIA)</t>
  </si>
  <si>
    <t>2001-2009</t>
  </si>
  <si>
    <t>203*</t>
  </si>
  <si>
    <t>2005-2009</t>
  </si>
  <si>
    <t>TT Samaraweera (SL)</t>
  </si>
  <si>
    <t>Younis Khan (PAK)</t>
  </si>
  <si>
    <t>DJ Cullinan (SA)</t>
  </si>
  <si>
    <t>2000-2001</t>
  </si>
  <si>
    <t>KP Pietersen (ENG)</t>
  </si>
  <si>
    <t>VVS Laxman (INDIA)</t>
  </si>
  <si>
    <t>JD Ryder (NZ)</t>
  </si>
  <si>
    <t>2008-2009</t>
  </si>
  <si>
    <t>GC Smith (ICC/SA)</t>
  </si>
  <si>
    <t>2002-2009</t>
  </si>
  <si>
    <t>DS Lehmann (AUS)</t>
  </si>
  <si>
    <t>2002-2004</t>
  </si>
  <si>
    <t>JL Langer (AUS)</t>
  </si>
  <si>
    <t>AC Gilchrist (AUS)</t>
  </si>
  <si>
    <t>2000-2008</t>
  </si>
  <si>
    <t>CL Hooper (WI)</t>
  </si>
  <si>
    <t>2001-2002</t>
  </si>
  <si>
    <t>AG Prince (SA)</t>
  </si>
  <si>
    <t>162*</t>
  </si>
  <si>
    <t>CL Cairns (NZ)</t>
  </si>
  <si>
    <t>MH Richardson (NZ)</t>
  </si>
  <si>
    <t>SM Katich (AUS)</t>
  </si>
  <si>
    <t>AJ Strauss (ENG)</t>
  </si>
  <si>
    <t>HH Gibbs (SA)</t>
  </si>
  <si>
    <t>ME Trescothick (ENG)</t>
  </si>
  <si>
    <t>AB de Villiers (SA)</t>
  </si>
  <si>
    <t>217*</t>
  </si>
  <si>
    <t>PD Collingwood (ENG)</t>
  </si>
  <si>
    <t>2003-2009</t>
  </si>
  <si>
    <t>AN Cook (ENG)</t>
  </si>
  <si>
    <t>2006-2009</t>
  </si>
  <si>
    <t>MS Atapattu (SL)</t>
  </si>
  <si>
    <t>TM Dilshan (SL)</t>
  </si>
  <si>
    <t>2007-2009</t>
  </si>
  <si>
    <t>MJ Prior (ENG)</t>
  </si>
  <si>
    <t>MP Vaughan (ENG)</t>
  </si>
  <si>
    <t>SP Fleming (NZ)</t>
  </si>
  <si>
    <t>274*</t>
  </si>
  <si>
    <t>Minimum of 20 innings</t>
  </si>
  <si>
    <t>Performances in matches that overlap decades are credited to the year in which they occurred - this results in some unknown data, especially in regard to bowling figures</t>
  </si>
  <si>
    <t>Records includes the following current or recent matches:</t>
  </si>
  <si>
    <t>South Africa v England at Durban, 2nd Test, Dec 26-30, 2009 [Test # 1944]</t>
  </si>
  <si>
    <t>Australia v Pakistan at Melbourne, 1st Test, Dec 26-30, 2009 [Test # 1943]</t>
  </si>
  <si>
    <t>South Africa v England at Centurion, 1st Test, Dec 16-20, 2009 [Test # 1942]</t>
  </si>
  <si>
    <t>Australia v West Indies at Perth, 3rd Test, Dec 16-20, 2009 [Test # 1941]</t>
  </si>
  <si>
    <t>DG Bradman (AUS)</t>
  </si>
  <si>
    <t>1928-1948</t>
  </si>
  <si>
    <t>2015-2016</t>
  </si>
  <si>
    <t>269*</t>
  </si>
  <si>
    <t>RG Pollock (SA)</t>
  </si>
  <si>
    <t>1963-1970</t>
  </si>
  <si>
    <t>GA Headley (WI)</t>
  </si>
  <si>
    <t>1930-1954</t>
  </si>
  <si>
    <t>270*</t>
  </si>
  <si>
    <t>H Sutcliffe (ENG)</t>
  </si>
  <si>
    <t>1924-1935</t>
  </si>
  <si>
    <t>E Paynter (ENG)</t>
  </si>
  <si>
    <t>1931-1939</t>
  </si>
  <si>
    <t>KF Barrington (ENG)</t>
  </si>
  <si>
    <t>1955-1968</t>
  </si>
  <si>
    <t>ED Weekes (WI)</t>
  </si>
  <si>
    <t>1948-1958</t>
  </si>
  <si>
    <t>WR Hammond (ENG)</t>
  </si>
  <si>
    <t>1927-1947</t>
  </si>
  <si>
    <t>336*</t>
  </si>
  <si>
    <t>GS Sobers (WI)</t>
  </si>
  <si>
    <t>1954-1974</t>
  </si>
  <si>
    <t>365*</t>
  </si>
  <si>
    <t>JB Hobbs (ENG)</t>
  </si>
  <si>
    <t>1908-1930</t>
  </si>
  <si>
    <t>CL Walcott (WI)</t>
  </si>
  <si>
    <t>1948-1960</t>
  </si>
  <si>
    <t>L Hutton (ENG)</t>
  </si>
  <si>
    <t>1937-1955</t>
  </si>
  <si>
    <t>1995-2013</t>
  </si>
  <si>
    <t>GE Tyldesley (ENG)</t>
  </si>
  <si>
    <t>1921-1929</t>
  </si>
  <si>
    <t>CA Davis (WI)</t>
  </si>
  <si>
    <t>1968-1973</t>
  </si>
  <si>
    <t>VG Kambli (INDIA)</t>
  </si>
  <si>
    <t>1993-1995</t>
  </si>
  <si>
    <t>1970-1984</t>
  </si>
  <si>
    <t>247*</t>
  </si>
  <si>
    <t>AD Nourse (SA)</t>
  </si>
  <si>
    <t>1935-1951</t>
  </si>
  <si>
    <t>1989-2013</t>
  </si>
  <si>
    <t>CA Pujara (INDIA)</t>
  </si>
  <si>
    <t>206*</t>
  </si>
  <si>
    <t>1990-2006</t>
  </si>
  <si>
    <t>1976-1993</t>
  </si>
  <si>
    <t>280*</t>
  </si>
  <si>
    <t>1996-2012</t>
  </si>
  <si>
    <t>2000-2017</t>
  </si>
  <si>
    <t>J Ryder (AUS)</t>
  </si>
  <si>
    <t>1920-1929</t>
  </si>
  <si>
    <t>1992-2002</t>
  </si>
  <si>
    <t>2005-2013</t>
  </si>
  <si>
    <t>1994-2015</t>
  </si>
  <si>
    <t>SM Gavaskar (INDIA)</t>
  </si>
  <si>
    <t>1971-1987</t>
  </si>
  <si>
    <t>236*</t>
  </si>
  <si>
    <t>1985-2004</t>
  </si>
  <si>
    <t>1994-2009</t>
  </si>
  <si>
    <t>AR Border (AUS)</t>
  </si>
  <si>
    <t>2004-2016</t>
  </si>
  <si>
    <t>278*</t>
  </si>
  <si>
    <t>1974-1991</t>
  </si>
  <si>
    <t>DCS Compton (ENG)</t>
  </si>
  <si>
    <t>1937-1957</t>
  </si>
  <si>
    <t>311*</t>
  </si>
  <si>
    <t>1997-2014</t>
  </si>
  <si>
    <t>FMM Worrell (WI)</t>
  </si>
  <si>
    <t>1948-1963</t>
  </si>
  <si>
    <t>CP Mead (ENG)</t>
  </si>
  <si>
    <t>1911-1928</t>
  </si>
  <si>
    <t>182*</t>
  </si>
  <si>
    <t>2001-2013</t>
  </si>
  <si>
    <t>2004-2015</t>
  </si>
  <si>
    <t>329*</t>
  </si>
  <si>
    <t>KC Bland (SA)</t>
  </si>
  <si>
    <t>1961-1966</t>
  </si>
  <si>
    <t>B Mitchell (SA)</t>
  </si>
  <si>
    <t>1929-1949</t>
  </si>
  <si>
    <t>Hon.FS Jackson (ENG)</t>
  </si>
  <si>
    <t>1893-1905</t>
  </si>
  <si>
    <t>RN Harvey (AUS)</t>
  </si>
  <si>
    <t>KD Walters (AUS)</t>
  </si>
  <si>
    <t>1965-1981</t>
  </si>
  <si>
    <t>2002-2014</t>
  </si>
  <si>
    <t>WH Ponsford (AUS)</t>
  </si>
  <si>
    <t>1924-1934</t>
  </si>
  <si>
    <t>SJ McCabe (AUS)</t>
  </si>
  <si>
    <t>1930-1938</t>
  </si>
  <si>
    <t>DR Jardine (ENG)</t>
  </si>
  <si>
    <t>1928-1934</t>
  </si>
  <si>
    <t>Rahul Dravid</t>
  </si>
  <si>
    <t>SPD Smith</t>
  </si>
  <si>
    <t>Steve Waugh</t>
  </si>
  <si>
    <t>Shiv Chaundepaul</t>
  </si>
  <si>
    <t>AB de Villiers</t>
  </si>
  <si>
    <t>Hashim Amla</t>
  </si>
  <si>
    <t>Jacques Kallis</t>
  </si>
  <si>
    <t>NO.</t>
  </si>
  <si>
    <t>AwayBatting  Avg</t>
  </si>
  <si>
    <t>Mahela Jayawerdene</t>
  </si>
  <si>
    <t>Sachin Tendulkar</t>
  </si>
  <si>
    <t>Allan Border</t>
  </si>
  <si>
    <t>Graeme Smith</t>
  </si>
  <si>
    <t>Ricky Ponting</t>
  </si>
  <si>
    <t>Kevin Pietersen</t>
  </si>
  <si>
    <t>Brian Lara</t>
  </si>
  <si>
    <t>Martin Crowe</t>
  </si>
  <si>
    <t>Inzammam-Ul-Haq</t>
  </si>
  <si>
    <t>Kumar Sangakara</t>
  </si>
  <si>
    <t>Michael Clarke</t>
  </si>
  <si>
    <t>Faf Duplessis</t>
  </si>
  <si>
    <t>Ross Taylor</t>
  </si>
  <si>
    <t>Andy Flower</t>
  </si>
  <si>
    <t>Gary Kirsten</t>
  </si>
  <si>
    <t>Sunil Gavaskar</t>
  </si>
  <si>
    <t>Viv Richards</t>
  </si>
  <si>
    <t>Justin Langer</t>
  </si>
  <si>
    <t>Andrew Strauss</t>
  </si>
  <si>
    <t>Sourav Ganguly</t>
  </si>
  <si>
    <t>Virender Sehwag</t>
  </si>
  <si>
    <t>Gautam Gambhir</t>
  </si>
  <si>
    <t>Stephen Fleming</t>
  </si>
  <si>
    <t>Ramnaresh Sarwan</t>
  </si>
  <si>
    <t>C A Pujara</t>
  </si>
  <si>
    <t>Ajinkya Rahane</t>
  </si>
  <si>
    <t>Mohammad Yousuf</t>
  </si>
  <si>
    <t>Mike Atherton</t>
  </si>
  <si>
    <t>Mark Taylor</t>
  </si>
  <si>
    <t>Matthew Hayden</t>
  </si>
  <si>
    <t xml:space="preserve">M Amarnath </t>
  </si>
  <si>
    <t>Vinod Kambli</t>
  </si>
  <si>
    <t>Daryl Cullinan</t>
  </si>
  <si>
    <t>Aravinda De Silva</t>
  </si>
  <si>
    <t>Clive Lloyd</t>
  </si>
  <si>
    <t>season 1990/91</t>
  </si>
  <si>
    <t>season 1991/92</t>
  </si>
  <si>
    <t>season 1992/93</t>
  </si>
  <si>
    <t>season 1993/94</t>
  </si>
  <si>
    <t>season 1994/95</t>
  </si>
  <si>
    <t>season 1995</t>
  </si>
  <si>
    <t>season 1995/96</t>
  </si>
  <si>
    <t>season 1996/97</t>
  </si>
  <si>
    <t>season 1997</t>
  </si>
  <si>
    <t>season 1997/98</t>
  </si>
  <si>
    <t>season 1998/99</t>
  </si>
  <si>
    <t>season 1999/00</t>
  </si>
  <si>
    <t>season 2000</t>
  </si>
  <si>
    <t>season 2000/01</t>
  </si>
  <si>
    <t>season 2001/02</t>
  </si>
  <si>
    <t>season 2002</t>
  </si>
  <si>
    <t>season 2003</t>
  </si>
  <si>
    <t>season 2003/04</t>
  </si>
  <si>
    <t>season 2004</t>
  </si>
  <si>
    <t>season 2005</t>
  </si>
  <si>
    <t>season 2005/06</t>
  </si>
  <si>
    <t>season 2006</t>
  </si>
  <si>
    <t>season 2006/07</t>
  </si>
  <si>
    <t>*JC Adams</t>
  </si>
  <si>
    <t>*S Chanderpaul</t>
  </si>
  <si>
    <t>*DL Haynes</t>
  </si>
  <si>
    <t>*CL Hooper</t>
  </si>
  <si>
    <t>*BC Lara</t>
  </si>
  <si>
    <t>*RB Richardson</t>
  </si>
  <si>
    <t>*GC Smith</t>
  </si>
  <si>
    <t>*CA Walsh</t>
  </si>
  <si>
    <t>is captain</t>
  </si>
  <si>
    <t>is not captain</t>
  </si>
  <si>
    <t>is not keeper</t>
  </si>
  <si>
    <t>won the toss</t>
  </si>
  <si>
    <t>lost the toss</t>
  </si>
  <si>
    <t>won toss &amp; batted</t>
  </si>
  <si>
    <t>won toss &amp; fielded</t>
  </si>
  <si>
    <t>lost toss &amp; sent in</t>
  </si>
  <si>
    <t>lost toss &amp; fielded</t>
  </si>
  <si>
    <t>matches batting first</t>
  </si>
  <si>
    <t>matches fielding first</t>
  </si>
  <si>
    <t>1st team innings</t>
  </si>
  <si>
    <t>2nd team innings</t>
  </si>
  <si>
    <t>153*</t>
  </si>
  <si>
    <t>1st match innings</t>
  </si>
  <si>
    <t>2nd match innings</t>
  </si>
  <si>
    <t>3rd match innings</t>
  </si>
  <si>
    <t>4th match innings</t>
  </si>
  <si>
    <t>won match</t>
  </si>
  <si>
    <t>lost match</t>
  </si>
  <si>
    <t>drawn match</t>
  </si>
  <si>
    <t>won batting first</t>
  </si>
  <si>
    <t>won fielding first</t>
  </si>
  <si>
    <t>lost batting first</t>
  </si>
  <si>
    <t>lost fielding first</t>
  </si>
  <si>
    <t>drawn batting first</t>
  </si>
  <si>
    <t>drawn fielding first</t>
  </si>
  <si>
    <t>only match in series</t>
  </si>
  <si>
    <t>1st match in series</t>
  </si>
  <si>
    <t>2nd match in series</t>
  </si>
  <si>
    <t>3rd match in series</t>
  </si>
  <si>
    <t>4th match in series</t>
  </si>
  <si>
    <t>5th match in series</t>
  </si>
  <si>
    <t>6th match in series</t>
  </si>
  <si>
    <t>RUNS</t>
  </si>
  <si>
    <t>AVG</t>
  </si>
  <si>
    <t>YEAR</t>
  </si>
  <si>
    <t>MATCHES</t>
  </si>
  <si>
    <t>Year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</si>
  <si>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</si>
  <si>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</si>
  <si>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</si>
  <si>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</si>
  <si>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</si>
  <si>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</si>
  <si>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</si>
  <si>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</si>
  <si>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</si>
  <si>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</si>
  <si>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</si>
  <si>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</si>
  <si>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</si>
  <si>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</si>
  <si>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</si>
  <si>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>148*</t>
  </si>
  <si>
    <t>52*</t>
  </si>
  <si>
    <t>122*</t>
  </si>
  <si>
    <t xml:space="preserve">  1989</t>
  </si>
  <si>
    <t xml:space="preserve">  1990</t>
  </si>
  <si>
    <t xml:space="preserve">  1991</t>
  </si>
  <si>
    <t xml:space="preserve">  2007</t>
  </si>
  <si>
    <t xml:space="preserve">  2008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</si>
  <si>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</si>
  <si>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</si>
  <si>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</si>
  <si>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</si>
  <si>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</si>
  <si>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>SRT RUNS</t>
  </si>
  <si>
    <t xml:space="preserve">YEAR
</t>
  </si>
  <si>
    <t>R.Dravid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</si>
</sst>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b/>
      <sz val="8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rgb="FF222222"/>
      <name val="Calibri"/>
      <family val="2"/>
      <scheme val="minor"/>
    </font>
    <font>
      <u/>
      <sz val="10"/>
      <color rgb="FF222222"/>
      <name val="Calibri"/>
      <family val="2"/>
      <scheme val="minor"/>
    </font>
    <font>
      <sz val="9"/>
      <color rgb="FF48494A"/>
      <name val="Arial"/>
      <family val="2"/>
    </font>
    <font>
      <b/>
      <sz val="9"/>
      <color rgb="FF48494A"/>
      <name val="Arial"/>
      <family val="2"/>
    </font>
    <font>
      <sz val="12"/>
      <color rgb="FF2B2C2D"/>
      <name val="Arial"/>
      <family val="2"/>
    </font>
    <font>
      <i/>
      <sz val="9"/>
      <color rgb="FF333333"/>
      <name val="Calibri"/>
      <family val="2"/>
      <scheme val="minor"/>
    </font>
    <font>
      <sz val="10"/>
      <color indexed="8"/>
      <name val="Arial"/>
      <family val="2"/>
    </font>
    <font>
      <sz val="22"/>
      <color indexed="8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 style="dotted">
        <color rgb="FFC6C6C6"/>
      </bottom>
      <diagonal/>
    </border>
    <border>
      <left style="medium">
        <color rgb="FFBABABA"/>
      </left>
      <right/>
      <top/>
      <bottom style="dotted">
        <color rgb="FFC6C6C6"/>
      </bottom>
      <diagonal/>
    </border>
    <border>
      <left/>
      <right/>
      <top/>
      <bottom style="dotted">
        <color rgb="FFC6C6C6"/>
      </bottom>
      <diagonal/>
    </border>
    <border>
      <left/>
      <right style="medium">
        <color rgb="FFBABABA"/>
      </right>
      <top/>
      <bottom style="dotted">
        <color rgb="FFC6C6C6"/>
      </bottom>
      <diagonal/>
    </border>
    <border>
      <left/>
      <right style="medium">
        <color rgb="FFBABABA"/>
      </right>
      <top/>
      <bottom/>
      <diagonal/>
    </border>
    <border>
      <left/>
      <right/>
      <top style="medium">
        <color rgb="FFF1F2F3"/>
      </top>
      <bottom/>
      <diagonal/>
    </border>
    <border>
      <left style="medium">
        <color rgb="FFBABABA"/>
      </left>
      <right/>
      <top/>
      <bottom/>
      <diagonal/>
    </border>
    <border>
      <left style="medium">
        <color rgb="FFBABABA"/>
      </left>
      <right/>
      <top style="dotted">
        <color rgb="FFC6C6C6"/>
      </top>
      <bottom/>
      <diagonal/>
    </border>
    <border>
      <left/>
      <right/>
      <top style="dotted">
        <color rgb="FFC6C6C6"/>
      </top>
      <bottom/>
      <diagonal/>
    </border>
    <border>
      <left/>
      <right style="medium">
        <color rgb="FFBABABA"/>
      </right>
      <top style="dotted">
        <color rgb="FFC6C6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BABABA"/>
      </left>
      <right/>
      <top style="dotted">
        <color rgb="FFC6C6C6"/>
      </top>
      <bottom style="dotted">
        <color rgb="FFC6C6C6"/>
      </bottom>
      <diagonal/>
    </border>
    <border>
      <left/>
      <right/>
      <top style="dotted">
        <color rgb="FFC6C6C6"/>
      </top>
      <bottom style="dotted">
        <color rgb="FFC6C6C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4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1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15" fontId="7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6" xfId="0" applyFont="1" applyBorder="1"/>
    <xf numFmtId="0" fontId="9" fillId="2" borderId="1" xfId="0" applyFont="1" applyFill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16" fontId="10" fillId="0" borderId="7" xfId="0" applyNumberFormat="1" applyFont="1" applyBorder="1" applyAlignment="1">
      <alignment horizontal="right" vertical="center"/>
    </xf>
    <xf numFmtId="17" fontId="10" fillId="0" borderId="7" xfId="0" applyNumberFormat="1" applyFont="1" applyBorder="1" applyAlignment="1">
      <alignment horizontal="right" vertical="center"/>
    </xf>
    <xf numFmtId="17" fontId="11" fillId="0" borderId="7" xfId="0" applyNumberFormat="1" applyFont="1" applyBorder="1" applyAlignment="1">
      <alignment horizontal="right" vertical="center"/>
    </xf>
    <xf numFmtId="0" fontId="12" fillId="0" borderId="0" xfId="0" applyFont="1"/>
    <xf numFmtId="0" fontId="0" fillId="2" borderId="6" xfId="0" applyFill="1" applyBorder="1"/>
    <xf numFmtId="0" fontId="3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right" vertical="center" wrapText="1"/>
    </xf>
    <xf numFmtId="16" fontId="2" fillId="2" borderId="2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0" fillId="0" borderId="12" xfId="0" applyBorder="1"/>
    <xf numFmtId="0" fontId="3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0" fillId="2" borderId="12" xfId="0" applyFill="1" applyBorder="1"/>
    <xf numFmtId="0" fontId="3" fillId="2" borderId="1" xfId="0" applyFont="1" applyFill="1" applyBorder="1" applyAlignment="1">
      <alignment horizontal="right" vertical="center"/>
    </xf>
    <xf numFmtId="0" fontId="4" fillId="2" borderId="2" xfId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0" fillId="0" borderId="12" xfId="0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14" fontId="0" fillId="0" borderId="0" xfId="0" applyNumberFormat="1"/>
    <xf numFmtId="0" fontId="15" fillId="4" borderId="13" xfId="2" applyFont="1" applyFill="1" applyBorder="1" applyAlignment="1">
      <alignment horizontal="center"/>
    </xf>
    <xf numFmtId="164" fontId="16" fillId="0" borderId="14" xfId="2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0" borderId="0" xfId="0"/>
    <xf numFmtId="0" fontId="4" fillId="0" borderId="0" xfId="1"/>
    <xf numFmtId="0" fontId="3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 wrapText="1"/>
    </xf>
    <xf numFmtId="0" fontId="0" fillId="0" borderId="17" xfId="0" applyFill="1" applyBorder="1"/>
    <xf numFmtId="0" fontId="2" fillId="2" borderId="5" xfId="0" applyFont="1" applyFill="1" applyBorder="1" applyAlignment="1">
      <alignment horizontal="righ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/>
    <xf numFmtId="0" fontId="4" fillId="2" borderId="3" xfId="1" applyFill="1" applyBorder="1" applyAlignment="1">
      <alignment horizontal="left" vertical="center" wrapText="1"/>
    </xf>
    <xf numFmtId="0" fontId="4" fillId="2" borderId="4" xfId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Away Averages" xfId="2" xr:uid="{74B336C3-9209-4664-9E32-6D04AE6F6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home_or_away=2;orderby=runs;orderbyad=reverse;result=1;result=2;result=3;result=4;spanmax1=08+Dec+2017;spanmin1=08+Dec+2007;spanval1=span;team=6;template=results;type=batting;view=series" TargetMode="External"/><Relationship Id="rId4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engine/player/277906.html?class=1;ground=847;template=results;type=allround;view=innings" TargetMode="External"/><Relationship Id="rId13" Type="http://schemas.openxmlformats.org/officeDocument/2006/relationships/hyperlink" Target="http://stats.espncricinfo.com/ci/engine/player/277906.html?class=1;ground=199;template=results;type=allround;view=innings" TargetMode="External"/><Relationship Id="rId18" Type="http://schemas.openxmlformats.org/officeDocument/2006/relationships/hyperlink" Target="http://stats.espncricinfo.com/ci/engine/player/277906.html?class=1;ground=174;template=results;type=allround;view=innings" TargetMode="External"/><Relationship Id="rId26" Type="http://schemas.openxmlformats.org/officeDocument/2006/relationships/hyperlink" Target="http://stats.espncricinfo.com/ci/engine/player/277906.html?class=1;ground=848;template=results;type=allround;view=innings" TargetMode="External"/><Relationship Id="rId3" Type="http://schemas.openxmlformats.org/officeDocument/2006/relationships/hyperlink" Target="http://stats.espncricinfo.com/ci/engine/player/277906.html?class=1;ground=116;template=results;type=allround;view=innings" TargetMode="External"/><Relationship Id="rId21" Type="http://schemas.openxmlformats.org/officeDocument/2006/relationships/hyperlink" Target="http://stats.espncricinfo.com/ci/engine/player/277906.html?class=1;ground=261;template=results;type=allround;view=innings" TargetMode="External"/><Relationship Id="rId34" Type="http://schemas.openxmlformats.org/officeDocument/2006/relationships/hyperlink" Target="http://stats.espncricinfo.com/ci/engine/player/277906.html?class=1;ground=213;template=results;type=allround;view=innings" TargetMode="External"/><Relationship Id="rId7" Type="http://schemas.openxmlformats.org/officeDocument/2006/relationships/hyperlink" Target="http://stats.espncricinfo.com/ci/engine/player/277906.html?class=1;ground=283;template=results;type=allround;view=innings" TargetMode="External"/><Relationship Id="rId12" Type="http://schemas.openxmlformats.org/officeDocument/2006/relationships/hyperlink" Target="http://stats.espncricinfo.com/ci/engine/player/277906.html?class=1;ground=1055;template=results;type=allround;view=innings" TargetMode="External"/><Relationship Id="rId17" Type="http://schemas.openxmlformats.org/officeDocument/2006/relationships/hyperlink" Target="http://stats.espncricinfo.com/ci/engine/player/277906.html?class=1;ground=453;template=results;type=allround;view=innings" TargetMode="External"/><Relationship Id="rId25" Type="http://schemas.openxmlformats.org/officeDocument/2006/relationships/hyperlink" Target="http://stats.espncricinfo.com/ci/engine/player/277906.html?class=1;ground=504;template=results;type=allround;view=innings" TargetMode="External"/><Relationship Id="rId33" Type="http://schemas.openxmlformats.org/officeDocument/2006/relationships/hyperlink" Target="http://stats.espncricinfo.com/ci/engine/player/277906.html?class=1;ground=2399;template=results;type=allround;view=innings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://stats.espncricinfo.com/ci/engine/player/277906.html?class=1;ground=683;template=results;type=allround;view=innings" TargetMode="External"/><Relationship Id="rId20" Type="http://schemas.openxmlformats.org/officeDocument/2006/relationships/hyperlink" Target="http://stats.espncricinfo.com/ci/engine/player/277906.html?class=1;ground=208;template=results;type=allround;view=innings" TargetMode="External"/><Relationship Id="rId29" Type="http://schemas.openxmlformats.org/officeDocument/2006/relationships/hyperlink" Target="http://stats.espncricinfo.com/ci/engine/player/277906.html?class=1;ground=1985;template=results;type=allround;view=innings" TargetMode="External"/><Relationship Id="rId1" Type="http://schemas.openxmlformats.org/officeDocument/2006/relationships/hyperlink" Target="http://stats.espncricinfo.com/ci/engine/player/277906.html?class=1;ground=131;template=results;type=allround;view=innings" TargetMode="External"/><Relationship Id="rId6" Type="http://schemas.openxmlformats.org/officeDocument/2006/relationships/hyperlink" Target="http://stats.espncricinfo.com/ci/engine/player/277906.html?class=1;ground=2439;template=results;type=allround;view=innings" TargetMode="External"/><Relationship Id="rId11" Type="http://schemas.openxmlformats.org/officeDocument/2006/relationships/hyperlink" Target="http://stats.espncricinfo.com/ci/engine/player/277906.html?class=1;ground=179;template=results;type=allround;view=innings" TargetMode="External"/><Relationship Id="rId24" Type="http://schemas.openxmlformats.org/officeDocument/2006/relationships/hyperlink" Target="http://stats.espncricinfo.com/ci/engine/player/277906.html?class=1;ground=840;template=results;type=allround;view=innings" TargetMode="External"/><Relationship Id="rId32" Type="http://schemas.openxmlformats.org/officeDocument/2006/relationships/hyperlink" Target="http://stats.espncricinfo.com/ci/engine/player/277906.html?class=1;ground=769;template=results;type=allround;view=innings" TargetMode="External"/><Relationship Id="rId5" Type="http://schemas.openxmlformats.org/officeDocument/2006/relationships/hyperlink" Target="http://stats.espncricinfo.com/ci/engine/player/277906.html?class=1;ground=209;template=results;type=allround;view=innings" TargetMode="External"/><Relationship Id="rId15" Type="http://schemas.openxmlformats.org/officeDocument/2006/relationships/hyperlink" Target="http://stats.espncricinfo.com/ci/engine/player/277906.html?class=1;ground=10;template=results;type=allround;view=innings" TargetMode="External"/><Relationship Id="rId23" Type="http://schemas.openxmlformats.org/officeDocument/2006/relationships/hyperlink" Target="http://stats.espncricinfo.com/ci/engine/player/277906.html?class=1;ground=200;template=results;type=allround;view=innings" TargetMode="External"/><Relationship Id="rId28" Type="http://schemas.openxmlformats.org/officeDocument/2006/relationships/hyperlink" Target="http://stats.espncricinfo.com/ci/engine/player/277906.html?class=1;ground=2025;template=results;type=allround;view=innings" TargetMode="External"/><Relationship Id="rId10" Type="http://schemas.openxmlformats.org/officeDocument/2006/relationships/hyperlink" Target="http://stats.espncricinfo.com/ci/engine/player/277906.html?class=1;ground=93;template=results;type=allround;view=innings" TargetMode="External"/><Relationship Id="rId19" Type="http://schemas.openxmlformats.org/officeDocument/2006/relationships/hyperlink" Target="http://stats.espncricinfo.com/ci/engine/player/277906.html?class=1;ground=416;template=results;type=allround;view=innings" TargetMode="External"/><Relationship Id="rId31" Type="http://schemas.openxmlformats.org/officeDocument/2006/relationships/hyperlink" Target="http://stats.espncricinfo.com/ci/engine/player/277906.html?class=1;ground=902;template=results;type=allround;view=innings" TargetMode="External"/><Relationship Id="rId4" Type="http://schemas.openxmlformats.org/officeDocument/2006/relationships/hyperlink" Target="http://stats.espncricinfo.com/ci/engine/player/277906.html?class=1;ground=905;template=results;type=allround;view=innings" TargetMode="External"/><Relationship Id="rId9" Type="http://schemas.openxmlformats.org/officeDocument/2006/relationships/hyperlink" Target="http://stats.espncricinfo.com/ci/engine/player/277906.html?class=1;ground=419;template=results;type=allround;view=innings" TargetMode="External"/><Relationship Id="rId14" Type="http://schemas.openxmlformats.org/officeDocument/2006/relationships/hyperlink" Target="http://stats.espncricinfo.com/ci/engine/player/277906.html?class=1;ground=302;template=results;type=allround;view=innings" TargetMode="External"/><Relationship Id="rId22" Type="http://schemas.openxmlformats.org/officeDocument/2006/relationships/hyperlink" Target="http://stats.espncricinfo.com/ci/engine/player/277906.html?class=1;ground=1981;template=results;type=allround;view=innings" TargetMode="External"/><Relationship Id="rId27" Type="http://schemas.openxmlformats.org/officeDocument/2006/relationships/hyperlink" Target="http://stats.espncricinfo.com/ci/engine/player/277906.html?class=1;ground=1965;template=results;type=allround;view=innings" TargetMode="External"/><Relationship Id="rId30" Type="http://schemas.openxmlformats.org/officeDocument/2006/relationships/hyperlink" Target="http://stats.espncricinfo.com/ci/engine/player/277906.html?class=1;ground=173;template=results;type=allround;view=innings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engine/player/277906.html?class=1;ground=847;template=results;type=allround;view=innings" TargetMode="External"/><Relationship Id="rId13" Type="http://schemas.openxmlformats.org/officeDocument/2006/relationships/hyperlink" Target="http://stats.espncricinfo.com/ci/engine/player/277906.html?class=1;ground=199;template=results;type=allround;view=innings" TargetMode="External"/><Relationship Id="rId18" Type="http://schemas.openxmlformats.org/officeDocument/2006/relationships/hyperlink" Target="http://stats.espncricinfo.com/ci/engine/player/277906.html?class=1;ground=174;template=results;type=allround;view=innings" TargetMode="External"/><Relationship Id="rId26" Type="http://schemas.openxmlformats.org/officeDocument/2006/relationships/hyperlink" Target="http://stats.espncricinfo.com/ci/engine/player/277906.html?class=1;ground=848;template=results;type=allround;view=innings" TargetMode="External"/><Relationship Id="rId3" Type="http://schemas.openxmlformats.org/officeDocument/2006/relationships/hyperlink" Target="http://stats.espncricinfo.com/ci/engine/player/277906.html?class=1;ground=116;template=results;type=allround;view=innings" TargetMode="External"/><Relationship Id="rId21" Type="http://schemas.openxmlformats.org/officeDocument/2006/relationships/hyperlink" Target="http://stats.espncricinfo.com/ci/engine/player/277906.html?class=1;ground=261;template=results;type=allround;view=innings" TargetMode="External"/><Relationship Id="rId34" Type="http://schemas.openxmlformats.org/officeDocument/2006/relationships/hyperlink" Target="http://stats.espncricinfo.com/ci/engine/player/277906.html?class=1;ground=213;template=results;type=allround;view=innings" TargetMode="External"/><Relationship Id="rId7" Type="http://schemas.openxmlformats.org/officeDocument/2006/relationships/hyperlink" Target="http://stats.espncricinfo.com/ci/engine/player/277906.html?class=1;ground=283;template=results;type=allround;view=innings" TargetMode="External"/><Relationship Id="rId12" Type="http://schemas.openxmlformats.org/officeDocument/2006/relationships/hyperlink" Target="http://stats.espncricinfo.com/ci/engine/player/277906.html?class=1;ground=1055;template=results;type=allround;view=innings" TargetMode="External"/><Relationship Id="rId17" Type="http://schemas.openxmlformats.org/officeDocument/2006/relationships/hyperlink" Target="http://stats.espncricinfo.com/ci/engine/player/277906.html?class=1;ground=453;template=results;type=allround;view=innings" TargetMode="External"/><Relationship Id="rId25" Type="http://schemas.openxmlformats.org/officeDocument/2006/relationships/hyperlink" Target="http://stats.espncricinfo.com/ci/engine/player/277906.html?class=1;ground=504;template=results;type=allround;view=innings" TargetMode="External"/><Relationship Id="rId33" Type="http://schemas.openxmlformats.org/officeDocument/2006/relationships/hyperlink" Target="http://stats.espncricinfo.com/ci/engine/player/277906.html?class=1;ground=2399;template=results;type=allround;view=innings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://stats.espncricinfo.com/ci/engine/player/277906.html?class=1;ground=683;template=results;type=allround;view=innings" TargetMode="External"/><Relationship Id="rId20" Type="http://schemas.openxmlformats.org/officeDocument/2006/relationships/hyperlink" Target="http://stats.espncricinfo.com/ci/engine/player/277906.html?class=1;ground=208;template=results;type=allround;view=innings" TargetMode="External"/><Relationship Id="rId29" Type="http://schemas.openxmlformats.org/officeDocument/2006/relationships/hyperlink" Target="http://stats.espncricinfo.com/ci/engine/player/277906.html?class=1;ground=1985;template=results;type=allround;view=innings" TargetMode="External"/><Relationship Id="rId1" Type="http://schemas.openxmlformats.org/officeDocument/2006/relationships/hyperlink" Target="http://stats.espncricinfo.com/ci/engine/player/277906.html?class=1;ground=131;template=results;type=allround;view=innings" TargetMode="External"/><Relationship Id="rId6" Type="http://schemas.openxmlformats.org/officeDocument/2006/relationships/hyperlink" Target="http://stats.espncricinfo.com/ci/engine/player/277906.html?class=1;ground=2439;template=results;type=allround;view=innings" TargetMode="External"/><Relationship Id="rId11" Type="http://schemas.openxmlformats.org/officeDocument/2006/relationships/hyperlink" Target="http://stats.espncricinfo.com/ci/engine/player/277906.html?class=1;ground=179;template=results;type=allround;view=innings" TargetMode="External"/><Relationship Id="rId24" Type="http://schemas.openxmlformats.org/officeDocument/2006/relationships/hyperlink" Target="http://stats.espncricinfo.com/ci/engine/player/277906.html?class=1;ground=840;template=results;type=allround;view=innings" TargetMode="External"/><Relationship Id="rId32" Type="http://schemas.openxmlformats.org/officeDocument/2006/relationships/hyperlink" Target="http://stats.espncricinfo.com/ci/engine/player/277906.html?class=1;ground=769;template=results;type=allround;view=innings" TargetMode="External"/><Relationship Id="rId5" Type="http://schemas.openxmlformats.org/officeDocument/2006/relationships/hyperlink" Target="http://stats.espncricinfo.com/ci/engine/player/277906.html?class=1;ground=209;template=results;type=allround;view=innings" TargetMode="External"/><Relationship Id="rId15" Type="http://schemas.openxmlformats.org/officeDocument/2006/relationships/hyperlink" Target="http://stats.espncricinfo.com/ci/engine/player/277906.html?class=1;ground=10;template=results;type=allround;view=innings" TargetMode="External"/><Relationship Id="rId23" Type="http://schemas.openxmlformats.org/officeDocument/2006/relationships/hyperlink" Target="http://stats.espncricinfo.com/ci/engine/player/277906.html?class=1;ground=200;template=results;type=allround;view=innings" TargetMode="External"/><Relationship Id="rId28" Type="http://schemas.openxmlformats.org/officeDocument/2006/relationships/hyperlink" Target="http://stats.espncricinfo.com/ci/engine/player/277906.html?class=1;ground=2025;template=results;type=allround;view=innings" TargetMode="External"/><Relationship Id="rId10" Type="http://schemas.openxmlformats.org/officeDocument/2006/relationships/hyperlink" Target="http://stats.espncricinfo.com/ci/engine/player/277906.html?class=1;ground=93;template=results;type=allround;view=innings" TargetMode="External"/><Relationship Id="rId19" Type="http://schemas.openxmlformats.org/officeDocument/2006/relationships/hyperlink" Target="http://stats.espncricinfo.com/ci/engine/player/277906.html?class=1;ground=416;template=results;type=allround;view=innings" TargetMode="External"/><Relationship Id="rId31" Type="http://schemas.openxmlformats.org/officeDocument/2006/relationships/hyperlink" Target="http://stats.espncricinfo.com/ci/engine/player/277906.html?class=1;ground=902;template=results;type=allround;view=innings" TargetMode="External"/><Relationship Id="rId4" Type="http://schemas.openxmlformats.org/officeDocument/2006/relationships/hyperlink" Target="http://stats.espncricinfo.com/ci/engine/player/277906.html?class=1;ground=905;template=results;type=allround;view=innings" TargetMode="External"/><Relationship Id="rId9" Type="http://schemas.openxmlformats.org/officeDocument/2006/relationships/hyperlink" Target="http://stats.espncricinfo.com/ci/engine/player/277906.html?class=1;ground=419;template=results;type=allround;view=innings" TargetMode="External"/><Relationship Id="rId14" Type="http://schemas.openxmlformats.org/officeDocument/2006/relationships/hyperlink" Target="http://stats.espncricinfo.com/ci/engine/player/277906.html?class=1;ground=302;template=results;type=allround;view=innings" TargetMode="External"/><Relationship Id="rId22" Type="http://schemas.openxmlformats.org/officeDocument/2006/relationships/hyperlink" Target="http://stats.espncricinfo.com/ci/engine/player/277906.html?class=1;ground=1981;template=results;type=allround;view=innings" TargetMode="External"/><Relationship Id="rId27" Type="http://schemas.openxmlformats.org/officeDocument/2006/relationships/hyperlink" Target="http://stats.espncricinfo.com/ci/engine/player/277906.html?class=1;ground=1965;template=results;type=allround;view=innings" TargetMode="External"/><Relationship Id="rId30" Type="http://schemas.openxmlformats.org/officeDocument/2006/relationships/hyperlink" Target="http://stats.espncricinfo.com/ci/engine/player/277906.html?class=1;ground=173;template=results;type=allround;view=innings" TargetMode="Externa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ci/engine/player/52337.html?class=1;home_or_away=1;home_or_away=2;result=1;result=2;result=4;template=results;type=allround;view=innings;year=2002" TargetMode="External"/><Relationship Id="rId18" Type="http://schemas.openxmlformats.org/officeDocument/2006/relationships/hyperlink" Target="http://stats.espncricinfo.com/ci/engine/player/52337.html?class=1;home_or_away=1;home_or_away=2;result=1;result=2;result=4;season=1990/91;template=results;type=allround;view=innings" TargetMode="External"/><Relationship Id="rId26" Type="http://schemas.openxmlformats.org/officeDocument/2006/relationships/hyperlink" Target="http://stats.espncricinfo.com/ci/engine/player/52337.html?class=1;home_or_away=1;home_or_away=2;result=1;result=2;result=4;season=1997;template=results;type=allround;view=innings" TargetMode="External"/><Relationship Id="rId39" Type="http://schemas.openxmlformats.org/officeDocument/2006/relationships/hyperlink" Target="http://stats.espncricinfo.com/ci/engine/player/52337.html?class=1;home_or_away=1;home_or_away=2;result=1;result=2;result=4;season=2006;template=results;type=allround;view=innings" TargetMode="External"/><Relationship Id="rId21" Type="http://schemas.openxmlformats.org/officeDocument/2006/relationships/hyperlink" Target="http://stats.espncricinfo.com/ci/engine/player/52337.html?class=1;home_or_away=1;home_or_away=2;result=1;result=2;result=4;season=1993/94;template=results;type=allround;view=innings" TargetMode="External"/><Relationship Id="rId34" Type="http://schemas.openxmlformats.org/officeDocument/2006/relationships/hyperlink" Target="http://stats.espncricinfo.com/ci/engine/player/52337.html?class=1;home_or_away=1;home_or_away=2;result=1;result=2;result=4;season=2003;template=results;type=allround;view=innings" TargetMode="External"/><Relationship Id="rId42" Type="http://schemas.openxmlformats.org/officeDocument/2006/relationships/hyperlink" Target="http://stats.espncricinfo.com/ci/engine/player/52337.html?captain_involve=2120;class=1;home_or_away=1;home_or_away=2;result=1;result=2;result=4;template=results;type=allround;view=innings" TargetMode="External"/><Relationship Id="rId47" Type="http://schemas.openxmlformats.org/officeDocument/2006/relationships/hyperlink" Target="http://stats.espncricinfo.com/ci/engine/player/52337.html?captain_involve=10406;class=1;home_or_away=1;home_or_away=2;result=1;result=2;result=4;template=results;type=allround;view=innings" TargetMode="External"/><Relationship Id="rId50" Type="http://schemas.openxmlformats.org/officeDocument/2006/relationships/hyperlink" Target="http://stats.espncricinfo.com/ci/engine/player/52337.html?captain=0;class=1;home_or_away=1;home_or_away=2;result=1;result=2;result=4;template=results;type=allround;view=innings" TargetMode="External"/><Relationship Id="rId55" Type="http://schemas.openxmlformats.org/officeDocument/2006/relationships/hyperlink" Target="http://stats.espncricinfo.com/ci/engine/player/52337.html?batting_fielding_first=2;class=1;home_or_away=1;home_or_away=2;result=1;result=2;result=4;template=results;toss=1;type=allround;view=innings" TargetMode="External"/><Relationship Id="rId63" Type="http://schemas.openxmlformats.org/officeDocument/2006/relationships/hyperlink" Target="http://stats.espncricinfo.com/ci/engine/player/52337.html?class=1;home_or_away=1;home_or_away=2;innings_number=2;result=1;result=2;result=4;template=results;type=allround;view=innings" TargetMode="External"/><Relationship Id="rId68" Type="http://schemas.openxmlformats.org/officeDocument/2006/relationships/hyperlink" Target="http://stats.espncricinfo.com/ci/engine/player/52337.html?class=1;home_or_away=1;home_or_away=2;result=4;template=results;type=allround;view=innings" TargetMode="External"/><Relationship Id="rId76" Type="http://schemas.openxmlformats.org/officeDocument/2006/relationships/hyperlink" Target="http://stats.espncricinfo.com/ci/engine/player/52337.html?class=1;home_or_away=1;home_or_away=2;match_number=1;result=1;result=2;result=4;template=results;type=allround;view=innings" TargetMode="External"/><Relationship Id="rId7" Type="http://schemas.openxmlformats.org/officeDocument/2006/relationships/hyperlink" Target="http://stats.espncricinfo.com/ci/engine/player/52337.html?class=1;home_or_away=1;home_or_away=2;result=1;result=2;result=4;template=results;type=allround;view=innings;year=1996" TargetMode="External"/><Relationship Id="rId71" Type="http://schemas.openxmlformats.org/officeDocument/2006/relationships/hyperlink" Target="http://stats.espncricinfo.com/ci/engine/player/52337.html?batting_fielding_first=1;class=1;home_or_away=1;home_or_away=2;result=2;template=results;type=allround;view=innings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://stats.espncricinfo.com/ci/engine/player/52337.html?class=1;home_or_away=1;home_or_away=2;result=1;result=2;result=4;template=results;type=allround;view=innings;year=2005" TargetMode="External"/><Relationship Id="rId29" Type="http://schemas.openxmlformats.org/officeDocument/2006/relationships/hyperlink" Target="http://stats.espncricinfo.com/ci/engine/player/52337.html?class=1;home_or_away=1;home_or_away=2;result=1;result=2;result=4;season=1999/00;template=results;type=allround;view=innings" TargetMode="External"/><Relationship Id="rId11" Type="http://schemas.openxmlformats.org/officeDocument/2006/relationships/hyperlink" Target="http://stats.espncricinfo.com/ci/engine/player/52337.html?class=1;home_or_away=1;home_or_away=2;result=1;result=2;result=4;template=results;type=allround;view=innings;year=2000" TargetMode="External"/><Relationship Id="rId24" Type="http://schemas.openxmlformats.org/officeDocument/2006/relationships/hyperlink" Target="http://stats.espncricinfo.com/ci/engine/player/52337.html?class=1;home_or_away=1;home_or_away=2;result=1;result=2;result=4;season=1995/96;template=results;type=allround;view=innings" TargetMode="External"/><Relationship Id="rId32" Type="http://schemas.openxmlformats.org/officeDocument/2006/relationships/hyperlink" Target="http://stats.espncricinfo.com/ci/engine/player/52337.html?class=1;home_or_away=1;home_or_away=2;result=1;result=2;result=4;season=2001/02;template=results;type=allround;view=innings" TargetMode="External"/><Relationship Id="rId37" Type="http://schemas.openxmlformats.org/officeDocument/2006/relationships/hyperlink" Target="http://stats.espncricinfo.com/ci/engine/player/52337.html?class=1;home_or_away=1;home_or_away=2;result=1;result=2;result=4;season=2005;template=results;type=allround;view=innings" TargetMode="External"/><Relationship Id="rId40" Type="http://schemas.openxmlformats.org/officeDocument/2006/relationships/hyperlink" Target="http://stats.espncricinfo.com/ci/engine/player/52337.html?class=1;home_or_away=1;home_or_away=2;result=1;result=2;result=4;season=2006/07;template=results;type=allround;view=innings" TargetMode="External"/><Relationship Id="rId45" Type="http://schemas.openxmlformats.org/officeDocument/2006/relationships/hyperlink" Target="http://stats.espncricinfo.com/ci/engine/player/52337.html?captain_involve=1982;class=1;home_or_away=1;home_or_away=2;result=1;result=2;result=4;template=results;type=allround;view=innings" TargetMode="External"/><Relationship Id="rId53" Type="http://schemas.openxmlformats.org/officeDocument/2006/relationships/hyperlink" Target="http://stats.espncricinfo.com/ci/engine/player/52337.html?class=1;home_or_away=1;home_or_away=2;result=1;result=2;result=4;template=results;toss=2;type=allround;view=innings" TargetMode="External"/><Relationship Id="rId58" Type="http://schemas.openxmlformats.org/officeDocument/2006/relationships/hyperlink" Target="http://stats.espncricinfo.com/ci/engine/player/52337.html?batting_fielding_first=1;class=1;home_or_away=1;home_or_away=2;result=1;result=2;result=4;template=results;type=allround;view=innings" TargetMode="External"/><Relationship Id="rId66" Type="http://schemas.openxmlformats.org/officeDocument/2006/relationships/hyperlink" Target="http://stats.espncricinfo.com/ci/engine/player/52337.html?class=1;home_or_away=1;home_or_away=2;result=1;template=results;type=allround;view=innings" TargetMode="External"/><Relationship Id="rId74" Type="http://schemas.openxmlformats.org/officeDocument/2006/relationships/hyperlink" Target="http://stats.espncricinfo.com/ci/engine/player/52337.html?batting_fielding_first=2;class=1;home_or_away=1;home_or_away=2;result=4;template=results;type=allround;view=innings" TargetMode="External"/><Relationship Id="rId79" Type="http://schemas.openxmlformats.org/officeDocument/2006/relationships/hyperlink" Target="http://stats.espncricinfo.com/ci/engine/player/52337.html?class=1;home_or_away=1;home_or_away=2;match_number=4;result=1;result=2;result=4;template=results;type=allround;view=innings" TargetMode="External"/><Relationship Id="rId5" Type="http://schemas.openxmlformats.org/officeDocument/2006/relationships/hyperlink" Target="http://stats.espncricinfo.com/ci/engine/player/52337.html?class=1;home_or_away=1;home_or_away=2;result=1;result=2;result=4;template=results;type=allround;view=innings;year=1994" TargetMode="External"/><Relationship Id="rId61" Type="http://schemas.openxmlformats.org/officeDocument/2006/relationships/hyperlink" Target="http://stats.espncricinfo.com/ci/engine/player/52337.html?class=1;home_or_away=1;home_or_away=2;innings_number=3;innings_number=4;result=1;result=2;result=4;template=results;type=allround;view=innings" TargetMode="External"/><Relationship Id="rId10" Type="http://schemas.openxmlformats.org/officeDocument/2006/relationships/hyperlink" Target="http://stats.espncricinfo.com/ci/engine/player/52337.html?class=1;home_or_away=1;home_or_away=2;result=1;result=2;result=4;template=results;type=allround;view=innings;year=1999" TargetMode="External"/><Relationship Id="rId19" Type="http://schemas.openxmlformats.org/officeDocument/2006/relationships/hyperlink" Target="http://stats.espncricinfo.com/ci/engine/player/52337.html?class=1;home_or_away=1;home_or_away=2;result=1;result=2;result=4;season=1991/92;template=results;type=allround;view=innings" TargetMode="External"/><Relationship Id="rId31" Type="http://schemas.openxmlformats.org/officeDocument/2006/relationships/hyperlink" Target="http://stats.espncricinfo.com/ci/engine/player/52337.html?class=1;home_or_away=1;home_or_away=2;result=1;result=2;result=4;season=2000/01;template=results;type=allround;view=innings" TargetMode="External"/><Relationship Id="rId44" Type="http://schemas.openxmlformats.org/officeDocument/2006/relationships/hyperlink" Target="http://stats.espncricinfo.com/ci/engine/player/52337.html?captain_involve=1873;class=1;home_or_away=1;home_or_away=2;result=1;result=2;result=4;template=results;type=allround;view=innings" TargetMode="External"/><Relationship Id="rId52" Type="http://schemas.openxmlformats.org/officeDocument/2006/relationships/hyperlink" Target="http://stats.espncricinfo.com/ci/engine/player/52337.html?class=1;home_or_away=1;home_or_away=2;result=1;result=2;result=4;template=results;toss=1;type=allround;view=innings" TargetMode="External"/><Relationship Id="rId60" Type="http://schemas.openxmlformats.org/officeDocument/2006/relationships/hyperlink" Target="http://stats.espncricinfo.com/ci/engine/player/52337.html?class=1;home_or_away=1;home_or_away=2;innings_number=1;innings_number=2;result=1;result=2;result=4;template=results;type=allround;view=innings" TargetMode="External"/><Relationship Id="rId65" Type="http://schemas.openxmlformats.org/officeDocument/2006/relationships/hyperlink" Target="http://stats.espncricinfo.com/ci/engine/player/52337.html?class=1;home_or_away=1;home_or_away=2;innings_number=4;result=1;result=2;result=4;template=results;type=allround;view=innings" TargetMode="External"/><Relationship Id="rId73" Type="http://schemas.openxmlformats.org/officeDocument/2006/relationships/hyperlink" Target="http://stats.espncricinfo.com/ci/engine/player/52337.html?batting_fielding_first=1;class=1;home_or_away=1;home_or_away=2;result=4;template=results;type=allround;view=innings" TargetMode="External"/><Relationship Id="rId78" Type="http://schemas.openxmlformats.org/officeDocument/2006/relationships/hyperlink" Target="http://stats.espncricinfo.com/ci/engine/player/52337.html?class=1;home_or_away=1;home_or_away=2;match_number=3;result=1;result=2;result=4;template=results;type=allround;view=innings" TargetMode="External"/><Relationship Id="rId4" Type="http://schemas.openxmlformats.org/officeDocument/2006/relationships/hyperlink" Target="http://stats.espncricinfo.com/ci/engine/player/52337.html?class=1;home_or_away=1;home_or_away=2;result=1;result=2;result=4;template=results;type=allround;view=innings;year=1993" TargetMode="External"/><Relationship Id="rId9" Type="http://schemas.openxmlformats.org/officeDocument/2006/relationships/hyperlink" Target="http://stats.espncricinfo.com/ci/engine/player/52337.html?class=1;home_or_away=1;home_or_away=2;result=1;result=2;result=4;template=results;type=allround;view=innings;year=1998" TargetMode="External"/><Relationship Id="rId14" Type="http://schemas.openxmlformats.org/officeDocument/2006/relationships/hyperlink" Target="http://stats.espncricinfo.com/ci/engine/player/52337.html?class=1;home_or_away=1;home_or_away=2;result=1;result=2;result=4;template=results;type=allround;view=innings;year=2003" TargetMode="External"/><Relationship Id="rId22" Type="http://schemas.openxmlformats.org/officeDocument/2006/relationships/hyperlink" Target="http://stats.espncricinfo.com/ci/engine/player/52337.html?class=1;home_or_away=1;home_or_away=2;result=1;result=2;result=4;season=1994/95;template=results;type=allround;view=innings" TargetMode="External"/><Relationship Id="rId27" Type="http://schemas.openxmlformats.org/officeDocument/2006/relationships/hyperlink" Target="http://stats.espncricinfo.com/ci/engine/player/52337.html?class=1;home_or_away=1;home_or_away=2;result=1;result=2;result=4;season=1997/98;template=results;type=allround;view=innings" TargetMode="External"/><Relationship Id="rId30" Type="http://schemas.openxmlformats.org/officeDocument/2006/relationships/hyperlink" Target="http://stats.espncricinfo.com/ci/engine/player/52337.html?class=1;home_or_away=1;home_or_away=2;result=1;result=2;result=4;season=2000;template=results;type=allround;view=innings" TargetMode="External"/><Relationship Id="rId35" Type="http://schemas.openxmlformats.org/officeDocument/2006/relationships/hyperlink" Target="http://stats.espncricinfo.com/ci/engine/player/52337.html?class=1;home_or_away=1;home_or_away=2;result=1;result=2;result=4;season=2003/04;template=results;type=allround;view=innings" TargetMode="External"/><Relationship Id="rId43" Type="http://schemas.openxmlformats.org/officeDocument/2006/relationships/hyperlink" Target="http://stats.espncricinfo.com/ci/engine/player/52337.html?captain_involve=1553;class=1;home_or_away=1;home_or_away=2;result=1;result=2;result=4;template=results;type=allround;view=innings" TargetMode="External"/><Relationship Id="rId48" Type="http://schemas.openxmlformats.org/officeDocument/2006/relationships/hyperlink" Target="http://stats.espncricinfo.com/ci/engine/player/52337.html?captain_involve=1765;class=1;home_or_away=1;home_or_away=2;result=1;result=2;result=4;template=results;type=allround;view=innings" TargetMode="External"/><Relationship Id="rId56" Type="http://schemas.openxmlformats.org/officeDocument/2006/relationships/hyperlink" Target="http://stats.espncricinfo.com/ci/engine/player/52337.html?batting_fielding_first=1;class=1;home_or_away=1;home_or_away=2;result=1;result=2;result=4;template=results;toss=2;type=allround;view=innings" TargetMode="External"/><Relationship Id="rId64" Type="http://schemas.openxmlformats.org/officeDocument/2006/relationships/hyperlink" Target="http://stats.espncricinfo.com/ci/engine/player/52337.html?class=1;home_or_away=1;home_or_away=2;innings_number=3;result=1;result=2;result=4;template=results;type=allround;view=innings" TargetMode="External"/><Relationship Id="rId69" Type="http://schemas.openxmlformats.org/officeDocument/2006/relationships/hyperlink" Target="http://stats.espncricinfo.com/ci/engine/player/52337.html?batting_fielding_first=1;class=1;home_or_away=1;home_or_away=2;result=1;template=results;type=allround;view=innings" TargetMode="External"/><Relationship Id="rId77" Type="http://schemas.openxmlformats.org/officeDocument/2006/relationships/hyperlink" Target="http://stats.espncricinfo.com/ci/engine/player/52337.html?class=1;home_or_away=1;home_or_away=2;match_number=2;result=1;result=2;result=4;template=results;type=allround;view=innings" TargetMode="External"/><Relationship Id="rId8" Type="http://schemas.openxmlformats.org/officeDocument/2006/relationships/hyperlink" Target="http://stats.espncricinfo.com/ci/engine/player/52337.html?class=1;home_or_away=1;home_or_away=2;result=1;result=2;result=4;template=results;type=allround;view=innings;year=1997" TargetMode="External"/><Relationship Id="rId51" Type="http://schemas.openxmlformats.org/officeDocument/2006/relationships/hyperlink" Target="http://stats.espncricinfo.com/ci/engine/player/52337.html?class=1;home_or_away=1;home_or_away=2;keeper=0;result=1;result=2;result=4;template=results;type=allround;view=innings" TargetMode="External"/><Relationship Id="rId72" Type="http://schemas.openxmlformats.org/officeDocument/2006/relationships/hyperlink" Target="http://stats.espncricinfo.com/ci/engine/player/52337.html?batting_fielding_first=2;class=1;home_or_away=1;home_or_away=2;result=2;template=results;type=allround;view=innings" TargetMode="External"/><Relationship Id="rId80" Type="http://schemas.openxmlformats.org/officeDocument/2006/relationships/hyperlink" Target="http://stats.espncricinfo.com/ci/engine/player/52337.html?class=1;home_or_away=1;home_or_away=2;match_number=5;result=1;result=2;result=4;template=results;type=allround;view=innings" TargetMode="External"/><Relationship Id="rId3" Type="http://schemas.openxmlformats.org/officeDocument/2006/relationships/hyperlink" Target="http://stats.espncricinfo.com/ci/engine/player/52337.html?class=1;home_or_away=1;home_or_away=2;result=1;result=2;result=4;template=results;type=allround;view=innings;year=1992" TargetMode="External"/><Relationship Id="rId12" Type="http://schemas.openxmlformats.org/officeDocument/2006/relationships/hyperlink" Target="http://stats.espncricinfo.com/ci/engine/player/52337.html?class=1;home_or_away=1;home_or_away=2;result=1;result=2;result=4;template=results;type=allround;view=innings;year=2001" TargetMode="External"/><Relationship Id="rId17" Type="http://schemas.openxmlformats.org/officeDocument/2006/relationships/hyperlink" Target="http://stats.espncricinfo.com/ci/engine/player/52337.html?class=1;home_or_away=1;home_or_away=2;result=1;result=2;result=4;template=results;type=allround;view=innings;year=2006" TargetMode="External"/><Relationship Id="rId25" Type="http://schemas.openxmlformats.org/officeDocument/2006/relationships/hyperlink" Target="http://stats.espncricinfo.com/ci/engine/player/52337.html?class=1;home_or_away=1;home_or_away=2;result=1;result=2;result=4;season=1996/97;template=results;type=allround;view=innings" TargetMode="External"/><Relationship Id="rId33" Type="http://schemas.openxmlformats.org/officeDocument/2006/relationships/hyperlink" Target="http://stats.espncricinfo.com/ci/engine/player/52337.html?class=1;home_or_away=1;home_or_away=2;result=1;result=2;result=4;season=2002;template=results;type=allround;view=innings" TargetMode="External"/><Relationship Id="rId38" Type="http://schemas.openxmlformats.org/officeDocument/2006/relationships/hyperlink" Target="http://stats.espncricinfo.com/ci/engine/player/52337.html?class=1;home_or_away=1;home_or_away=2;result=1;result=2;result=4;season=2005/06;template=results;type=allround;view=innings" TargetMode="External"/><Relationship Id="rId46" Type="http://schemas.openxmlformats.org/officeDocument/2006/relationships/hyperlink" Target="http://stats.espncricinfo.com/ci/engine/player/52337.html?captain_involve=1744;class=1;home_or_away=1;home_or_away=2;result=1;result=2;result=4;template=results;type=allround;view=innings" TargetMode="External"/><Relationship Id="rId59" Type="http://schemas.openxmlformats.org/officeDocument/2006/relationships/hyperlink" Target="http://stats.espncricinfo.com/ci/engine/player/52337.html?batting_fielding_first=2;class=1;home_or_away=1;home_or_away=2;result=1;result=2;result=4;template=results;type=allround;view=innings" TargetMode="External"/><Relationship Id="rId67" Type="http://schemas.openxmlformats.org/officeDocument/2006/relationships/hyperlink" Target="http://stats.espncricinfo.com/ci/engine/player/52337.html?class=1;home_or_away=1;home_or_away=2;result=2;template=results;type=allround;view=innings" TargetMode="External"/><Relationship Id="rId20" Type="http://schemas.openxmlformats.org/officeDocument/2006/relationships/hyperlink" Target="http://stats.espncricinfo.com/ci/engine/player/52337.html?class=1;home_or_away=1;home_or_away=2;result=1;result=2;result=4;season=1992/93;template=results;type=allround;view=innings" TargetMode="External"/><Relationship Id="rId41" Type="http://schemas.openxmlformats.org/officeDocument/2006/relationships/hyperlink" Target="http://stats.espncricinfo.com/ci/engine/player/52337.html?captain_involve=2007;class=1;home_or_away=1;home_or_away=2;result=1;result=2;result=4;template=results;type=allround;view=innings" TargetMode="External"/><Relationship Id="rId54" Type="http://schemas.openxmlformats.org/officeDocument/2006/relationships/hyperlink" Target="http://stats.espncricinfo.com/ci/engine/player/52337.html?batting_fielding_first=1;class=1;home_or_away=1;home_or_away=2;result=1;result=2;result=4;template=results;toss=1;type=allround;view=innings" TargetMode="External"/><Relationship Id="rId62" Type="http://schemas.openxmlformats.org/officeDocument/2006/relationships/hyperlink" Target="http://stats.espncricinfo.com/ci/engine/player/52337.html?class=1;home_or_away=1;home_or_away=2;innings_number=1;result=1;result=2;result=4;template=results;type=allround;view=innings" TargetMode="External"/><Relationship Id="rId70" Type="http://schemas.openxmlformats.org/officeDocument/2006/relationships/hyperlink" Target="http://stats.espncricinfo.com/ci/engine/player/52337.html?batting_fielding_first=2;class=1;home_or_away=1;home_or_away=2;result=1;template=results;type=allround;view=innings" TargetMode="External"/><Relationship Id="rId75" Type="http://schemas.openxmlformats.org/officeDocument/2006/relationships/hyperlink" Target="http://stats.espncricinfo.com/ci/engine/player/52337.html?class=1;home_or_away=1;home_or_away=2;match_number=0;result=1;result=2;result=4;template=results;type=allround;view=innings" TargetMode="External"/><Relationship Id="rId1" Type="http://schemas.openxmlformats.org/officeDocument/2006/relationships/hyperlink" Target="http://stats.espncricinfo.com/ci/engine/player/52337.html?class=1;home_or_away=1;home_or_away=2;result=1;result=2;result=4;template=results;type=allround;view=innings;year=1990" TargetMode="External"/><Relationship Id="rId6" Type="http://schemas.openxmlformats.org/officeDocument/2006/relationships/hyperlink" Target="http://stats.espncricinfo.com/ci/engine/player/52337.html?class=1;home_or_away=1;home_or_away=2;result=1;result=2;result=4;template=results;type=allround;view=innings;year=1995" TargetMode="External"/><Relationship Id="rId15" Type="http://schemas.openxmlformats.org/officeDocument/2006/relationships/hyperlink" Target="http://stats.espncricinfo.com/ci/engine/player/52337.html?class=1;home_or_away=1;home_or_away=2;result=1;result=2;result=4;template=results;type=allround;view=innings;year=2004" TargetMode="External"/><Relationship Id="rId23" Type="http://schemas.openxmlformats.org/officeDocument/2006/relationships/hyperlink" Target="http://stats.espncricinfo.com/ci/engine/player/52337.html?class=1;home_or_away=1;home_or_away=2;result=1;result=2;result=4;season=1995;template=results;type=allround;view=innings" TargetMode="External"/><Relationship Id="rId28" Type="http://schemas.openxmlformats.org/officeDocument/2006/relationships/hyperlink" Target="http://stats.espncricinfo.com/ci/engine/player/52337.html?class=1;home_or_away=1;home_or_away=2;result=1;result=2;result=4;season=1998/99;template=results;type=allround;view=innings" TargetMode="External"/><Relationship Id="rId36" Type="http://schemas.openxmlformats.org/officeDocument/2006/relationships/hyperlink" Target="http://stats.espncricinfo.com/ci/engine/player/52337.html?class=1;home_or_away=1;home_or_away=2;result=1;result=2;result=4;season=2004;template=results;type=allround;view=innings" TargetMode="External"/><Relationship Id="rId49" Type="http://schemas.openxmlformats.org/officeDocument/2006/relationships/hyperlink" Target="http://stats.espncricinfo.com/ci/engine/player/52337.html?captain=1;class=1;home_or_away=1;home_or_away=2;result=1;result=2;result=4;template=results;type=allround;view=innings" TargetMode="External"/><Relationship Id="rId57" Type="http://schemas.openxmlformats.org/officeDocument/2006/relationships/hyperlink" Target="http://stats.espncricinfo.com/ci/engine/player/52337.html?batting_fielding_first=2;class=1;home_or_away=1;home_or_away=2;result=1;result=2;result=4;template=results;toss=2;type=allround;view=innings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engine/player/35320.html?class=1;template=results;type=allround;view=innings;year=1995" TargetMode="External"/><Relationship Id="rId13" Type="http://schemas.openxmlformats.org/officeDocument/2006/relationships/hyperlink" Target="http://stats.espncricinfo.com/ci/engine/player/35320.html?class=1;template=results;type=allround;view=innings;year=2000" TargetMode="External"/><Relationship Id="rId18" Type="http://schemas.openxmlformats.org/officeDocument/2006/relationships/hyperlink" Target="http://stats.espncricinfo.com/ci/engine/player/35320.html?class=1;template=results;type=allround;view=innings;year=2005" TargetMode="External"/><Relationship Id="rId26" Type="http://schemas.openxmlformats.org/officeDocument/2006/relationships/hyperlink" Target="http://stats.espncricinfo.com/ci/engine/player/35320.html?class=1;template=results;type=allround;view=innings;year=2013" TargetMode="External"/><Relationship Id="rId3" Type="http://schemas.openxmlformats.org/officeDocument/2006/relationships/hyperlink" Target="http://stats.espncricinfo.com/ci/engine/player/35320.html?class=1;template=results;type=allround;view=innings;year=1990" TargetMode="External"/><Relationship Id="rId21" Type="http://schemas.openxmlformats.org/officeDocument/2006/relationships/hyperlink" Target="http://stats.espncricinfo.com/ci/engine/player/35320.html?class=1;template=results;type=allround;view=innings;year=2008" TargetMode="External"/><Relationship Id="rId7" Type="http://schemas.openxmlformats.org/officeDocument/2006/relationships/hyperlink" Target="http://stats.espncricinfo.com/ci/engine/player/35320.html?class=1;template=results;type=allround;view=innings;year=1994" TargetMode="External"/><Relationship Id="rId12" Type="http://schemas.openxmlformats.org/officeDocument/2006/relationships/hyperlink" Target="http://stats.espncricinfo.com/ci/engine/player/35320.html?class=1;template=results;type=allround;view=innings;year=1999" TargetMode="External"/><Relationship Id="rId17" Type="http://schemas.openxmlformats.org/officeDocument/2006/relationships/hyperlink" Target="http://stats.espncricinfo.com/ci/engine/player/35320.html?class=1;template=results;type=allround;view=innings;year=2004" TargetMode="External"/><Relationship Id="rId25" Type="http://schemas.openxmlformats.org/officeDocument/2006/relationships/hyperlink" Target="http://stats.espncricinfo.com/ci/engine/player/35320.html?class=1;template=results;type=allround;view=innings;year=2012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://stats.espncricinfo.com/ci/engine/player/35320.html?class=1;template=results;type=allround;view=innings;year=2003" TargetMode="External"/><Relationship Id="rId20" Type="http://schemas.openxmlformats.org/officeDocument/2006/relationships/hyperlink" Target="http://stats.espncricinfo.com/ci/engine/player/35320.html?class=1;template=results;type=allround;view=innings;year=2007" TargetMode="External"/><Relationship Id="rId1" Type="http://schemas.openxmlformats.org/officeDocument/2006/relationships/hyperlink" Target="http://stats.espncricinfo.com/ci/engine/player/35320.html?class=1;template=results;type=allround;view=innings;year=1989" TargetMode="External"/><Relationship Id="rId6" Type="http://schemas.openxmlformats.org/officeDocument/2006/relationships/hyperlink" Target="http://stats.espncricinfo.com/ci/engine/player/35320.html?class=1;template=results;type=allround;view=innings;year=1993" TargetMode="External"/><Relationship Id="rId11" Type="http://schemas.openxmlformats.org/officeDocument/2006/relationships/hyperlink" Target="http://stats.espncricinfo.com/ci/engine/player/35320.html?class=1;template=results;type=allround;view=innings;year=1998" TargetMode="External"/><Relationship Id="rId24" Type="http://schemas.openxmlformats.org/officeDocument/2006/relationships/hyperlink" Target="http://stats.espncricinfo.com/ci/engine/player/35320.html?class=1;template=results;type=allround;view=innings;year=2011" TargetMode="External"/><Relationship Id="rId5" Type="http://schemas.openxmlformats.org/officeDocument/2006/relationships/hyperlink" Target="http://stats.espncricinfo.com/ci/engine/player/35320.html?class=1;template=results;type=allround;view=innings;year=1992" TargetMode="External"/><Relationship Id="rId15" Type="http://schemas.openxmlformats.org/officeDocument/2006/relationships/hyperlink" Target="http://stats.espncricinfo.com/ci/engine/player/35320.html?class=1;template=results;type=allround;view=innings;year=2002" TargetMode="External"/><Relationship Id="rId23" Type="http://schemas.openxmlformats.org/officeDocument/2006/relationships/hyperlink" Target="http://stats.espncricinfo.com/ci/engine/player/35320.html?class=1;template=results;type=allround;view=innings;year=2010" TargetMode="External"/><Relationship Id="rId10" Type="http://schemas.openxmlformats.org/officeDocument/2006/relationships/hyperlink" Target="http://stats.espncricinfo.com/ci/engine/player/35320.html?class=1;template=results;type=allround;view=innings;year=1997" TargetMode="External"/><Relationship Id="rId19" Type="http://schemas.openxmlformats.org/officeDocument/2006/relationships/hyperlink" Target="http://stats.espncricinfo.com/ci/engine/player/35320.html?class=1;template=results;type=allround;view=innings;year=2006" TargetMode="External"/><Relationship Id="rId4" Type="http://schemas.openxmlformats.org/officeDocument/2006/relationships/hyperlink" Target="http://stats.espncricinfo.com/ci/engine/player/35320.html?class=1;template=results;type=allround;view=innings;year=1991" TargetMode="External"/><Relationship Id="rId9" Type="http://schemas.openxmlformats.org/officeDocument/2006/relationships/hyperlink" Target="http://stats.espncricinfo.com/ci/engine/player/35320.html?class=1;template=results;type=allround;view=innings;year=1996" TargetMode="External"/><Relationship Id="rId14" Type="http://schemas.openxmlformats.org/officeDocument/2006/relationships/hyperlink" Target="http://stats.espncricinfo.com/ci/engine/player/35320.html?class=1;template=results;type=allround;view=innings;year=2001" TargetMode="External"/><Relationship Id="rId22" Type="http://schemas.openxmlformats.org/officeDocument/2006/relationships/hyperlink" Target="http://stats.espncricinfo.com/ci/engine/player/35320.html?class=1;template=results;type=allround;view=innings;year=2009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engine/player/28114.html?class=1;home_or_away=1;home_or_away=2;result=1;result=2;result=4;template=results;type=allround;view=innings;year=2002" TargetMode="External"/><Relationship Id="rId13" Type="http://schemas.openxmlformats.org/officeDocument/2006/relationships/hyperlink" Target="http://stats.espncricinfo.com/ci/engine/player/28114.html?class=1;home_or_away=1;home_or_away=2;result=1;result=2;result=4;template=results;type=allround;view=innings;year=2007" TargetMode="External"/><Relationship Id="rId3" Type="http://schemas.openxmlformats.org/officeDocument/2006/relationships/hyperlink" Target="http://stats.espncricinfo.com/ci/engine/player/28114.html?class=1;home_or_away=1;home_or_away=2;result=1;result=2;result=4;template=results;type=allround;view=innings;year=1997" TargetMode="External"/><Relationship Id="rId7" Type="http://schemas.openxmlformats.org/officeDocument/2006/relationships/hyperlink" Target="http://stats.espncricinfo.com/ci/engine/player/28114.html?class=1;home_or_away=1;home_or_away=2;result=1;result=2;result=4;template=results;type=allround;view=innings;year=2001" TargetMode="External"/><Relationship Id="rId12" Type="http://schemas.openxmlformats.org/officeDocument/2006/relationships/hyperlink" Target="http://stats.espncricinfo.com/ci/engine/player/28114.html?class=1;home_or_away=1;home_or_away=2;result=1;result=2;result=4;template=results;type=allround;view=innings;year=2006" TargetMode="External"/><Relationship Id="rId17" Type="http://schemas.openxmlformats.org/officeDocument/2006/relationships/hyperlink" Target="http://stats.espncricinfo.com/ci/engine/player/28114.html?class=1;home_or_away=1;home_or_away=2;result=1;result=2;result=4;template=results;type=allround;view=innings;year=2011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://stats.espncricinfo.com/ci/engine/player/28114.html?class=1;home_or_away=1;home_or_away=2;result=1;result=2;result=4;template=results;type=allround;view=innings;year=2010" TargetMode="External"/><Relationship Id="rId1" Type="http://schemas.openxmlformats.org/officeDocument/2006/relationships/hyperlink" Target="http://stats.espncricinfo.com/ci/engine/player/28114.html?class=1;home_or_away=1;home_or_away=2;result=1;result=2;result=4;template=results;type=allround;view=innings;year=1996" TargetMode="External"/><Relationship Id="rId6" Type="http://schemas.openxmlformats.org/officeDocument/2006/relationships/hyperlink" Target="http://stats.espncricinfo.com/ci/engine/player/28114.html?class=1;home_or_away=1;home_or_away=2;result=1;result=2;result=4;template=results;type=allround;view=innings;year=2000" TargetMode="External"/><Relationship Id="rId11" Type="http://schemas.openxmlformats.org/officeDocument/2006/relationships/hyperlink" Target="http://stats.espncricinfo.com/ci/engine/player/28114.html?class=1;home_or_away=1;home_or_away=2;result=1;result=2;result=4;template=results;type=allround;view=innings;year=2005" TargetMode="External"/><Relationship Id="rId5" Type="http://schemas.openxmlformats.org/officeDocument/2006/relationships/hyperlink" Target="http://stats.espncricinfo.com/ci/engine/player/28114.html?class=1;home_or_away=1;home_or_away=2;result=1;result=2;result=4;template=results;type=allround;view=innings;year=1999" TargetMode="External"/><Relationship Id="rId15" Type="http://schemas.openxmlformats.org/officeDocument/2006/relationships/hyperlink" Target="http://stats.espncricinfo.com/ci/engine/player/28114.html?class=1;home_or_away=1;home_or_away=2;result=1;result=2;result=4;template=results;type=allround;view=innings;year=2009" TargetMode="External"/><Relationship Id="rId10" Type="http://schemas.openxmlformats.org/officeDocument/2006/relationships/hyperlink" Target="http://stats.espncricinfo.com/ci/engine/player/28114.html?class=1;home_or_away=1;home_or_away=2;result=1;result=2;result=4;template=results;type=allround;view=innings;year=2004" TargetMode="External"/><Relationship Id="rId4" Type="http://schemas.openxmlformats.org/officeDocument/2006/relationships/hyperlink" Target="http://stats.espncricinfo.com/ci/engine/player/28114.html?class=1;home_or_away=1;home_or_away=2;result=1;result=2;result=4;template=results;type=allround;view=innings;year=1998" TargetMode="External"/><Relationship Id="rId9" Type="http://schemas.openxmlformats.org/officeDocument/2006/relationships/hyperlink" Target="http://stats.espncricinfo.com/ci/engine/player/28114.html?class=1;home_or_away=1;home_or_away=2;result=1;result=2;result=4;template=results;type=allround;view=innings;year=2003" TargetMode="External"/><Relationship Id="rId14" Type="http://schemas.openxmlformats.org/officeDocument/2006/relationships/hyperlink" Target="http://stats.espncricinfo.com/ci/engine/player/28114.html?class=1;home_or_away=1;home_or_away=2;result=1;result=2;result=4;template=results;type=allround;view=innings;year=2008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8</xdr:col>
      <xdr:colOff>95250</xdr:colOff>
      <xdr:row>4</xdr:row>
      <xdr:rowOff>95250</xdr:rowOff>
    </xdr:to>
    <xdr:pic>
      <xdr:nvPicPr>
        <xdr:cNvPr id="2" name="Picture 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C041BDFC-975F-46B0-AC62-0108253E7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2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5</xdr:row>
      <xdr:rowOff>104775</xdr:rowOff>
    </xdr:to>
    <xdr:pic>
      <xdr:nvPicPr>
        <xdr:cNvPr id="3" name="Picture 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409C5A-0F67-48E0-B0C4-C73066342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5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104775</xdr:colOff>
      <xdr:row>7</xdr:row>
      <xdr:rowOff>104775</xdr:rowOff>
    </xdr:to>
    <xdr:pic>
      <xdr:nvPicPr>
        <xdr:cNvPr id="4" name="Picture 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C051BE-0CDB-4D5C-8F99-513442A8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33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104775</xdr:colOff>
      <xdr:row>9</xdr:row>
      <xdr:rowOff>104775</xdr:rowOff>
    </xdr:to>
    <xdr:pic>
      <xdr:nvPicPr>
        <xdr:cNvPr id="5" name="Picture 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A97865-DEF4-431C-BF18-FEECD2D8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71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104775</xdr:colOff>
      <xdr:row>11</xdr:row>
      <xdr:rowOff>104775</xdr:rowOff>
    </xdr:to>
    <xdr:pic>
      <xdr:nvPicPr>
        <xdr:cNvPr id="6" name="Picture 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17E5E5-0DB9-401E-AD49-BFA50DAF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09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104775</xdr:colOff>
      <xdr:row>13</xdr:row>
      <xdr:rowOff>104775</xdr:rowOff>
    </xdr:to>
    <xdr:pic>
      <xdr:nvPicPr>
        <xdr:cNvPr id="7" name="Picture 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62BA0A-055D-4C20-8C03-FAE07EF7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47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104775</xdr:colOff>
      <xdr:row>15</xdr:row>
      <xdr:rowOff>104775</xdr:rowOff>
    </xdr:to>
    <xdr:pic>
      <xdr:nvPicPr>
        <xdr:cNvPr id="8" name="Picture 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8DD950-68A3-4553-B10F-9FDDB3F9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85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104775</xdr:colOff>
      <xdr:row>17</xdr:row>
      <xdr:rowOff>104775</xdr:rowOff>
    </xdr:to>
    <xdr:pic>
      <xdr:nvPicPr>
        <xdr:cNvPr id="9" name="Picture 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10ED16-3372-4C77-94B3-317BEB03F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323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104775</xdr:colOff>
      <xdr:row>19</xdr:row>
      <xdr:rowOff>104775</xdr:rowOff>
    </xdr:to>
    <xdr:pic>
      <xdr:nvPicPr>
        <xdr:cNvPr id="10" name="Picture 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56F2B1-201C-4B63-B8DC-1A3514F0F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104775</xdr:colOff>
      <xdr:row>21</xdr:row>
      <xdr:rowOff>104775</xdr:rowOff>
    </xdr:to>
    <xdr:pic>
      <xdr:nvPicPr>
        <xdr:cNvPr id="11" name="Picture 1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A7112F-126B-435F-BF1E-26A93A144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00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104775</xdr:colOff>
      <xdr:row>23</xdr:row>
      <xdr:rowOff>104775</xdr:rowOff>
    </xdr:to>
    <xdr:pic>
      <xdr:nvPicPr>
        <xdr:cNvPr id="12" name="Picture 1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6C8EF1-150F-4A1D-95F0-3D8A444CE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38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25</xdr:row>
      <xdr:rowOff>0</xdr:rowOff>
    </xdr:from>
    <xdr:to>
      <xdr:col>21</xdr:col>
      <xdr:colOff>104775</xdr:colOff>
      <xdr:row>25</xdr:row>
      <xdr:rowOff>104775</xdr:rowOff>
    </xdr:to>
    <xdr:pic>
      <xdr:nvPicPr>
        <xdr:cNvPr id="13" name="Picture 1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7E0DFD-DFD0-4223-AA3E-8CFC82ECC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6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27</xdr:row>
      <xdr:rowOff>0</xdr:rowOff>
    </xdr:from>
    <xdr:to>
      <xdr:col>21</xdr:col>
      <xdr:colOff>104775</xdr:colOff>
      <xdr:row>27</xdr:row>
      <xdr:rowOff>104775</xdr:rowOff>
    </xdr:to>
    <xdr:pic>
      <xdr:nvPicPr>
        <xdr:cNvPr id="14" name="Picture 1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33033C-6E71-47FC-8FA1-4762E7EDE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14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104775</xdr:colOff>
      <xdr:row>29</xdr:row>
      <xdr:rowOff>104775</xdr:rowOff>
    </xdr:to>
    <xdr:pic>
      <xdr:nvPicPr>
        <xdr:cNvPr id="15" name="Picture 1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7336C4-C1ED-47E2-9519-54689CC4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52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31</xdr:row>
      <xdr:rowOff>0</xdr:rowOff>
    </xdr:from>
    <xdr:to>
      <xdr:col>21</xdr:col>
      <xdr:colOff>104775</xdr:colOff>
      <xdr:row>31</xdr:row>
      <xdr:rowOff>104775</xdr:rowOff>
    </xdr:to>
    <xdr:pic>
      <xdr:nvPicPr>
        <xdr:cNvPr id="16" name="Picture 1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CF88B8-777F-436D-B1F7-F0A0FAF5B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90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33</xdr:row>
      <xdr:rowOff>0</xdr:rowOff>
    </xdr:from>
    <xdr:to>
      <xdr:col>21</xdr:col>
      <xdr:colOff>104775</xdr:colOff>
      <xdr:row>33</xdr:row>
      <xdr:rowOff>104775</xdr:rowOff>
    </xdr:to>
    <xdr:pic>
      <xdr:nvPicPr>
        <xdr:cNvPr id="17" name="Picture 1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EF4A2-C168-4115-9888-C706A5058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628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35</xdr:row>
      <xdr:rowOff>0</xdr:rowOff>
    </xdr:from>
    <xdr:to>
      <xdr:col>21</xdr:col>
      <xdr:colOff>104775</xdr:colOff>
      <xdr:row>35</xdr:row>
      <xdr:rowOff>104775</xdr:rowOff>
    </xdr:to>
    <xdr:pic>
      <xdr:nvPicPr>
        <xdr:cNvPr id="18" name="Picture 1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6C36B8-CCC5-49C2-BF57-D01BE797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666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21</xdr:col>
      <xdr:colOff>104775</xdr:colOff>
      <xdr:row>37</xdr:row>
      <xdr:rowOff>104775</xdr:rowOff>
    </xdr:to>
    <xdr:pic>
      <xdr:nvPicPr>
        <xdr:cNvPr id="19" name="Picture 1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3BEBF7-4DF1-4298-A29E-13F65089C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704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39</xdr:row>
      <xdr:rowOff>104775</xdr:rowOff>
    </xdr:to>
    <xdr:pic>
      <xdr:nvPicPr>
        <xdr:cNvPr id="20" name="Picture 1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6C0200-DE5C-42BD-A066-4CB5E7F03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742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21</xdr:col>
      <xdr:colOff>104775</xdr:colOff>
      <xdr:row>41</xdr:row>
      <xdr:rowOff>104775</xdr:rowOff>
    </xdr:to>
    <xdr:pic>
      <xdr:nvPicPr>
        <xdr:cNvPr id="21" name="Picture 2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C75933-684C-473A-9551-3B5AEBAF4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781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43</xdr:row>
      <xdr:rowOff>0</xdr:rowOff>
    </xdr:from>
    <xdr:to>
      <xdr:col>21</xdr:col>
      <xdr:colOff>104775</xdr:colOff>
      <xdr:row>43</xdr:row>
      <xdr:rowOff>104775</xdr:rowOff>
    </xdr:to>
    <xdr:pic>
      <xdr:nvPicPr>
        <xdr:cNvPr id="22" name="Picture 2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95381D-C20F-455D-8649-FFC4A1AD8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819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45</xdr:row>
      <xdr:rowOff>0</xdr:rowOff>
    </xdr:from>
    <xdr:to>
      <xdr:col>21</xdr:col>
      <xdr:colOff>104775</xdr:colOff>
      <xdr:row>45</xdr:row>
      <xdr:rowOff>104775</xdr:rowOff>
    </xdr:to>
    <xdr:pic>
      <xdr:nvPicPr>
        <xdr:cNvPr id="23" name="Picture 2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005206-A9C4-4D06-8CF2-6D46F577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857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104775</xdr:colOff>
      <xdr:row>47</xdr:row>
      <xdr:rowOff>104775</xdr:rowOff>
    </xdr:to>
    <xdr:pic>
      <xdr:nvPicPr>
        <xdr:cNvPr id="24" name="Picture 2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9F7A93-196A-4300-8B09-1202A429A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895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49</xdr:row>
      <xdr:rowOff>0</xdr:rowOff>
    </xdr:from>
    <xdr:to>
      <xdr:col>21</xdr:col>
      <xdr:colOff>104775</xdr:colOff>
      <xdr:row>49</xdr:row>
      <xdr:rowOff>104775</xdr:rowOff>
    </xdr:to>
    <xdr:pic>
      <xdr:nvPicPr>
        <xdr:cNvPr id="25" name="Picture 2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4511AF-06AC-4A97-80E2-6FB1C8AF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33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21</xdr:col>
      <xdr:colOff>104775</xdr:colOff>
      <xdr:row>51</xdr:row>
      <xdr:rowOff>104775</xdr:rowOff>
    </xdr:to>
    <xdr:pic>
      <xdr:nvPicPr>
        <xdr:cNvPr id="26" name="Picture 2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EC7364-7070-41BD-84AC-A56B5EE1A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71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53</xdr:row>
      <xdr:rowOff>0</xdr:rowOff>
    </xdr:from>
    <xdr:to>
      <xdr:col>21</xdr:col>
      <xdr:colOff>104775</xdr:colOff>
      <xdr:row>53</xdr:row>
      <xdr:rowOff>104775</xdr:rowOff>
    </xdr:to>
    <xdr:pic>
      <xdr:nvPicPr>
        <xdr:cNvPr id="27" name="Picture 2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ACB077-7000-4687-A37F-7CDFD537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009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21</xdr:col>
      <xdr:colOff>104775</xdr:colOff>
      <xdr:row>55</xdr:row>
      <xdr:rowOff>104775</xdr:rowOff>
    </xdr:to>
    <xdr:pic>
      <xdr:nvPicPr>
        <xdr:cNvPr id="28" name="Picture 2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C3181-448A-415A-ADD2-7305606D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047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57</xdr:row>
      <xdr:rowOff>0</xdr:rowOff>
    </xdr:from>
    <xdr:to>
      <xdr:col>21</xdr:col>
      <xdr:colOff>104775</xdr:colOff>
      <xdr:row>57</xdr:row>
      <xdr:rowOff>104775</xdr:rowOff>
    </xdr:to>
    <xdr:pic>
      <xdr:nvPicPr>
        <xdr:cNvPr id="29" name="Picture 2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7009A9-216D-4D7F-953C-42731413E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085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59</xdr:row>
      <xdr:rowOff>0</xdr:rowOff>
    </xdr:from>
    <xdr:to>
      <xdr:col>21</xdr:col>
      <xdr:colOff>104775</xdr:colOff>
      <xdr:row>59</xdr:row>
      <xdr:rowOff>104775</xdr:rowOff>
    </xdr:to>
    <xdr:pic>
      <xdr:nvPicPr>
        <xdr:cNvPr id="30" name="Picture 2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586A7D-818E-4AB7-99EF-478AB989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123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61</xdr:row>
      <xdr:rowOff>0</xdr:rowOff>
    </xdr:from>
    <xdr:to>
      <xdr:col>21</xdr:col>
      <xdr:colOff>104775</xdr:colOff>
      <xdr:row>61</xdr:row>
      <xdr:rowOff>104775</xdr:rowOff>
    </xdr:to>
    <xdr:pic>
      <xdr:nvPicPr>
        <xdr:cNvPr id="31" name="Picture 3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F91B73-868C-41F8-AD63-E915C21C7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162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63</xdr:row>
      <xdr:rowOff>0</xdr:rowOff>
    </xdr:from>
    <xdr:to>
      <xdr:col>21</xdr:col>
      <xdr:colOff>104775</xdr:colOff>
      <xdr:row>63</xdr:row>
      <xdr:rowOff>104775</xdr:rowOff>
    </xdr:to>
    <xdr:pic>
      <xdr:nvPicPr>
        <xdr:cNvPr id="32" name="Picture 3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D4C369-0870-4A45-8DCC-3207F6630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200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65</xdr:row>
      <xdr:rowOff>0</xdr:rowOff>
    </xdr:from>
    <xdr:to>
      <xdr:col>21</xdr:col>
      <xdr:colOff>104775</xdr:colOff>
      <xdr:row>65</xdr:row>
      <xdr:rowOff>104775</xdr:rowOff>
    </xdr:to>
    <xdr:pic>
      <xdr:nvPicPr>
        <xdr:cNvPr id="33" name="Picture 3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3CCA4D-627D-44FC-9BE3-617252D0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238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67</xdr:row>
      <xdr:rowOff>0</xdr:rowOff>
    </xdr:from>
    <xdr:to>
      <xdr:col>21</xdr:col>
      <xdr:colOff>104775</xdr:colOff>
      <xdr:row>67</xdr:row>
      <xdr:rowOff>104775</xdr:rowOff>
    </xdr:to>
    <xdr:pic>
      <xdr:nvPicPr>
        <xdr:cNvPr id="34" name="Picture 3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0A0B3C-9D66-4BAE-98E0-F06EBCB7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276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69</xdr:row>
      <xdr:rowOff>0</xdr:rowOff>
    </xdr:from>
    <xdr:to>
      <xdr:col>21</xdr:col>
      <xdr:colOff>104775</xdr:colOff>
      <xdr:row>69</xdr:row>
      <xdr:rowOff>104775</xdr:rowOff>
    </xdr:to>
    <xdr:pic>
      <xdr:nvPicPr>
        <xdr:cNvPr id="35" name="Picture 3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CEE69A-5B4F-4B1E-A598-66606ED6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314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71</xdr:row>
      <xdr:rowOff>0</xdr:rowOff>
    </xdr:from>
    <xdr:to>
      <xdr:col>21</xdr:col>
      <xdr:colOff>104775</xdr:colOff>
      <xdr:row>71</xdr:row>
      <xdr:rowOff>104775</xdr:rowOff>
    </xdr:to>
    <xdr:pic>
      <xdr:nvPicPr>
        <xdr:cNvPr id="36" name="Picture 3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16D35B-C276-4E68-82A5-B88AA4C3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352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73</xdr:row>
      <xdr:rowOff>0</xdr:rowOff>
    </xdr:from>
    <xdr:to>
      <xdr:col>21</xdr:col>
      <xdr:colOff>104775</xdr:colOff>
      <xdr:row>73</xdr:row>
      <xdr:rowOff>104775</xdr:rowOff>
    </xdr:to>
    <xdr:pic>
      <xdr:nvPicPr>
        <xdr:cNvPr id="37" name="Picture 3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A5B667-3DD2-484B-8CCE-C55247A07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390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75</xdr:row>
      <xdr:rowOff>0</xdr:rowOff>
    </xdr:from>
    <xdr:to>
      <xdr:col>21</xdr:col>
      <xdr:colOff>104775</xdr:colOff>
      <xdr:row>75</xdr:row>
      <xdr:rowOff>104775</xdr:rowOff>
    </xdr:to>
    <xdr:pic>
      <xdr:nvPicPr>
        <xdr:cNvPr id="38" name="Picture 3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E1B94E-16F3-4EAD-B7A1-A494DF4B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428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77</xdr:row>
      <xdr:rowOff>0</xdr:rowOff>
    </xdr:from>
    <xdr:to>
      <xdr:col>21</xdr:col>
      <xdr:colOff>104775</xdr:colOff>
      <xdr:row>77</xdr:row>
      <xdr:rowOff>104775</xdr:rowOff>
    </xdr:to>
    <xdr:pic>
      <xdr:nvPicPr>
        <xdr:cNvPr id="39" name="Picture 3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02BCF0-165B-4DE8-9B4B-6E5661AC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466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79</xdr:row>
      <xdr:rowOff>0</xdr:rowOff>
    </xdr:from>
    <xdr:to>
      <xdr:col>21</xdr:col>
      <xdr:colOff>104775</xdr:colOff>
      <xdr:row>79</xdr:row>
      <xdr:rowOff>104775</xdr:rowOff>
    </xdr:to>
    <xdr:pic>
      <xdr:nvPicPr>
        <xdr:cNvPr id="40" name="Picture 3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DFF086-E27F-4575-9B33-8533FEB3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04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81</xdr:row>
      <xdr:rowOff>0</xdr:rowOff>
    </xdr:from>
    <xdr:to>
      <xdr:col>21</xdr:col>
      <xdr:colOff>104775</xdr:colOff>
      <xdr:row>81</xdr:row>
      <xdr:rowOff>104775</xdr:rowOff>
    </xdr:to>
    <xdr:pic>
      <xdr:nvPicPr>
        <xdr:cNvPr id="41" name="Picture 4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D42CF7-0F82-4C37-BC9B-6908BFF67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43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83</xdr:row>
      <xdr:rowOff>0</xdr:rowOff>
    </xdr:from>
    <xdr:to>
      <xdr:col>21</xdr:col>
      <xdr:colOff>104775</xdr:colOff>
      <xdr:row>83</xdr:row>
      <xdr:rowOff>104775</xdr:rowOff>
    </xdr:to>
    <xdr:pic>
      <xdr:nvPicPr>
        <xdr:cNvPr id="42" name="Picture 4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4182EE-A080-417C-9F68-0C83EBC3C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81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85</xdr:row>
      <xdr:rowOff>0</xdr:rowOff>
    </xdr:from>
    <xdr:to>
      <xdr:col>21</xdr:col>
      <xdr:colOff>104775</xdr:colOff>
      <xdr:row>85</xdr:row>
      <xdr:rowOff>104775</xdr:rowOff>
    </xdr:to>
    <xdr:pic>
      <xdr:nvPicPr>
        <xdr:cNvPr id="43" name="Picture 4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98638-92DE-44AB-BA1D-2EAA1A14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619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87</xdr:row>
      <xdr:rowOff>0</xdr:rowOff>
    </xdr:from>
    <xdr:to>
      <xdr:col>21</xdr:col>
      <xdr:colOff>104775</xdr:colOff>
      <xdr:row>87</xdr:row>
      <xdr:rowOff>104775</xdr:rowOff>
    </xdr:to>
    <xdr:pic>
      <xdr:nvPicPr>
        <xdr:cNvPr id="44" name="Picture 4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D066DF-35E0-491B-8AA9-1C24F145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657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89</xdr:row>
      <xdr:rowOff>0</xdr:rowOff>
    </xdr:from>
    <xdr:to>
      <xdr:col>21</xdr:col>
      <xdr:colOff>104775</xdr:colOff>
      <xdr:row>89</xdr:row>
      <xdr:rowOff>104775</xdr:rowOff>
    </xdr:to>
    <xdr:pic>
      <xdr:nvPicPr>
        <xdr:cNvPr id="45" name="Picture 4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FE553A-5550-40F5-B236-436B9BDF1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695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91</xdr:row>
      <xdr:rowOff>0</xdr:rowOff>
    </xdr:from>
    <xdr:to>
      <xdr:col>21</xdr:col>
      <xdr:colOff>104775</xdr:colOff>
      <xdr:row>91</xdr:row>
      <xdr:rowOff>104775</xdr:rowOff>
    </xdr:to>
    <xdr:pic>
      <xdr:nvPicPr>
        <xdr:cNvPr id="46" name="Picture 4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5338EA-1B4B-4141-AFEA-F4065C21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733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93</xdr:row>
      <xdr:rowOff>0</xdr:rowOff>
    </xdr:from>
    <xdr:to>
      <xdr:col>21</xdr:col>
      <xdr:colOff>104775</xdr:colOff>
      <xdr:row>93</xdr:row>
      <xdr:rowOff>104775</xdr:rowOff>
    </xdr:to>
    <xdr:pic>
      <xdr:nvPicPr>
        <xdr:cNvPr id="47" name="Picture 4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0ABA37-A434-4986-9F11-B7F07FE9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771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95</xdr:row>
      <xdr:rowOff>0</xdr:rowOff>
    </xdr:from>
    <xdr:to>
      <xdr:col>21</xdr:col>
      <xdr:colOff>104775</xdr:colOff>
      <xdr:row>95</xdr:row>
      <xdr:rowOff>104775</xdr:rowOff>
    </xdr:to>
    <xdr:pic>
      <xdr:nvPicPr>
        <xdr:cNvPr id="48" name="Picture 4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5C5F5D-20CA-427D-9DBF-77128C2C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809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97</xdr:row>
      <xdr:rowOff>0</xdr:rowOff>
    </xdr:from>
    <xdr:to>
      <xdr:col>21</xdr:col>
      <xdr:colOff>104775</xdr:colOff>
      <xdr:row>97</xdr:row>
      <xdr:rowOff>104775</xdr:rowOff>
    </xdr:to>
    <xdr:pic>
      <xdr:nvPicPr>
        <xdr:cNvPr id="49" name="Picture 4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438713-EF2B-45E3-8208-764725617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847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99</xdr:row>
      <xdr:rowOff>0</xdr:rowOff>
    </xdr:from>
    <xdr:to>
      <xdr:col>21</xdr:col>
      <xdr:colOff>104775</xdr:colOff>
      <xdr:row>99</xdr:row>
      <xdr:rowOff>104775</xdr:rowOff>
    </xdr:to>
    <xdr:pic>
      <xdr:nvPicPr>
        <xdr:cNvPr id="50" name="Picture 4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78A64B-1C5E-4B29-8FBB-421031CA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885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101</xdr:row>
      <xdr:rowOff>0</xdr:rowOff>
    </xdr:from>
    <xdr:to>
      <xdr:col>21</xdr:col>
      <xdr:colOff>104775</xdr:colOff>
      <xdr:row>101</xdr:row>
      <xdr:rowOff>104775</xdr:rowOff>
    </xdr:to>
    <xdr:pic>
      <xdr:nvPicPr>
        <xdr:cNvPr id="51" name="Picture 5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84AD21-CA21-498E-B055-6EFF0F27C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924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105</xdr:row>
      <xdr:rowOff>0</xdr:rowOff>
    </xdr:from>
    <xdr:to>
      <xdr:col>21</xdr:col>
      <xdr:colOff>104775</xdr:colOff>
      <xdr:row>105</xdr:row>
      <xdr:rowOff>104775</xdr:rowOff>
    </xdr:to>
    <xdr:pic>
      <xdr:nvPicPr>
        <xdr:cNvPr id="52" name="Picture 5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14B962-A337-4D54-BDC0-DCC03557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000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107</xdr:row>
      <xdr:rowOff>0</xdr:rowOff>
    </xdr:from>
    <xdr:to>
      <xdr:col>21</xdr:col>
      <xdr:colOff>104775</xdr:colOff>
      <xdr:row>107</xdr:row>
      <xdr:rowOff>104775</xdr:rowOff>
    </xdr:to>
    <xdr:pic>
      <xdr:nvPicPr>
        <xdr:cNvPr id="53" name="Picture 5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033614-C6AD-4845-9A9A-286ECB5A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038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109</xdr:row>
      <xdr:rowOff>0</xdr:rowOff>
    </xdr:from>
    <xdr:to>
      <xdr:col>21</xdr:col>
      <xdr:colOff>104775</xdr:colOff>
      <xdr:row>109</xdr:row>
      <xdr:rowOff>104775</xdr:rowOff>
    </xdr:to>
    <xdr:pic>
      <xdr:nvPicPr>
        <xdr:cNvPr id="54" name="Picture 5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53129A-A887-415F-A364-225DEA21A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076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111</xdr:row>
      <xdr:rowOff>0</xdr:rowOff>
    </xdr:from>
    <xdr:to>
      <xdr:col>21</xdr:col>
      <xdr:colOff>104775</xdr:colOff>
      <xdr:row>111</xdr:row>
      <xdr:rowOff>104775</xdr:rowOff>
    </xdr:to>
    <xdr:pic>
      <xdr:nvPicPr>
        <xdr:cNvPr id="55" name="Picture 5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90F0940-835A-478F-807F-E487FADF9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114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113</xdr:row>
      <xdr:rowOff>0</xdr:rowOff>
    </xdr:from>
    <xdr:to>
      <xdr:col>21</xdr:col>
      <xdr:colOff>104775</xdr:colOff>
      <xdr:row>113</xdr:row>
      <xdr:rowOff>104775</xdr:rowOff>
    </xdr:to>
    <xdr:pic>
      <xdr:nvPicPr>
        <xdr:cNvPr id="56" name="Picture 5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FE6C58-4864-43A4-9421-3CE83D83E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152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115</xdr:row>
      <xdr:rowOff>0</xdr:rowOff>
    </xdr:from>
    <xdr:to>
      <xdr:col>21</xdr:col>
      <xdr:colOff>104775</xdr:colOff>
      <xdr:row>115</xdr:row>
      <xdr:rowOff>104775</xdr:rowOff>
    </xdr:to>
    <xdr:pic>
      <xdr:nvPicPr>
        <xdr:cNvPr id="57" name="Picture 5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74CFA6-00AB-4F91-901D-9B29707A5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190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117</xdr:row>
      <xdr:rowOff>0</xdr:rowOff>
    </xdr:from>
    <xdr:to>
      <xdr:col>21</xdr:col>
      <xdr:colOff>104775</xdr:colOff>
      <xdr:row>117</xdr:row>
      <xdr:rowOff>104775</xdr:rowOff>
    </xdr:to>
    <xdr:pic>
      <xdr:nvPicPr>
        <xdr:cNvPr id="58" name="Picture 5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0437F5-55EB-4111-BBE9-08FA169D5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228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119</xdr:row>
      <xdr:rowOff>104775</xdr:rowOff>
    </xdr:to>
    <xdr:pic>
      <xdr:nvPicPr>
        <xdr:cNvPr id="59" name="Picture 5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00E746-41F5-4CBC-812C-7EC71B38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266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121</xdr:row>
      <xdr:rowOff>104775</xdr:rowOff>
    </xdr:to>
    <xdr:pic>
      <xdr:nvPicPr>
        <xdr:cNvPr id="60" name="Picture 5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CB1D0A-5A2F-44C5-A193-3B9B0E482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305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123</xdr:row>
      <xdr:rowOff>0</xdr:rowOff>
    </xdr:from>
    <xdr:to>
      <xdr:col>21</xdr:col>
      <xdr:colOff>104775</xdr:colOff>
      <xdr:row>123</xdr:row>
      <xdr:rowOff>104775</xdr:rowOff>
    </xdr:to>
    <xdr:pic>
      <xdr:nvPicPr>
        <xdr:cNvPr id="61" name="Picture 6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B6BA92-F351-4AAB-A920-2EF779EA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343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125</xdr:row>
      <xdr:rowOff>0</xdr:rowOff>
    </xdr:from>
    <xdr:to>
      <xdr:col>21</xdr:col>
      <xdr:colOff>104775</xdr:colOff>
      <xdr:row>125</xdr:row>
      <xdr:rowOff>104775</xdr:rowOff>
    </xdr:to>
    <xdr:pic>
      <xdr:nvPicPr>
        <xdr:cNvPr id="62" name="Picture 6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7E56D8-F047-4D79-9DD6-8A777A1A5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381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127</xdr:row>
      <xdr:rowOff>0</xdr:rowOff>
    </xdr:from>
    <xdr:to>
      <xdr:col>21</xdr:col>
      <xdr:colOff>104775</xdr:colOff>
      <xdr:row>127</xdr:row>
      <xdr:rowOff>104775</xdr:rowOff>
    </xdr:to>
    <xdr:pic>
      <xdr:nvPicPr>
        <xdr:cNvPr id="63" name="Picture 6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31BF90-3A43-4B36-9B49-216060DB4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419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129</xdr:row>
      <xdr:rowOff>0</xdr:rowOff>
    </xdr:from>
    <xdr:to>
      <xdr:col>21</xdr:col>
      <xdr:colOff>104775</xdr:colOff>
      <xdr:row>129</xdr:row>
      <xdr:rowOff>104775</xdr:rowOff>
    </xdr:to>
    <xdr:pic>
      <xdr:nvPicPr>
        <xdr:cNvPr id="64" name="Picture 6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2AA454-8551-414E-B18C-C3CA2D109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457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131</xdr:row>
      <xdr:rowOff>0</xdr:rowOff>
    </xdr:from>
    <xdr:to>
      <xdr:col>21</xdr:col>
      <xdr:colOff>104775</xdr:colOff>
      <xdr:row>131</xdr:row>
      <xdr:rowOff>104775</xdr:rowOff>
    </xdr:to>
    <xdr:pic>
      <xdr:nvPicPr>
        <xdr:cNvPr id="65" name="Picture 6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9A6D08-29CE-4A71-AAA5-1868E92F4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495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133</xdr:row>
      <xdr:rowOff>0</xdr:rowOff>
    </xdr:from>
    <xdr:to>
      <xdr:col>21</xdr:col>
      <xdr:colOff>104775</xdr:colOff>
      <xdr:row>133</xdr:row>
      <xdr:rowOff>104775</xdr:rowOff>
    </xdr:to>
    <xdr:pic>
      <xdr:nvPicPr>
        <xdr:cNvPr id="66" name="Picture 6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46CA40-2B2D-4C58-9C24-9297229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533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135</xdr:row>
      <xdr:rowOff>0</xdr:rowOff>
    </xdr:from>
    <xdr:to>
      <xdr:col>21</xdr:col>
      <xdr:colOff>104775</xdr:colOff>
      <xdr:row>135</xdr:row>
      <xdr:rowOff>104775</xdr:rowOff>
    </xdr:to>
    <xdr:pic>
      <xdr:nvPicPr>
        <xdr:cNvPr id="67" name="Picture 6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EC364F-0021-486D-B768-0E66A6BC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571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137</xdr:row>
      <xdr:rowOff>0</xdr:rowOff>
    </xdr:from>
    <xdr:to>
      <xdr:col>21</xdr:col>
      <xdr:colOff>104775</xdr:colOff>
      <xdr:row>137</xdr:row>
      <xdr:rowOff>104775</xdr:rowOff>
    </xdr:to>
    <xdr:pic>
      <xdr:nvPicPr>
        <xdr:cNvPr id="68" name="Picture 6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6A5E7F-874F-4055-B8D3-5050AE1B7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609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139</xdr:row>
      <xdr:rowOff>0</xdr:rowOff>
    </xdr:from>
    <xdr:to>
      <xdr:col>21</xdr:col>
      <xdr:colOff>104775</xdr:colOff>
      <xdr:row>139</xdr:row>
      <xdr:rowOff>104775</xdr:rowOff>
    </xdr:to>
    <xdr:pic>
      <xdr:nvPicPr>
        <xdr:cNvPr id="69" name="Picture 6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09192-F060-4961-A095-D83320C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647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141</xdr:row>
      <xdr:rowOff>0</xdr:rowOff>
    </xdr:from>
    <xdr:to>
      <xdr:col>21</xdr:col>
      <xdr:colOff>104775</xdr:colOff>
      <xdr:row>141</xdr:row>
      <xdr:rowOff>104775</xdr:rowOff>
    </xdr:to>
    <xdr:pic>
      <xdr:nvPicPr>
        <xdr:cNvPr id="70" name="Picture 6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5A0BF5-C35D-4B95-9C8C-4AA850F5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686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143</xdr:row>
      <xdr:rowOff>0</xdr:rowOff>
    </xdr:from>
    <xdr:to>
      <xdr:col>21</xdr:col>
      <xdr:colOff>104775</xdr:colOff>
      <xdr:row>143</xdr:row>
      <xdr:rowOff>104775</xdr:rowOff>
    </xdr:to>
    <xdr:pic>
      <xdr:nvPicPr>
        <xdr:cNvPr id="71" name="Picture 7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06289D-24AC-45C3-864F-12348AF3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724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145</xdr:row>
      <xdr:rowOff>0</xdr:rowOff>
    </xdr:from>
    <xdr:to>
      <xdr:col>21</xdr:col>
      <xdr:colOff>104775</xdr:colOff>
      <xdr:row>145</xdr:row>
      <xdr:rowOff>104775</xdr:rowOff>
    </xdr:to>
    <xdr:pic>
      <xdr:nvPicPr>
        <xdr:cNvPr id="72" name="Picture 7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CD3434-2443-476E-AB77-A346F931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762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147</xdr:row>
      <xdr:rowOff>0</xdr:rowOff>
    </xdr:from>
    <xdr:to>
      <xdr:col>21</xdr:col>
      <xdr:colOff>104775</xdr:colOff>
      <xdr:row>147</xdr:row>
      <xdr:rowOff>104775</xdr:rowOff>
    </xdr:to>
    <xdr:pic>
      <xdr:nvPicPr>
        <xdr:cNvPr id="73" name="Picture 7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90737D-3580-499D-ACEA-91DDF2B94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800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149</xdr:row>
      <xdr:rowOff>0</xdr:rowOff>
    </xdr:from>
    <xdr:to>
      <xdr:col>21</xdr:col>
      <xdr:colOff>104775</xdr:colOff>
      <xdr:row>149</xdr:row>
      <xdr:rowOff>104775</xdr:rowOff>
    </xdr:to>
    <xdr:pic>
      <xdr:nvPicPr>
        <xdr:cNvPr id="74" name="Picture 7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8BCCBE-9DBF-4E6E-B3D1-2E609263B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838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151</xdr:row>
      <xdr:rowOff>0</xdr:rowOff>
    </xdr:from>
    <xdr:to>
      <xdr:col>21</xdr:col>
      <xdr:colOff>104775</xdr:colOff>
      <xdr:row>151</xdr:row>
      <xdr:rowOff>104775</xdr:rowOff>
    </xdr:to>
    <xdr:pic>
      <xdr:nvPicPr>
        <xdr:cNvPr id="75" name="Picture 7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E9DE77-62D1-4169-BF07-2354AEE61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876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153</xdr:row>
      <xdr:rowOff>0</xdr:rowOff>
    </xdr:from>
    <xdr:to>
      <xdr:col>21</xdr:col>
      <xdr:colOff>104775</xdr:colOff>
      <xdr:row>153</xdr:row>
      <xdr:rowOff>104775</xdr:rowOff>
    </xdr:to>
    <xdr:pic>
      <xdr:nvPicPr>
        <xdr:cNvPr id="76" name="Picture 7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425C3-12CB-4409-8446-84D8E3F1E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914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155</xdr:row>
      <xdr:rowOff>0</xdr:rowOff>
    </xdr:from>
    <xdr:to>
      <xdr:col>21</xdr:col>
      <xdr:colOff>104775</xdr:colOff>
      <xdr:row>155</xdr:row>
      <xdr:rowOff>104775</xdr:rowOff>
    </xdr:to>
    <xdr:pic>
      <xdr:nvPicPr>
        <xdr:cNvPr id="77" name="Picture 7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800523-8545-4156-A629-A15D1B96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952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157</xdr:row>
      <xdr:rowOff>0</xdr:rowOff>
    </xdr:from>
    <xdr:to>
      <xdr:col>21</xdr:col>
      <xdr:colOff>104775</xdr:colOff>
      <xdr:row>157</xdr:row>
      <xdr:rowOff>104775</xdr:rowOff>
    </xdr:to>
    <xdr:pic>
      <xdr:nvPicPr>
        <xdr:cNvPr id="78" name="Picture 7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82C86-2322-4FC7-BBA2-B5120A2E7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990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159</xdr:row>
      <xdr:rowOff>0</xdr:rowOff>
    </xdr:from>
    <xdr:to>
      <xdr:col>21</xdr:col>
      <xdr:colOff>104775</xdr:colOff>
      <xdr:row>159</xdr:row>
      <xdr:rowOff>104775</xdr:rowOff>
    </xdr:to>
    <xdr:pic>
      <xdr:nvPicPr>
        <xdr:cNvPr id="79" name="Picture 7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70F1B9-4046-4DA8-ACEA-68DB73051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028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161</xdr:row>
      <xdr:rowOff>0</xdr:rowOff>
    </xdr:from>
    <xdr:to>
      <xdr:col>21</xdr:col>
      <xdr:colOff>104775</xdr:colOff>
      <xdr:row>161</xdr:row>
      <xdr:rowOff>104775</xdr:rowOff>
    </xdr:to>
    <xdr:pic>
      <xdr:nvPicPr>
        <xdr:cNvPr id="80" name="Picture 7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2D9169-EB13-4199-A8E8-3EBE3F637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067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163</xdr:row>
      <xdr:rowOff>0</xdr:rowOff>
    </xdr:from>
    <xdr:to>
      <xdr:col>21</xdr:col>
      <xdr:colOff>104775</xdr:colOff>
      <xdr:row>163</xdr:row>
      <xdr:rowOff>104775</xdr:rowOff>
    </xdr:to>
    <xdr:pic>
      <xdr:nvPicPr>
        <xdr:cNvPr id="81" name="Picture 8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064F95-F9F2-4FF2-A459-BFEE5E571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105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165</xdr:row>
      <xdr:rowOff>0</xdr:rowOff>
    </xdr:from>
    <xdr:to>
      <xdr:col>21</xdr:col>
      <xdr:colOff>104775</xdr:colOff>
      <xdr:row>165</xdr:row>
      <xdr:rowOff>104775</xdr:rowOff>
    </xdr:to>
    <xdr:pic>
      <xdr:nvPicPr>
        <xdr:cNvPr id="82" name="Picture 8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882528-D680-46A2-B807-BCB5E49C3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143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167</xdr:row>
      <xdr:rowOff>0</xdr:rowOff>
    </xdr:from>
    <xdr:to>
      <xdr:col>21</xdr:col>
      <xdr:colOff>104775</xdr:colOff>
      <xdr:row>167</xdr:row>
      <xdr:rowOff>104775</xdr:rowOff>
    </xdr:to>
    <xdr:pic>
      <xdr:nvPicPr>
        <xdr:cNvPr id="83" name="Picture 8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767627-FA1E-4792-955D-C497C17A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181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169</xdr:row>
      <xdr:rowOff>0</xdr:rowOff>
    </xdr:from>
    <xdr:to>
      <xdr:col>21</xdr:col>
      <xdr:colOff>104775</xdr:colOff>
      <xdr:row>169</xdr:row>
      <xdr:rowOff>104775</xdr:rowOff>
    </xdr:to>
    <xdr:pic>
      <xdr:nvPicPr>
        <xdr:cNvPr id="84" name="Picture 8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893B9E-76C3-482D-A8D0-AE2F28FC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219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171</xdr:row>
      <xdr:rowOff>0</xdr:rowOff>
    </xdr:from>
    <xdr:to>
      <xdr:col>21</xdr:col>
      <xdr:colOff>104775</xdr:colOff>
      <xdr:row>171</xdr:row>
      <xdr:rowOff>104775</xdr:rowOff>
    </xdr:to>
    <xdr:pic>
      <xdr:nvPicPr>
        <xdr:cNvPr id="85" name="Picture 8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70F0A3-ED07-40CC-B3D9-01F4E2869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257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173</xdr:row>
      <xdr:rowOff>0</xdr:rowOff>
    </xdr:from>
    <xdr:to>
      <xdr:col>21</xdr:col>
      <xdr:colOff>104775</xdr:colOff>
      <xdr:row>173</xdr:row>
      <xdr:rowOff>104775</xdr:rowOff>
    </xdr:to>
    <xdr:pic>
      <xdr:nvPicPr>
        <xdr:cNvPr id="86" name="Picture 8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9BFD24-FB51-4B4B-B69A-F98E1193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295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175</xdr:row>
      <xdr:rowOff>0</xdr:rowOff>
    </xdr:from>
    <xdr:to>
      <xdr:col>21</xdr:col>
      <xdr:colOff>104775</xdr:colOff>
      <xdr:row>175</xdr:row>
      <xdr:rowOff>104775</xdr:rowOff>
    </xdr:to>
    <xdr:pic>
      <xdr:nvPicPr>
        <xdr:cNvPr id="87" name="Picture 8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64BF13-359B-408C-A9F2-A14918118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333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177</xdr:row>
      <xdr:rowOff>0</xdr:rowOff>
    </xdr:from>
    <xdr:to>
      <xdr:col>21</xdr:col>
      <xdr:colOff>104775</xdr:colOff>
      <xdr:row>177</xdr:row>
      <xdr:rowOff>104775</xdr:rowOff>
    </xdr:to>
    <xdr:pic>
      <xdr:nvPicPr>
        <xdr:cNvPr id="88" name="Picture 8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E1FB16-45EB-471C-9A9D-018BF7EF7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371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179</xdr:row>
      <xdr:rowOff>0</xdr:rowOff>
    </xdr:from>
    <xdr:to>
      <xdr:col>21</xdr:col>
      <xdr:colOff>104775</xdr:colOff>
      <xdr:row>179</xdr:row>
      <xdr:rowOff>104775</xdr:rowOff>
    </xdr:to>
    <xdr:pic>
      <xdr:nvPicPr>
        <xdr:cNvPr id="89" name="Picture 8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2696A1-8C84-40C2-AC48-F1C6581B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409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181</xdr:row>
      <xdr:rowOff>0</xdr:rowOff>
    </xdr:from>
    <xdr:to>
      <xdr:col>21</xdr:col>
      <xdr:colOff>104775</xdr:colOff>
      <xdr:row>181</xdr:row>
      <xdr:rowOff>104775</xdr:rowOff>
    </xdr:to>
    <xdr:pic>
      <xdr:nvPicPr>
        <xdr:cNvPr id="90" name="Picture 8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85BA96-39DC-4BC6-9E70-E16C2621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448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183</xdr:row>
      <xdr:rowOff>0</xdr:rowOff>
    </xdr:from>
    <xdr:to>
      <xdr:col>21</xdr:col>
      <xdr:colOff>104775</xdr:colOff>
      <xdr:row>183</xdr:row>
      <xdr:rowOff>104775</xdr:rowOff>
    </xdr:to>
    <xdr:pic>
      <xdr:nvPicPr>
        <xdr:cNvPr id="91" name="Picture 9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6B12FD-83D5-485F-A757-8285CE1C5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486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185</xdr:row>
      <xdr:rowOff>0</xdr:rowOff>
    </xdr:from>
    <xdr:to>
      <xdr:col>21</xdr:col>
      <xdr:colOff>104775</xdr:colOff>
      <xdr:row>185</xdr:row>
      <xdr:rowOff>104775</xdr:rowOff>
    </xdr:to>
    <xdr:pic>
      <xdr:nvPicPr>
        <xdr:cNvPr id="92" name="Picture 91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4B0CB5-B497-4488-ACE1-B3E7E521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524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187</xdr:row>
      <xdr:rowOff>0</xdr:rowOff>
    </xdr:from>
    <xdr:to>
      <xdr:col>21</xdr:col>
      <xdr:colOff>104775</xdr:colOff>
      <xdr:row>187</xdr:row>
      <xdr:rowOff>104775</xdr:rowOff>
    </xdr:to>
    <xdr:pic>
      <xdr:nvPicPr>
        <xdr:cNvPr id="93" name="Picture 92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06FB2B-BD03-4193-93A9-58AE49B2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562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189</xdr:row>
      <xdr:rowOff>0</xdr:rowOff>
    </xdr:from>
    <xdr:to>
      <xdr:col>21</xdr:col>
      <xdr:colOff>104775</xdr:colOff>
      <xdr:row>189</xdr:row>
      <xdr:rowOff>104775</xdr:rowOff>
    </xdr:to>
    <xdr:pic>
      <xdr:nvPicPr>
        <xdr:cNvPr id="94" name="Picture 93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BD4E6A-5BCB-41A0-AC0F-966049D28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600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191</xdr:row>
      <xdr:rowOff>0</xdr:rowOff>
    </xdr:from>
    <xdr:to>
      <xdr:col>21</xdr:col>
      <xdr:colOff>104775</xdr:colOff>
      <xdr:row>191</xdr:row>
      <xdr:rowOff>104775</xdr:rowOff>
    </xdr:to>
    <xdr:pic>
      <xdr:nvPicPr>
        <xdr:cNvPr id="95" name="Picture 94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822400-E5DF-422E-93B6-6842A9D7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638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193</xdr:row>
      <xdr:rowOff>0</xdr:rowOff>
    </xdr:from>
    <xdr:to>
      <xdr:col>21</xdr:col>
      <xdr:colOff>104775</xdr:colOff>
      <xdr:row>193</xdr:row>
      <xdr:rowOff>104775</xdr:rowOff>
    </xdr:to>
    <xdr:pic>
      <xdr:nvPicPr>
        <xdr:cNvPr id="96" name="Picture 95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1A166D-8CED-44AD-ACD2-AF0011C2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676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195</xdr:row>
      <xdr:rowOff>0</xdr:rowOff>
    </xdr:from>
    <xdr:to>
      <xdr:col>21</xdr:col>
      <xdr:colOff>104775</xdr:colOff>
      <xdr:row>195</xdr:row>
      <xdr:rowOff>104775</xdr:rowOff>
    </xdr:to>
    <xdr:pic>
      <xdr:nvPicPr>
        <xdr:cNvPr id="97" name="Picture 96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164F8E-1BF0-4B00-A82D-1FFD0D1A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714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197</xdr:row>
      <xdr:rowOff>0</xdr:rowOff>
    </xdr:from>
    <xdr:to>
      <xdr:col>21</xdr:col>
      <xdr:colOff>104775</xdr:colOff>
      <xdr:row>197</xdr:row>
      <xdr:rowOff>104775</xdr:rowOff>
    </xdr:to>
    <xdr:pic>
      <xdr:nvPicPr>
        <xdr:cNvPr id="98" name="Picture 97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4202A3-13C9-45B6-967C-9DC24CCB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752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199</xdr:row>
      <xdr:rowOff>0</xdr:rowOff>
    </xdr:from>
    <xdr:to>
      <xdr:col>21</xdr:col>
      <xdr:colOff>104775</xdr:colOff>
      <xdr:row>199</xdr:row>
      <xdr:rowOff>104775</xdr:rowOff>
    </xdr:to>
    <xdr:pic>
      <xdr:nvPicPr>
        <xdr:cNvPr id="99" name="Picture 98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C188D4-8BBE-484E-A1CE-A42839DA1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790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201</xdr:row>
      <xdr:rowOff>0</xdr:rowOff>
    </xdr:from>
    <xdr:to>
      <xdr:col>21</xdr:col>
      <xdr:colOff>104775</xdr:colOff>
      <xdr:row>201</xdr:row>
      <xdr:rowOff>104775</xdr:rowOff>
    </xdr:to>
    <xdr:pic>
      <xdr:nvPicPr>
        <xdr:cNvPr id="100" name="Picture 99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FA0A40-3B79-48D4-AE99-177A80F5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829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203</xdr:row>
      <xdr:rowOff>0</xdr:rowOff>
    </xdr:from>
    <xdr:to>
      <xdr:col>21</xdr:col>
      <xdr:colOff>104775</xdr:colOff>
      <xdr:row>203</xdr:row>
      <xdr:rowOff>104775</xdr:rowOff>
    </xdr:to>
    <xdr:pic>
      <xdr:nvPicPr>
        <xdr:cNvPr id="101" name="Picture 100" descr="investigate this quer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D6E7F3-4CC5-4AF8-B555-12937819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3867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19</xdr:col>
      <xdr:colOff>104775</xdr:colOff>
      <xdr:row>4</xdr:row>
      <xdr:rowOff>104775</xdr:rowOff>
    </xdr:to>
    <xdr:pic>
      <xdr:nvPicPr>
        <xdr:cNvPr id="2" name="Picture 1" descr="view innings">
          <a:hlinkClick xmlns:r="http://schemas.openxmlformats.org/officeDocument/2006/relationships" r:id="rId1" tooltip="view all innings for this row"/>
          <a:extLst>
            <a:ext uri="{FF2B5EF4-FFF2-40B4-BE49-F238E27FC236}">
              <a16:creationId xmlns:a16="http://schemas.microsoft.com/office/drawing/2014/main" id="{7261B551-3B06-4A3E-B87D-59DFD023E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104775</xdr:colOff>
      <xdr:row>6</xdr:row>
      <xdr:rowOff>104775</xdr:rowOff>
    </xdr:to>
    <xdr:pic>
      <xdr:nvPicPr>
        <xdr:cNvPr id="3" name="Picture 2" descr="view innings">
          <a:hlinkClick xmlns:r="http://schemas.openxmlformats.org/officeDocument/2006/relationships" r:id="rId3" tooltip="view all innings for this row"/>
          <a:extLst>
            <a:ext uri="{FF2B5EF4-FFF2-40B4-BE49-F238E27FC236}">
              <a16:creationId xmlns:a16="http://schemas.microsoft.com/office/drawing/2014/main" id="{4B15613E-0361-4641-9914-8E813030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104775</xdr:colOff>
      <xdr:row>8</xdr:row>
      <xdr:rowOff>104775</xdr:rowOff>
    </xdr:to>
    <xdr:pic>
      <xdr:nvPicPr>
        <xdr:cNvPr id="4" name="Picture 3" descr="view innings">
          <a:hlinkClick xmlns:r="http://schemas.openxmlformats.org/officeDocument/2006/relationships" r:id="rId4" tooltip="view all innings for this row"/>
          <a:extLst>
            <a:ext uri="{FF2B5EF4-FFF2-40B4-BE49-F238E27FC236}">
              <a16:creationId xmlns:a16="http://schemas.microsoft.com/office/drawing/2014/main" id="{8DB2AAE3-170F-4D0E-9FF2-CD3FE034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104775</xdr:colOff>
      <xdr:row>10</xdr:row>
      <xdr:rowOff>104775</xdr:rowOff>
    </xdr:to>
    <xdr:pic>
      <xdr:nvPicPr>
        <xdr:cNvPr id="5" name="Picture 4" descr="view innings">
          <a:hlinkClick xmlns:r="http://schemas.openxmlformats.org/officeDocument/2006/relationships" r:id="rId5" tooltip="view all innings for this row"/>
          <a:extLst>
            <a:ext uri="{FF2B5EF4-FFF2-40B4-BE49-F238E27FC236}">
              <a16:creationId xmlns:a16="http://schemas.microsoft.com/office/drawing/2014/main" id="{6B65E766-5CC6-4498-93B0-3832C400F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104775</xdr:colOff>
      <xdr:row>12</xdr:row>
      <xdr:rowOff>104775</xdr:rowOff>
    </xdr:to>
    <xdr:pic>
      <xdr:nvPicPr>
        <xdr:cNvPr id="6" name="Picture 5" descr="view innings">
          <a:hlinkClick xmlns:r="http://schemas.openxmlformats.org/officeDocument/2006/relationships" r:id="rId6" tooltip="view all innings for this row"/>
          <a:extLst>
            <a:ext uri="{FF2B5EF4-FFF2-40B4-BE49-F238E27FC236}">
              <a16:creationId xmlns:a16="http://schemas.microsoft.com/office/drawing/2014/main" id="{8BB59A87-6A05-432D-A689-D8C273FF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104775</xdr:colOff>
      <xdr:row>14</xdr:row>
      <xdr:rowOff>104775</xdr:rowOff>
    </xdr:to>
    <xdr:pic>
      <xdr:nvPicPr>
        <xdr:cNvPr id="7" name="Picture 6" descr="view innings">
          <a:hlinkClick xmlns:r="http://schemas.openxmlformats.org/officeDocument/2006/relationships" r:id="rId7" tooltip="view all innings for this row"/>
          <a:extLst>
            <a:ext uri="{FF2B5EF4-FFF2-40B4-BE49-F238E27FC236}">
              <a16:creationId xmlns:a16="http://schemas.microsoft.com/office/drawing/2014/main" id="{7AD814C1-BC48-42D6-9A4F-361DD5394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104775</xdr:colOff>
      <xdr:row>16</xdr:row>
      <xdr:rowOff>104775</xdr:rowOff>
    </xdr:to>
    <xdr:pic>
      <xdr:nvPicPr>
        <xdr:cNvPr id="8" name="Picture 7" descr="view innings">
          <a:hlinkClick xmlns:r="http://schemas.openxmlformats.org/officeDocument/2006/relationships" r:id="rId8" tooltip="view all innings for this row"/>
          <a:extLst>
            <a:ext uri="{FF2B5EF4-FFF2-40B4-BE49-F238E27FC236}">
              <a16:creationId xmlns:a16="http://schemas.microsoft.com/office/drawing/2014/main" id="{4E069AD6-13CC-400A-8A1E-1E3034169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0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104775</xdr:colOff>
      <xdr:row>18</xdr:row>
      <xdr:rowOff>104775</xdr:rowOff>
    </xdr:to>
    <xdr:pic>
      <xdr:nvPicPr>
        <xdr:cNvPr id="9" name="Picture 8" descr="view innings">
          <a:hlinkClick xmlns:r="http://schemas.openxmlformats.org/officeDocument/2006/relationships" r:id="rId9" tooltip="view all innings for this row"/>
          <a:extLst>
            <a:ext uri="{FF2B5EF4-FFF2-40B4-BE49-F238E27FC236}">
              <a16:creationId xmlns:a16="http://schemas.microsoft.com/office/drawing/2014/main" id="{ACFEE64D-C547-4A7B-BD7A-87F0D3D91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42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104775</xdr:colOff>
      <xdr:row>20</xdr:row>
      <xdr:rowOff>104775</xdr:rowOff>
    </xdr:to>
    <xdr:pic>
      <xdr:nvPicPr>
        <xdr:cNvPr id="10" name="Picture 9" descr="view innings">
          <a:hlinkClick xmlns:r="http://schemas.openxmlformats.org/officeDocument/2006/relationships" r:id="rId10" tooltip="view all innings for this row"/>
          <a:extLst>
            <a:ext uri="{FF2B5EF4-FFF2-40B4-BE49-F238E27FC236}">
              <a16:creationId xmlns:a16="http://schemas.microsoft.com/office/drawing/2014/main" id="{EB5CCDEF-F833-4BA2-9BD6-FF174B2C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81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104775</xdr:colOff>
      <xdr:row>22</xdr:row>
      <xdr:rowOff>104775</xdr:rowOff>
    </xdr:to>
    <xdr:pic>
      <xdr:nvPicPr>
        <xdr:cNvPr id="11" name="Picture 10" descr="view innings">
          <a:hlinkClick xmlns:r="http://schemas.openxmlformats.org/officeDocument/2006/relationships" r:id="rId11" tooltip="view all innings for this row"/>
          <a:extLst>
            <a:ext uri="{FF2B5EF4-FFF2-40B4-BE49-F238E27FC236}">
              <a16:creationId xmlns:a16="http://schemas.microsoft.com/office/drawing/2014/main" id="{86AA69EB-2708-429B-A73F-6C15FA926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19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104775</xdr:colOff>
      <xdr:row>24</xdr:row>
      <xdr:rowOff>104775</xdr:rowOff>
    </xdr:to>
    <xdr:pic>
      <xdr:nvPicPr>
        <xdr:cNvPr id="12" name="Picture 11" descr="view innings">
          <a:hlinkClick xmlns:r="http://schemas.openxmlformats.org/officeDocument/2006/relationships" r:id="rId12" tooltip="view all innings for this row"/>
          <a:extLst>
            <a:ext uri="{FF2B5EF4-FFF2-40B4-BE49-F238E27FC236}">
              <a16:creationId xmlns:a16="http://schemas.microsoft.com/office/drawing/2014/main" id="{5C122039-450F-4160-B483-709CB5694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57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0</xdr:rowOff>
    </xdr:from>
    <xdr:to>
      <xdr:col>19</xdr:col>
      <xdr:colOff>104775</xdr:colOff>
      <xdr:row>26</xdr:row>
      <xdr:rowOff>104775</xdr:rowOff>
    </xdr:to>
    <xdr:pic>
      <xdr:nvPicPr>
        <xdr:cNvPr id="13" name="Picture 12" descr="view innings">
          <a:hlinkClick xmlns:r="http://schemas.openxmlformats.org/officeDocument/2006/relationships" r:id="rId13" tooltip="view all innings for this row"/>
          <a:extLst>
            <a:ext uri="{FF2B5EF4-FFF2-40B4-BE49-F238E27FC236}">
              <a16:creationId xmlns:a16="http://schemas.microsoft.com/office/drawing/2014/main" id="{21BECA57-2F74-493E-B576-920289382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95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104775</xdr:colOff>
      <xdr:row>28</xdr:row>
      <xdr:rowOff>104775</xdr:rowOff>
    </xdr:to>
    <xdr:pic>
      <xdr:nvPicPr>
        <xdr:cNvPr id="14" name="Picture 13" descr="view innings">
          <a:hlinkClick xmlns:r="http://schemas.openxmlformats.org/officeDocument/2006/relationships" r:id="rId14" tooltip="view all innings for this row"/>
          <a:extLst>
            <a:ext uri="{FF2B5EF4-FFF2-40B4-BE49-F238E27FC236}">
              <a16:creationId xmlns:a16="http://schemas.microsoft.com/office/drawing/2014/main" id="{4D95DBCA-FC9F-454F-86E8-E27624DD6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33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104775</xdr:colOff>
      <xdr:row>30</xdr:row>
      <xdr:rowOff>104775</xdr:rowOff>
    </xdr:to>
    <xdr:pic>
      <xdr:nvPicPr>
        <xdr:cNvPr id="15" name="Picture 14" descr="view innings">
          <a:hlinkClick xmlns:r="http://schemas.openxmlformats.org/officeDocument/2006/relationships" r:id="rId15" tooltip="view all innings for this row"/>
          <a:extLst>
            <a:ext uri="{FF2B5EF4-FFF2-40B4-BE49-F238E27FC236}">
              <a16:creationId xmlns:a16="http://schemas.microsoft.com/office/drawing/2014/main" id="{493D2A55-0EAD-46AD-87B0-277AE00B6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71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32</xdr:row>
      <xdr:rowOff>0</xdr:rowOff>
    </xdr:from>
    <xdr:to>
      <xdr:col>19</xdr:col>
      <xdr:colOff>104775</xdr:colOff>
      <xdr:row>32</xdr:row>
      <xdr:rowOff>104775</xdr:rowOff>
    </xdr:to>
    <xdr:pic>
      <xdr:nvPicPr>
        <xdr:cNvPr id="16" name="Picture 15" descr="view innings">
          <a:hlinkClick xmlns:r="http://schemas.openxmlformats.org/officeDocument/2006/relationships" r:id="rId16" tooltip="view all innings for this row"/>
          <a:extLst>
            <a:ext uri="{FF2B5EF4-FFF2-40B4-BE49-F238E27FC236}">
              <a16:creationId xmlns:a16="http://schemas.microsoft.com/office/drawing/2014/main" id="{23499362-B52D-4CDC-92C2-8AA7A4CC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19</xdr:col>
      <xdr:colOff>104775</xdr:colOff>
      <xdr:row>34</xdr:row>
      <xdr:rowOff>104775</xdr:rowOff>
    </xdr:to>
    <xdr:pic>
      <xdr:nvPicPr>
        <xdr:cNvPr id="17" name="Picture 16" descr="view innings">
          <a:hlinkClick xmlns:r="http://schemas.openxmlformats.org/officeDocument/2006/relationships" r:id="rId17" tooltip="view all innings for this row"/>
          <a:extLst>
            <a:ext uri="{FF2B5EF4-FFF2-40B4-BE49-F238E27FC236}">
              <a16:creationId xmlns:a16="http://schemas.microsoft.com/office/drawing/2014/main" id="{62B67F9C-41CA-4206-89F8-DE00D2EB0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47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</xdr:row>
      <xdr:rowOff>0</xdr:rowOff>
    </xdr:from>
    <xdr:to>
      <xdr:col>19</xdr:col>
      <xdr:colOff>104775</xdr:colOff>
      <xdr:row>36</xdr:row>
      <xdr:rowOff>104775</xdr:rowOff>
    </xdr:to>
    <xdr:pic>
      <xdr:nvPicPr>
        <xdr:cNvPr id="18" name="Picture 17" descr="view innings">
          <a:hlinkClick xmlns:r="http://schemas.openxmlformats.org/officeDocument/2006/relationships" r:id="rId18" tooltip="view all innings for this row"/>
          <a:extLst>
            <a:ext uri="{FF2B5EF4-FFF2-40B4-BE49-F238E27FC236}">
              <a16:creationId xmlns:a16="http://schemas.microsoft.com/office/drawing/2014/main" id="{B07697BE-D592-4A45-8F29-6CF01B35D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685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19</xdr:col>
      <xdr:colOff>104775</xdr:colOff>
      <xdr:row>38</xdr:row>
      <xdr:rowOff>104775</xdr:rowOff>
    </xdr:to>
    <xdr:pic>
      <xdr:nvPicPr>
        <xdr:cNvPr id="19" name="Picture 18" descr="view innings">
          <a:hlinkClick xmlns:r="http://schemas.openxmlformats.org/officeDocument/2006/relationships" r:id="rId19" tooltip="view all innings for this row"/>
          <a:extLst>
            <a:ext uri="{FF2B5EF4-FFF2-40B4-BE49-F238E27FC236}">
              <a16:creationId xmlns:a16="http://schemas.microsoft.com/office/drawing/2014/main" id="{C6F19FF3-A2AA-4E8B-AC37-DF247E444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23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</xdr:row>
      <xdr:rowOff>0</xdr:rowOff>
    </xdr:from>
    <xdr:to>
      <xdr:col>19</xdr:col>
      <xdr:colOff>104775</xdr:colOff>
      <xdr:row>40</xdr:row>
      <xdr:rowOff>104775</xdr:rowOff>
    </xdr:to>
    <xdr:pic>
      <xdr:nvPicPr>
        <xdr:cNvPr id="20" name="Picture 19" descr="view innings">
          <a:hlinkClick xmlns:r="http://schemas.openxmlformats.org/officeDocument/2006/relationships" r:id="rId20" tooltip="view all innings for this row"/>
          <a:extLst>
            <a:ext uri="{FF2B5EF4-FFF2-40B4-BE49-F238E27FC236}">
              <a16:creationId xmlns:a16="http://schemas.microsoft.com/office/drawing/2014/main" id="{251AFA3A-DA5D-443C-A2A7-63A4DA14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104775</xdr:colOff>
      <xdr:row>42</xdr:row>
      <xdr:rowOff>104775</xdr:rowOff>
    </xdr:to>
    <xdr:pic>
      <xdr:nvPicPr>
        <xdr:cNvPr id="21" name="Picture 20" descr="view innings">
          <a:hlinkClick xmlns:r="http://schemas.openxmlformats.org/officeDocument/2006/relationships" r:id="rId21" tooltip="view all innings for this row"/>
          <a:extLst>
            <a:ext uri="{FF2B5EF4-FFF2-40B4-BE49-F238E27FC236}">
              <a16:creationId xmlns:a16="http://schemas.microsoft.com/office/drawing/2014/main" id="{8A16F312-AE25-44BE-A883-8A55E50B4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00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</xdr:row>
      <xdr:rowOff>0</xdr:rowOff>
    </xdr:from>
    <xdr:to>
      <xdr:col>19</xdr:col>
      <xdr:colOff>104775</xdr:colOff>
      <xdr:row>44</xdr:row>
      <xdr:rowOff>104775</xdr:rowOff>
    </xdr:to>
    <xdr:pic>
      <xdr:nvPicPr>
        <xdr:cNvPr id="22" name="Picture 21" descr="view innings">
          <a:hlinkClick xmlns:r="http://schemas.openxmlformats.org/officeDocument/2006/relationships" r:id="rId22" tooltip="view all innings for this row"/>
          <a:extLst>
            <a:ext uri="{FF2B5EF4-FFF2-40B4-BE49-F238E27FC236}">
              <a16:creationId xmlns:a16="http://schemas.microsoft.com/office/drawing/2014/main" id="{5F1D97C3-5D46-44CE-BC1D-03EEA28D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38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19</xdr:col>
      <xdr:colOff>104775</xdr:colOff>
      <xdr:row>46</xdr:row>
      <xdr:rowOff>104775</xdr:rowOff>
    </xdr:to>
    <xdr:pic>
      <xdr:nvPicPr>
        <xdr:cNvPr id="23" name="Picture 22" descr="view innings">
          <a:hlinkClick xmlns:r="http://schemas.openxmlformats.org/officeDocument/2006/relationships" r:id="rId23" tooltip="view all innings for this row"/>
          <a:extLst>
            <a:ext uri="{FF2B5EF4-FFF2-40B4-BE49-F238E27FC236}">
              <a16:creationId xmlns:a16="http://schemas.microsoft.com/office/drawing/2014/main" id="{5CDD40DA-D196-497B-85EB-DB61DDF8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</xdr:row>
      <xdr:rowOff>0</xdr:rowOff>
    </xdr:from>
    <xdr:to>
      <xdr:col>19</xdr:col>
      <xdr:colOff>104775</xdr:colOff>
      <xdr:row>48</xdr:row>
      <xdr:rowOff>104775</xdr:rowOff>
    </xdr:to>
    <xdr:pic>
      <xdr:nvPicPr>
        <xdr:cNvPr id="24" name="Picture 23" descr="view innings">
          <a:hlinkClick xmlns:r="http://schemas.openxmlformats.org/officeDocument/2006/relationships" r:id="rId24" tooltip="view all innings for this row"/>
          <a:extLst>
            <a:ext uri="{FF2B5EF4-FFF2-40B4-BE49-F238E27FC236}">
              <a16:creationId xmlns:a16="http://schemas.microsoft.com/office/drawing/2014/main" id="{7F1C794C-C25C-471F-B60B-B4BA6B10F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14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104775</xdr:colOff>
      <xdr:row>50</xdr:row>
      <xdr:rowOff>104775</xdr:rowOff>
    </xdr:to>
    <xdr:pic>
      <xdr:nvPicPr>
        <xdr:cNvPr id="25" name="Picture 24" descr="view innings">
          <a:hlinkClick xmlns:r="http://schemas.openxmlformats.org/officeDocument/2006/relationships" r:id="rId25" tooltip="view all innings for this row"/>
          <a:extLst>
            <a:ext uri="{FF2B5EF4-FFF2-40B4-BE49-F238E27FC236}">
              <a16:creationId xmlns:a16="http://schemas.microsoft.com/office/drawing/2014/main" id="{1CCAE574-363B-4067-A6DE-29B3FA0E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52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19</xdr:col>
      <xdr:colOff>104775</xdr:colOff>
      <xdr:row>52</xdr:row>
      <xdr:rowOff>104775</xdr:rowOff>
    </xdr:to>
    <xdr:pic>
      <xdr:nvPicPr>
        <xdr:cNvPr id="26" name="Picture 25" descr="view innings">
          <a:hlinkClick xmlns:r="http://schemas.openxmlformats.org/officeDocument/2006/relationships" r:id="rId26" tooltip="view all innings for this row"/>
          <a:extLst>
            <a:ext uri="{FF2B5EF4-FFF2-40B4-BE49-F238E27FC236}">
              <a16:creationId xmlns:a16="http://schemas.microsoft.com/office/drawing/2014/main" id="{C4EFE809-B7B8-4B8B-838B-A8B9B4A1A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90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54</xdr:row>
      <xdr:rowOff>0</xdr:rowOff>
    </xdr:from>
    <xdr:to>
      <xdr:col>19</xdr:col>
      <xdr:colOff>104775</xdr:colOff>
      <xdr:row>54</xdr:row>
      <xdr:rowOff>104775</xdr:rowOff>
    </xdr:to>
    <xdr:pic>
      <xdr:nvPicPr>
        <xdr:cNvPr id="27" name="Picture 26" descr="view innings">
          <a:hlinkClick xmlns:r="http://schemas.openxmlformats.org/officeDocument/2006/relationships" r:id="rId27" tooltip="view all innings for this row"/>
          <a:extLst>
            <a:ext uri="{FF2B5EF4-FFF2-40B4-BE49-F238E27FC236}">
              <a16:creationId xmlns:a16="http://schemas.microsoft.com/office/drawing/2014/main" id="{09E7FBC0-39A2-406B-B71D-00F6AE528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28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</xdr:row>
      <xdr:rowOff>0</xdr:rowOff>
    </xdr:from>
    <xdr:to>
      <xdr:col>19</xdr:col>
      <xdr:colOff>104775</xdr:colOff>
      <xdr:row>56</xdr:row>
      <xdr:rowOff>104775</xdr:rowOff>
    </xdr:to>
    <xdr:pic>
      <xdr:nvPicPr>
        <xdr:cNvPr id="28" name="Picture 27" descr="view innings">
          <a:hlinkClick xmlns:r="http://schemas.openxmlformats.org/officeDocument/2006/relationships" r:id="rId28" tooltip="view all innings for this row"/>
          <a:extLst>
            <a:ext uri="{FF2B5EF4-FFF2-40B4-BE49-F238E27FC236}">
              <a16:creationId xmlns:a16="http://schemas.microsoft.com/office/drawing/2014/main" id="{A28E41F8-75CD-4D51-BC8F-D065CE474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66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104775</xdr:colOff>
      <xdr:row>58</xdr:row>
      <xdr:rowOff>104775</xdr:rowOff>
    </xdr:to>
    <xdr:pic>
      <xdr:nvPicPr>
        <xdr:cNvPr id="29" name="Picture 28" descr="view innings">
          <a:hlinkClick xmlns:r="http://schemas.openxmlformats.org/officeDocument/2006/relationships" r:id="rId29" tooltip="view all innings for this row"/>
          <a:extLst>
            <a:ext uri="{FF2B5EF4-FFF2-40B4-BE49-F238E27FC236}">
              <a16:creationId xmlns:a16="http://schemas.microsoft.com/office/drawing/2014/main" id="{7A28554F-5580-49A1-B4CA-2AFF7B7A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04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104775</xdr:colOff>
      <xdr:row>60</xdr:row>
      <xdr:rowOff>104775</xdr:rowOff>
    </xdr:to>
    <xdr:pic>
      <xdr:nvPicPr>
        <xdr:cNvPr id="30" name="Picture 29" descr="view innings">
          <a:hlinkClick xmlns:r="http://schemas.openxmlformats.org/officeDocument/2006/relationships" r:id="rId30" tooltip="view all innings for this row"/>
          <a:extLst>
            <a:ext uri="{FF2B5EF4-FFF2-40B4-BE49-F238E27FC236}">
              <a16:creationId xmlns:a16="http://schemas.microsoft.com/office/drawing/2014/main" id="{6F8E6E11-912B-4078-A2D9-7151495DD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104775</xdr:colOff>
      <xdr:row>62</xdr:row>
      <xdr:rowOff>104775</xdr:rowOff>
    </xdr:to>
    <xdr:pic>
      <xdr:nvPicPr>
        <xdr:cNvPr id="31" name="Picture 30" descr="view innings">
          <a:hlinkClick xmlns:r="http://schemas.openxmlformats.org/officeDocument/2006/relationships" r:id="rId31" tooltip="view all innings for this row"/>
          <a:extLst>
            <a:ext uri="{FF2B5EF4-FFF2-40B4-BE49-F238E27FC236}">
              <a16:creationId xmlns:a16="http://schemas.microsoft.com/office/drawing/2014/main" id="{79992159-E07D-49DA-95EE-62B124BE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81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104775</xdr:colOff>
      <xdr:row>64</xdr:row>
      <xdr:rowOff>104775</xdr:rowOff>
    </xdr:to>
    <xdr:pic>
      <xdr:nvPicPr>
        <xdr:cNvPr id="32" name="Picture 31" descr="view innings">
          <a:hlinkClick xmlns:r="http://schemas.openxmlformats.org/officeDocument/2006/relationships" r:id="rId32" tooltip="view all innings for this row"/>
          <a:extLst>
            <a:ext uri="{FF2B5EF4-FFF2-40B4-BE49-F238E27FC236}">
              <a16:creationId xmlns:a16="http://schemas.microsoft.com/office/drawing/2014/main" id="{103A9CDB-50FC-4546-8E64-E27CA723D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19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104775</xdr:colOff>
      <xdr:row>66</xdr:row>
      <xdr:rowOff>104775</xdr:rowOff>
    </xdr:to>
    <xdr:pic>
      <xdr:nvPicPr>
        <xdr:cNvPr id="33" name="Picture 32" descr="view innings">
          <a:hlinkClick xmlns:r="http://schemas.openxmlformats.org/officeDocument/2006/relationships" r:id="rId33" tooltip="view all innings for this row"/>
          <a:extLst>
            <a:ext uri="{FF2B5EF4-FFF2-40B4-BE49-F238E27FC236}">
              <a16:creationId xmlns:a16="http://schemas.microsoft.com/office/drawing/2014/main" id="{A6476305-307E-4140-B59E-0334CCD0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57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104775</xdr:colOff>
      <xdr:row>68</xdr:row>
      <xdr:rowOff>104775</xdr:rowOff>
    </xdr:to>
    <xdr:pic>
      <xdr:nvPicPr>
        <xdr:cNvPr id="34" name="Picture 33" descr="view innings">
          <a:hlinkClick xmlns:r="http://schemas.openxmlformats.org/officeDocument/2006/relationships" r:id="rId34" tooltip="view all innings for this row"/>
          <a:extLst>
            <a:ext uri="{FF2B5EF4-FFF2-40B4-BE49-F238E27FC236}">
              <a16:creationId xmlns:a16="http://schemas.microsoft.com/office/drawing/2014/main" id="{06A55625-C320-41F6-8F71-333DD523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295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10</xdr:col>
      <xdr:colOff>104775</xdr:colOff>
      <xdr:row>4</xdr:row>
      <xdr:rowOff>104775</xdr:rowOff>
    </xdr:to>
    <xdr:pic>
      <xdr:nvPicPr>
        <xdr:cNvPr id="2" name="Picture 1" descr="view innings">
          <a:hlinkClick xmlns:r="http://schemas.openxmlformats.org/officeDocument/2006/relationships" r:id="rId1" tooltip="view all innings for this row"/>
          <a:extLst>
            <a:ext uri="{FF2B5EF4-FFF2-40B4-BE49-F238E27FC236}">
              <a16:creationId xmlns:a16="http://schemas.microsoft.com/office/drawing/2014/main" id="{2281A780-0494-4E05-89B6-318F1CF7C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76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104775</xdr:colOff>
      <xdr:row>6</xdr:row>
      <xdr:rowOff>104775</xdr:rowOff>
    </xdr:to>
    <xdr:pic>
      <xdr:nvPicPr>
        <xdr:cNvPr id="3" name="Picture 2" descr="view innings">
          <a:hlinkClick xmlns:r="http://schemas.openxmlformats.org/officeDocument/2006/relationships" r:id="rId3" tooltip="view all innings for this row"/>
          <a:extLst>
            <a:ext uri="{FF2B5EF4-FFF2-40B4-BE49-F238E27FC236}">
              <a16:creationId xmlns:a16="http://schemas.microsoft.com/office/drawing/2014/main" id="{63374D39-E03F-459B-B2C5-C02132460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104775</xdr:colOff>
      <xdr:row>8</xdr:row>
      <xdr:rowOff>104775</xdr:rowOff>
    </xdr:to>
    <xdr:pic>
      <xdr:nvPicPr>
        <xdr:cNvPr id="4" name="Picture 3" descr="view innings">
          <a:hlinkClick xmlns:r="http://schemas.openxmlformats.org/officeDocument/2006/relationships" r:id="rId4" tooltip="view all innings for this row"/>
          <a:extLst>
            <a:ext uri="{FF2B5EF4-FFF2-40B4-BE49-F238E27FC236}">
              <a16:creationId xmlns:a16="http://schemas.microsoft.com/office/drawing/2014/main" id="{55F4E039-DE2E-4960-9986-02E350026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52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104775</xdr:colOff>
      <xdr:row>10</xdr:row>
      <xdr:rowOff>104775</xdr:rowOff>
    </xdr:to>
    <xdr:pic>
      <xdr:nvPicPr>
        <xdr:cNvPr id="5" name="Picture 4" descr="view innings">
          <a:hlinkClick xmlns:r="http://schemas.openxmlformats.org/officeDocument/2006/relationships" r:id="rId5" tooltip="view all innings for this row"/>
          <a:extLst>
            <a:ext uri="{FF2B5EF4-FFF2-40B4-BE49-F238E27FC236}">
              <a16:creationId xmlns:a16="http://schemas.microsoft.com/office/drawing/2014/main" id="{D8427CC8-EC20-4637-9FC3-F62100AE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90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104775</xdr:colOff>
      <xdr:row>12</xdr:row>
      <xdr:rowOff>104775</xdr:rowOff>
    </xdr:to>
    <xdr:pic>
      <xdr:nvPicPr>
        <xdr:cNvPr id="6" name="Picture 5" descr="view innings">
          <a:hlinkClick xmlns:r="http://schemas.openxmlformats.org/officeDocument/2006/relationships" r:id="rId6" tooltip="view all innings for this row"/>
          <a:extLst>
            <a:ext uri="{FF2B5EF4-FFF2-40B4-BE49-F238E27FC236}">
              <a16:creationId xmlns:a16="http://schemas.microsoft.com/office/drawing/2014/main" id="{641E554A-AF27-4759-8039-B168F346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104775</xdr:colOff>
      <xdr:row>14</xdr:row>
      <xdr:rowOff>104775</xdr:rowOff>
    </xdr:to>
    <xdr:pic>
      <xdr:nvPicPr>
        <xdr:cNvPr id="7" name="Picture 6" descr="view innings">
          <a:hlinkClick xmlns:r="http://schemas.openxmlformats.org/officeDocument/2006/relationships" r:id="rId7" tooltip="view all innings for this row"/>
          <a:extLst>
            <a:ext uri="{FF2B5EF4-FFF2-40B4-BE49-F238E27FC236}">
              <a16:creationId xmlns:a16="http://schemas.microsoft.com/office/drawing/2014/main" id="{423A348D-06FC-4B0C-A6AE-5D8E402B7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104775</xdr:colOff>
      <xdr:row>16</xdr:row>
      <xdr:rowOff>104775</xdr:rowOff>
    </xdr:to>
    <xdr:pic>
      <xdr:nvPicPr>
        <xdr:cNvPr id="8" name="Picture 7" descr="view innings">
          <a:hlinkClick xmlns:r="http://schemas.openxmlformats.org/officeDocument/2006/relationships" r:id="rId8" tooltip="view all innings for this row"/>
          <a:extLst>
            <a:ext uri="{FF2B5EF4-FFF2-40B4-BE49-F238E27FC236}">
              <a16:creationId xmlns:a16="http://schemas.microsoft.com/office/drawing/2014/main" id="{FD9201DE-6AFF-42BE-A757-F4D3C8AE2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30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104775</xdr:colOff>
      <xdr:row>18</xdr:row>
      <xdr:rowOff>104775</xdr:rowOff>
    </xdr:to>
    <xdr:pic>
      <xdr:nvPicPr>
        <xdr:cNvPr id="9" name="Picture 8" descr="view innings">
          <a:hlinkClick xmlns:r="http://schemas.openxmlformats.org/officeDocument/2006/relationships" r:id="rId9" tooltip="view all innings for this row"/>
          <a:extLst>
            <a:ext uri="{FF2B5EF4-FFF2-40B4-BE49-F238E27FC236}">
              <a16:creationId xmlns:a16="http://schemas.microsoft.com/office/drawing/2014/main" id="{B1072E95-D47B-48F7-B0B7-8E378EE5A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342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104775</xdr:colOff>
      <xdr:row>20</xdr:row>
      <xdr:rowOff>104775</xdr:rowOff>
    </xdr:to>
    <xdr:pic>
      <xdr:nvPicPr>
        <xdr:cNvPr id="10" name="Picture 9" descr="view innings">
          <a:hlinkClick xmlns:r="http://schemas.openxmlformats.org/officeDocument/2006/relationships" r:id="rId10" tooltip="view all innings for this row"/>
          <a:extLst>
            <a:ext uri="{FF2B5EF4-FFF2-40B4-BE49-F238E27FC236}">
              <a16:creationId xmlns:a16="http://schemas.microsoft.com/office/drawing/2014/main" id="{C6310704-47A1-4608-BAEB-7ECDCFEB5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381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104775</xdr:colOff>
      <xdr:row>22</xdr:row>
      <xdr:rowOff>104775</xdr:rowOff>
    </xdr:to>
    <xdr:pic>
      <xdr:nvPicPr>
        <xdr:cNvPr id="11" name="Picture 10" descr="view innings">
          <a:hlinkClick xmlns:r="http://schemas.openxmlformats.org/officeDocument/2006/relationships" r:id="rId11" tooltip="view all innings for this row"/>
          <a:extLst>
            <a:ext uri="{FF2B5EF4-FFF2-40B4-BE49-F238E27FC236}">
              <a16:creationId xmlns:a16="http://schemas.microsoft.com/office/drawing/2014/main" id="{8A6B7B8F-7C2C-4C8B-B888-27ED65C6D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419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104775</xdr:colOff>
      <xdr:row>24</xdr:row>
      <xdr:rowOff>104775</xdr:rowOff>
    </xdr:to>
    <xdr:pic>
      <xdr:nvPicPr>
        <xdr:cNvPr id="12" name="Picture 11" descr="view innings">
          <a:hlinkClick xmlns:r="http://schemas.openxmlformats.org/officeDocument/2006/relationships" r:id="rId12" tooltip="view all innings for this row"/>
          <a:extLst>
            <a:ext uri="{FF2B5EF4-FFF2-40B4-BE49-F238E27FC236}">
              <a16:creationId xmlns:a16="http://schemas.microsoft.com/office/drawing/2014/main" id="{A99A19FC-807D-4712-8C75-38115F7AE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457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104775</xdr:colOff>
      <xdr:row>26</xdr:row>
      <xdr:rowOff>104775</xdr:rowOff>
    </xdr:to>
    <xdr:pic>
      <xdr:nvPicPr>
        <xdr:cNvPr id="13" name="Picture 12" descr="view innings">
          <a:hlinkClick xmlns:r="http://schemas.openxmlformats.org/officeDocument/2006/relationships" r:id="rId13" tooltip="view all innings for this row"/>
          <a:extLst>
            <a:ext uri="{FF2B5EF4-FFF2-40B4-BE49-F238E27FC236}">
              <a16:creationId xmlns:a16="http://schemas.microsoft.com/office/drawing/2014/main" id="{66575381-DDB1-4CF0-BED3-72424BBD0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495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104775</xdr:colOff>
      <xdr:row>28</xdr:row>
      <xdr:rowOff>104775</xdr:rowOff>
    </xdr:to>
    <xdr:pic>
      <xdr:nvPicPr>
        <xdr:cNvPr id="14" name="Picture 13" descr="view innings">
          <a:hlinkClick xmlns:r="http://schemas.openxmlformats.org/officeDocument/2006/relationships" r:id="rId14" tooltip="view all innings for this row"/>
          <a:extLst>
            <a:ext uri="{FF2B5EF4-FFF2-40B4-BE49-F238E27FC236}">
              <a16:creationId xmlns:a16="http://schemas.microsoft.com/office/drawing/2014/main" id="{5B557E8F-B09D-4EDD-90C7-8AF16129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533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104775</xdr:colOff>
      <xdr:row>30</xdr:row>
      <xdr:rowOff>104775</xdr:rowOff>
    </xdr:to>
    <xdr:pic>
      <xdr:nvPicPr>
        <xdr:cNvPr id="15" name="Picture 14" descr="view innings">
          <a:hlinkClick xmlns:r="http://schemas.openxmlformats.org/officeDocument/2006/relationships" r:id="rId15" tooltip="view all innings for this row"/>
          <a:extLst>
            <a:ext uri="{FF2B5EF4-FFF2-40B4-BE49-F238E27FC236}">
              <a16:creationId xmlns:a16="http://schemas.microsoft.com/office/drawing/2014/main" id="{ABC9505C-3E4A-491D-B2E6-0AC81734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571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104775</xdr:colOff>
      <xdr:row>32</xdr:row>
      <xdr:rowOff>104775</xdr:rowOff>
    </xdr:to>
    <xdr:pic>
      <xdr:nvPicPr>
        <xdr:cNvPr id="16" name="Picture 15" descr="view innings">
          <a:hlinkClick xmlns:r="http://schemas.openxmlformats.org/officeDocument/2006/relationships" r:id="rId16" tooltip="view all innings for this row"/>
          <a:extLst>
            <a:ext uri="{FF2B5EF4-FFF2-40B4-BE49-F238E27FC236}">
              <a16:creationId xmlns:a16="http://schemas.microsoft.com/office/drawing/2014/main" id="{EFBB4C99-B208-4283-9036-5B7827B0A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104775</xdr:colOff>
      <xdr:row>34</xdr:row>
      <xdr:rowOff>104775</xdr:rowOff>
    </xdr:to>
    <xdr:pic>
      <xdr:nvPicPr>
        <xdr:cNvPr id="17" name="Picture 16" descr="view innings">
          <a:hlinkClick xmlns:r="http://schemas.openxmlformats.org/officeDocument/2006/relationships" r:id="rId17" tooltip="view all innings for this row"/>
          <a:extLst>
            <a:ext uri="{FF2B5EF4-FFF2-40B4-BE49-F238E27FC236}">
              <a16:creationId xmlns:a16="http://schemas.microsoft.com/office/drawing/2014/main" id="{57850813-3CA4-4D96-9DA0-8E3900795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647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104775</xdr:colOff>
      <xdr:row>36</xdr:row>
      <xdr:rowOff>104775</xdr:rowOff>
    </xdr:to>
    <xdr:pic>
      <xdr:nvPicPr>
        <xdr:cNvPr id="18" name="Picture 17" descr="view innings">
          <a:hlinkClick xmlns:r="http://schemas.openxmlformats.org/officeDocument/2006/relationships" r:id="rId18" tooltip="view all innings for this row"/>
          <a:extLst>
            <a:ext uri="{FF2B5EF4-FFF2-40B4-BE49-F238E27FC236}">
              <a16:creationId xmlns:a16="http://schemas.microsoft.com/office/drawing/2014/main" id="{F98ADB12-75F8-4903-BE72-41B5E948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685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104775</xdr:colOff>
      <xdr:row>38</xdr:row>
      <xdr:rowOff>104775</xdr:rowOff>
    </xdr:to>
    <xdr:pic>
      <xdr:nvPicPr>
        <xdr:cNvPr id="19" name="Picture 18" descr="view innings">
          <a:hlinkClick xmlns:r="http://schemas.openxmlformats.org/officeDocument/2006/relationships" r:id="rId19" tooltip="view all innings for this row"/>
          <a:extLst>
            <a:ext uri="{FF2B5EF4-FFF2-40B4-BE49-F238E27FC236}">
              <a16:creationId xmlns:a16="http://schemas.microsoft.com/office/drawing/2014/main" id="{76DA9F6F-856E-468B-99CC-73E365C2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723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104775</xdr:colOff>
      <xdr:row>40</xdr:row>
      <xdr:rowOff>104775</xdr:rowOff>
    </xdr:to>
    <xdr:pic>
      <xdr:nvPicPr>
        <xdr:cNvPr id="20" name="Picture 19" descr="view innings">
          <a:hlinkClick xmlns:r="http://schemas.openxmlformats.org/officeDocument/2006/relationships" r:id="rId20" tooltip="view all innings for this row"/>
          <a:extLst>
            <a:ext uri="{FF2B5EF4-FFF2-40B4-BE49-F238E27FC236}">
              <a16:creationId xmlns:a16="http://schemas.microsoft.com/office/drawing/2014/main" id="{91345452-FF08-40F7-B532-A0F2F7006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762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104775</xdr:colOff>
      <xdr:row>42</xdr:row>
      <xdr:rowOff>104775</xdr:rowOff>
    </xdr:to>
    <xdr:pic>
      <xdr:nvPicPr>
        <xdr:cNvPr id="21" name="Picture 20" descr="view innings">
          <a:hlinkClick xmlns:r="http://schemas.openxmlformats.org/officeDocument/2006/relationships" r:id="rId21" tooltip="view all innings for this row"/>
          <a:extLst>
            <a:ext uri="{FF2B5EF4-FFF2-40B4-BE49-F238E27FC236}">
              <a16:creationId xmlns:a16="http://schemas.microsoft.com/office/drawing/2014/main" id="{B2FB9EC3-87F7-44B0-BDD1-C8B513B3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800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104775</xdr:colOff>
      <xdr:row>44</xdr:row>
      <xdr:rowOff>104775</xdr:rowOff>
    </xdr:to>
    <xdr:pic>
      <xdr:nvPicPr>
        <xdr:cNvPr id="22" name="Picture 21" descr="view innings">
          <a:hlinkClick xmlns:r="http://schemas.openxmlformats.org/officeDocument/2006/relationships" r:id="rId22" tooltip="view all innings for this row"/>
          <a:extLst>
            <a:ext uri="{FF2B5EF4-FFF2-40B4-BE49-F238E27FC236}">
              <a16:creationId xmlns:a16="http://schemas.microsoft.com/office/drawing/2014/main" id="{7FB60C7B-8DD7-4E7E-8E3C-00076810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838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104775</xdr:colOff>
      <xdr:row>46</xdr:row>
      <xdr:rowOff>104775</xdr:rowOff>
    </xdr:to>
    <xdr:pic>
      <xdr:nvPicPr>
        <xdr:cNvPr id="23" name="Picture 22" descr="view innings">
          <a:hlinkClick xmlns:r="http://schemas.openxmlformats.org/officeDocument/2006/relationships" r:id="rId23" tooltip="view all innings for this row"/>
          <a:extLst>
            <a:ext uri="{FF2B5EF4-FFF2-40B4-BE49-F238E27FC236}">
              <a16:creationId xmlns:a16="http://schemas.microsoft.com/office/drawing/2014/main" id="{B5B3CE9E-F63B-4AEA-9733-884DC2CAE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104775</xdr:colOff>
      <xdr:row>48</xdr:row>
      <xdr:rowOff>104775</xdr:rowOff>
    </xdr:to>
    <xdr:pic>
      <xdr:nvPicPr>
        <xdr:cNvPr id="24" name="Picture 23" descr="view innings">
          <a:hlinkClick xmlns:r="http://schemas.openxmlformats.org/officeDocument/2006/relationships" r:id="rId24" tooltip="view all innings for this row"/>
          <a:extLst>
            <a:ext uri="{FF2B5EF4-FFF2-40B4-BE49-F238E27FC236}">
              <a16:creationId xmlns:a16="http://schemas.microsoft.com/office/drawing/2014/main" id="{07FE57E3-6A4E-4E38-9920-7CE6B22B7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914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104775</xdr:colOff>
      <xdr:row>50</xdr:row>
      <xdr:rowOff>104775</xdr:rowOff>
    </xdr:to>
    <xdr:pic>
      <xdr:nvPicPr>
        <xdr:cNvPr id="25" name="Picture 24" descr="view innings">
          <a:hlinkClick xmlns:r="http://schemas.openxmlformats.org/officeDocument/2006/relationships" r:id="rId25" tooltip="view all innings for this row"/>
          <a:extLst>
            <a:ext uri="{FF2B5EF4-FFF2-40B4-BE49-F238E27FC236}">
              <a16:creationId xmlns:a16="http://schemas.microsoft.com/office/drawing/2014/main" id="{D571ADE9-FEEE-44E3-84C3-605ED66CC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952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104775</xdr:colOff>
      <xdr:row>52</xdr:row>
      <xdr:rowOff>104775</xdr:rowOff>
    </xdr:to>
    <xdr:pic>
      <xdr:nvPicPr>
        <xdr:cNvPr id="26" name="Picture 25" descr="view innings">
          <a:hlinkClick xmlns:r="http://schemas.openxmlformats.org/officeDocument/2006/relationships" r:id="rId26" tooltip="view all innings for this row"/>
          <a:extLst>
            <a:ext uri="{FF2B5EF4-FFF2-40B4-BE49-F238E27FC236}">
              <a16:creationId xmlns:a16="http://schemas.microsoft.com/office/drawing/2014/main" id="{75966FEE-8459-400E-BF00-7EC472564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990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104775</xdr:colOff>
      <xdr:row>54</xdr:row>
      <xdr:rowOff>104775</xdr:rowOff>
    </xdr:to>
    <xdr:pic>
      <xdr:nvPicPr>
        <xdr:cNvPr id="27" name="Picture 26" descr="view innings">
          <a:hlinkClick xmlns:r="http://schemas.openxmlformats.org/officeDocument/2006/relationships" r:id="rId27" tooltip="view all innings for this row"/>
          <a:extLst>
            <a:ext uri="{FF2B5EF4-FFF2-40B4-BE49-F238E27FC236}">
              <a16:creationId xmlns:a16="http://schemas.microsoft.com/office/drawing/2014/main" id="{F4DB926B-B6E8-404F-BF52-99DFEF83D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028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104775</xdr:colOff>
      <xdr:row>56</xdr:row>
      <xdr:rowOff>104775</xdr:rowOff>
    </xdr:to>
    <xdr:pic>
      <xdr:nvPicPr>
        <xdr:cNvPr id="28" name="Picture 27" descr="view innings">
          <a:hlinkClick xmlns:r="http://schemas.openxmlformats.org/officeDocument/2006/relationships" r:id="rId28" tooltip="view all innings for this row"/>
          <a:extLst>
            <a:ext uri="{FF2B5EF4-FFF2-40B4-BE49-F238E27FC236}">
              <a16:creationId xmlns:a16="http://schemas.microsoft.com/office/drawing/2014/main" id="{EA8CE459-EE8C-4ABF-8DC1-B651C7659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066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104775</xdr:colOff>
      <xdr:row>58</xdr:row>
      <xdr:rowOff>104775</xdr:rowOff>
    </xdr:to>
    <xdr:pic>
      <xdr:nvPicPr>
        <xdr:cNvPr id="29" name="Picture 28" descr="view innings">
          <a:hlinkClick xmlns:r="http://schemas.openxmlformats.org/officeDocument/2006/relationships" r:id="rId29" tooltip="view all innings for this row"/>
          <a:extLst>
            <a:ext uri="{FF2B5EF4-FFF2-40B4-BE49-F238E27FC236}">
              <a16:creationId xmlns:a16="http://schemas.microsoft.com/office/drawing/2014/main" id="{E75B4838-A1E5-4432-9249-8D0E5D1D8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04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104775</xdr:colOff>
      <xdr:row>60</xdr:row>
      <xdr:rowOff>104775</xdr:rowOff>
    </xdr:to>
    <xdr:pic>
      <xdr:nvPicPr>
        <xdr:cNvPr id="30" name="Picture 29" descr="view innings">
          <a:hlinkClick xmlns:r="http://schemas.openxmlformats.org/officeDocument/2006/relationships" r:id="rId30" tooltip="view all innings for this row"/>
          <a:extLst>
            <a:ext uri="{FF2B5EF4-FFF2-40B4-BE49-F238E27FC236}">
              <a16:creationId xmlns:a16="http://schemas.microsoft.com/office/drawing/2014/main" id="{1DECDACF-8EC4-4DBD-82C1-9444222C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43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104775</xdr:colOff>
      <xdr:row>62</xdr:row>
      <xdr:rowOff>104775</xdr:rowOff>
    </xdr:to>
    <xdr:pic>
      <xdr:nvPicPr>
        <xdr:cNvPr id="31" name="Picture 30" descr="view innings">
          <a:hlinkClick xmlns:r="http://schemas.openxmlformats.org/officeDocument/2006/relationships" r:id="rId31" tooltip="view all innings for this row"/>
          <a:extLst>
            <a:ext uri="{FF2B5EF4-FFF2-40B4-BE49-F238E27FC236}">
              <a16:creationId xmlns:a16="http://schemas.microsoft.com/office/drawing/2014/main" id="{CF16B9F4-BB12-4757-96F3-44545A81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81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104775</xdr:colOff>
      <xdr:row>64</xdr:row>
      <xdr:rowOff>104775</xdr:rowOff>
    </xdr:to>
    <xdr:pic>
      <xdr:nvPicPr>
        <xdr:cNvPr id="32" name="Picture 31" descr="view innings">
          <a:hlinkClick xmlns:r="http://schemas.openxmlformats.org/officeDocument/2006/relationships" r:id="rId32" tooltip="view all innings for this row"/>
          <a:extLst>
            <a:ext uri="{FF2B5EF4-FFF2-40B4-BE49-F238E27FC236}">
              <a16:creationId xmlns:a16="http://schemas.microsoft.com/office/drawing/2014/main" id="{0DC27747-4653-4CD1-8439-0E00B7940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219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104775</xdr:colOff>
      <xdr:row>66</xdr:row>
      <xdr:rowOff>104775</xdr:rowOff>
    </xdr:to>
    <xdr:pic>
      <xdr:nvPicPr>
        <xdr:cNvPr id="33" name="Picture 32" descr="view innings">
          <a:hlinkClick xmlns:r="http://schemas.openxmlformats.org/officeDocument/2006/relationships" r:id="rId33" tooltip="view all innings for this row"/>
          <a:extLst>
            <a:ext uri="{FF2B5EF4-FFF2-40B4-BE49-F238E27FC236}">
              <a16:creationId xmlns:a16="http://schemas.microsoft.com/office/drawing/2014/main" id="{2415C9C6-87A5-4718-A494-74E1CFEC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257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104775</xdr:colOff>
      <xdr:row>68</xdr:row>
      <xdr:rowOff>104775</xdr:rowOff>
    </xdr:to>
    <xdr:pic>
      <xdr:nvPicPr>
        <xdr:cNvPr id="34" name="Picture 33" descr="view innings">
          <a:hlinkClick xmlns:r="http://schemas.openxmlformats.org/officeDocument/2006/relationships" r:id="rId34" tooltip="view all innings for this row"/>
          <a:extLst>
            <a:ext uri="{FF2B5EF4-FFF2-40B4-BE49-F238E27FC236}">
              <a16:creationId xmlns:a16="http://schemas.microsoft.com/office/drawing/2014/main" id="{7D06FCD1-5453-4237-B4C8-6F5B6F535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295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104775</xdr:colOff>
      <xdr:row>2</xdr:row>
      <xdr:rowOff>104775</xdr:rowOff>
    </xdr:to>
    <xdr:pic>
      <xdr:nvPicPr>
        <xdr:cNvPr id="2" name="Picture 1" descr="view innings">
          <a:hlinkClick xmlns:r="http://schemas.openxmlformats.org/officeDocument/2006/relationships" r:id="rId1" tooltip="view all innings for this row"/>
          <a:extLst>
            <a:ext uri="{FF2B5EF4-FFF2-40B4-BE49-F238E27FC236}">
              <a16:creationId xmlns:a16="http://schemas.microsoft.com/office/drawing/2014/main" id="{31626742-8D0A-44DF-B573-B91A8AB11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8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104775</xdr:colOff>
      <xdr:row>3</xdr:row>
      <xdr:rowOff>104775</xdr:rowOff>
    </xdr:to>
    <xdr:pic>
      <xdr:nvPicPr>
        <xdr:cNvPr id="3" name="Picture 2" descr="view innings">
          <a:hlinkClick xmlns:r="http://schemas.openxmlformats.org/officeDocument/2006/relationships" r:id="rId3" tooltip="view all innings for this row"/>
          <a:extLst>
            <a:ext uri="{FF2B5EF4-FFF2-40B4-BE49-F238E27FC236}">
              <a16:creationId xmlns:a16="http://schemas.microsoft.com/office/drawing/2014/main" id="{7E7FB3C9-5843-48B2-BFA4-85F02E148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7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104775</xdr:colOff>
      <xdr:row>4</xdr:row>
      <xdr:rowOff>104775</xdr:rowOff>
    </xdr:to>
    <xdr:pic>
      <xdr:nvPicPr>
        <xdr:cNvPr id="4" name="Picture 3" descr="view innings">
          <a:hlinkClick xmlns:r="http://schemas.openxmlformats.org/officeDocument/2006/relationships" r:id="rId4" tooltip="view all innings for this row"/>
          <a:extLst>
            <a:ext uri="{FF2B5EF4-FFF2-40B4-BE49-F238E27FC236}">
              <a16:creationId xmlns:a16="http://schemas.microsoft.com/office/drawing/2014/main" id="{EE88D69F-6143-4F9E-BD34-46402C31F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104775</xdr:colOff>
      <xdr:row>5</xdr:row>
      <xdr:rowOff>104775</xdr:rowOff>
    </xdr:to>
    <xdr:pic>
      <xdr:nvPicPr>
        <xdr:cNvPr id="5" name="Picture 4" descr="view innings">
          <a:hlinkClick xmlns:r="http://schemas.openxmlformats.org/officeDocument/2006/relationships" r:id="rId5" tooltip="view all innings for this row"/>
          <a:extLst>
            <a:ext uri="{FF2B5EF4-FFF2-40B4-BE49-F238E27FC236}">
              <a16:creationId xmlns:a16="http://schemas.microsoft.com/office/drawing/2014/main" id="{C843D4B4-5088-45F8-9B2B-FB1E30C9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95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104775</xdr:colOff>
      <xdr:row>6</xdr:row>
      <xdr:rowOff>104775</xdr:rowOff>
    </xdr:to>
    <xdr:pic>
      <xdr:nvPicPr>
        <xdr:cNvPr id="6" name="Picture 5" descr="view innings">
          <a:hlinkClick xmlns:r="http://schemas.openxmlformats.org/officeDocument/2006/relationships" r:id="rId6" tooltip="view all innings for this row"/>
          <a:extLst>
            <a:ext uri="{FF2B5EF4-FFF2-40B4-BE49-F238E27FC236}">
              <a16:creationId xmlns:a16="http://schemas.microsoft.com/office/drawing/2014/main" id="{E4B646CD-8BED-4D1F-B9B0-961ABC16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104775</xdr:colOff>
      <xdr:row>7</xdr:row>
      <xdr:rowOff>104775</xdr:rowOff>
    </xdr:to>
    <xdr:pic>
      <xdr:nvPicPr>
        <xdr:cNvPr id="7" name="Picture 6" descr="view innings">
          <a:hlinkClick xmlns:r="http://schemas.openxmlformats.org/officeDocument/2006/relationships" r:id="rId7" tooltip="view all innings for this row"/>
          <a:extLst>
            <a:ext uri="{FF2B5EF4-FFF2-40B4-BE49-F238E27FC236}">
              <a16:creationId xmlns:a16="http://schemas.microsoft.com/office/drawing/2014/main" id="{8A1DFEFD-BBB8-40A3-A2FA-DDB1C51AC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3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104775</xdr:colOff>
      <xdr:row>8</xdr:row>
      <xdr:rowOff>104775</xdr:rowOff>
    </xdr:to>
    <xdr:pic>
      <xdr:nvPicPr>
        <xdr:cNvPr id="8" name="Picture 7" descr="view innings">
          <a:hlinkClick xmlns:r="http://schemas.openxmlformats.org/officeDocument/2006/relationships" r:id="rId8" tooltip="view all innings for this row"/>
          <a:extLst>
            <a:ext uri="{FF2B5EF4-FFF2-40B4-BE49-F238E27FC236}">
              <a16:creationId xmlns:a16="http://schemas.microsoft.com/office/drawing/2014/main" id="{78820B41-2B73-419F-B9B3-48A47B3A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104775</xdr:colOff>
      <xdr:row>9</xdr:row>
      <xdr:rowOff>104775</xdr:rowOff>
    </xdr:to>
    <xdr:pic>
      <xdr:nvPicPr>
        <xdr:cNvPr id="9" name="Picture 8" descr="view innings">
          <a:hlinkClick xmlns:r="http://schemas.openxmlformats.org/officeDocument/2006/relationships" r:id="rId9" tooltip="view all innings for this row"/>
          <a:extLst>
            <a:ext uri="{FF2B5EF4-FFF2-40B4-BE49-F238E27FC236}">
              <a16:creationId xmlns:a16="http://schemas.microsoft.com/office/drawing/2014/main" id="{67F39E67-DD4F-4ED3-B03A-1A77D674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71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104775</xdr:colOff>
      <xdr:row>10</xdr:row>
      <xdr:rowOff>104775</xdr:rowOff>
    </xdr:to>
    <xdr:pic>
      <xdr:nvPicPr>
        <xdr:cNvPr id="10" name="Picture 9" descr="view innings">
          <a:hlinkClick xmlns:r="http://schemas.openxmlformats.org/officeDocument/2006/relationships" r:id="rId10" tooltip="view all innings for this row"/>
          <a:extLst>
            <a:ext uri="{FF2B5EF4-FFF2-40B4-BE49-F238E27FC236}">
              <a16:creationId xmlns:a16="http://schemas.microsoft.com/office/drawing/2014/main" id="{0525AC8A-F5BA-4E55-A408-29A1E9A2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104775</xdr:colOff>
      <xdr:row>11</xdr:row>
      <xdr:rowOff>104775</xdr:rowOff>
    </xdr:to>
    <xdr:pic>
      <xdr:nvPicPr>
        <xdr:cNvPr id="11" name="Picture 10" descr="view innings">
          <a:hlinkClick xmlns:r="http://schemas.openxmlformats.org/officeDocument/2006/relationships" r:id="rId11" tooltip="view all innings for this row"/>
          <a:extLst>
            <a:ext uri="{FF2B5EF4-FFF2-40B4-BE49-F238E27FC236}">
              <a16:creationId xmlns:a16="http://schemas.microsoft.com/office/drawing/2014/main" id="{9104321F-844C-4635-9794-12B765667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09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104775</xdr:colOff>
      <xdr:row>12</xdr:row>
      <xdr:rowOff>104775</xdr:rowOff>
    </xdr:to>
    <xdr:pic>
      <xdr:nvPicPr>
        <xdr:cNvPr id="12" name="Picture 11" descr="view innings">
          <a:hlinkClick xmlns:r="http://schemas.openxmlformats.org/officeDocument/2006/relationships" r:id="rId12" tooltip="view all innings for this row"/>
          <a:extLst>
            <a:ext uri="{FF2B5EF4-FFF2-40B4-BE49-F238E27FC236}">
              <a16:creationId xmlns:a16="http://schemas.microsoft.com/office/drawing/2014/main" id="{1A35A746-B147-4FCB-850B-009EFD17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104775</xdr:colOff>
      <xdr:row>13</xdr:row>
      <xdr:rowOff>104775</xdr:rowOff>
    </xdr:to>
    <xdr:pic>
      <xdr:nvPicPr>
        <xdr:cNvPr id="13" name="Picture 12" descr="view innings">
          <a:hlinkClick xmlns:r="http://schemas.openxmlformats.org/officeDocument/2006/relationships" r:id="rId13" tooltip="view all innings for this row"/>
          <a:extLst>
            <a:ext uri="{FF2B5EF4-FFF2-40B4-BE49-F238E27FC236}">
              <a16:creationId xmlns:a16="http://schemas.microsoft.com/office/drawing/2014/main" id="{F529C030-800D-46DF-A366-4A31335E6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7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104775</xdr:colOff>
      <xdr:row>14</xdr:row>
      <xdr:rowOff>104775</xdr:rowOff>
    </xdr:to>
    <xdr:pic>
      <xdr:nvPicPr>
        <xdr:cNvPr id="14" name="Picture 13" descr="view innings">
          <a:hlinkClick xmlns:r="http://schemas.openxmlformats.org/officeDocument/2006/relationships" r:id="rId14" tooltip="view all innings for this row"/>
          <a:extLst>
            <a:ext uri="{FF2B5EF4-FFF2-40B4-BE49-F238E27FC236}">
              <a16:creationId xmlns:a16="http://schemas.microsoft.com/office/drawing/2014/main" id="{2B92EFB7-DC3E-4FC0-9D20-6949445C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104775</xdr:colOff>
      <xdr:row>15</xdr:row>
      <xdr:rowOff>104775</xdr:rowOff>
    </xdr:to>
    <xdr:pic>
      <xdr:nvPicPr>
        <xdr:cNvPr id="15" name="Picture 14" descr="view innings">
          <a:hlinkClick xmlns:r="http://schemas.openxmlformats.org/officeDocument/2006/relationships" r:id="rId15" tooltip="view all innings for this row"/>
          <a:extLst>
            <a:ext uri="{FF2B5EF4-FFF2-40B4-BE49-F238E27FC236}">
              <a16:creationId xmlns:a16="http://schemas.microsoft.com/office/drawing/2014/main" id="{5BB2655C-4D82-4001-A336-461233D97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85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104775</xdr:colOff>
      <xdr:row>16</xdr:row>
      <xdr:rowOff>104775</xdr:rowOff>
    </xdr:to>
    <xdr:pic>
      <xdr:nvPicPr>
        <xdr:cNvPr id="16" name="Picture 15" descr="view innings">
          <a:hlinkClick xmlns:r="http://schemas.openxmlformats.org/officeDocument/2006/relationships" r:id="rId16" tooltip="view all innings for this row"/>
          <a:extLst>
            <a:ext uri="{FF2B5EF4-FFF2-40B4-BE49-F238E27FC236}">
              <a16:creationId xmlns:a16="http://schemas.microsoft.com/office/drawing/2014/main" id="{7C7B8D11-F28F-493E-8666-CAC81307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0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104775</xdr:colOff>
      <xdr:row>17</xdr:row>
      <xdr:rowOff>104775</xdr:rowOff>
    </xdr:to>
    <xdr:pic>
      <xdr:nvPicPr>
        <xdr:cNvPr id="17" name="Picture 16" descr="view innings">
          <a:hlinkClick xmlns:r="http://schemas.openxmlformats.org/officeDocument/2006/relationships" r:id="rId17" tooltip="view all innings for this row"/>
          <a:extLst>
            <a:ext uri="{FF2B5EF4-FFF2-40B4-BE49-F238E27FC236}">
              <a16:creationId xmlns:a16="http://schemas.microsoft.com/office/drawing/2014/main" id="{7BF8648B-DF94-4840-9EAF-7C37E36C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23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104775</xdr:colOff>
      <xdr:row>19</xdr:row>
      <xdr:rowOff>104775</xdr:rowOff>
    </xdr:to>
    <xdr:pic>
      <xdr:nvPicPr>
        <xdr:cNvPr id="18" name="Picture 17" descr="view innings">
          <a:hlinkClick xmlns:r="http://schemas.openxmlformats.org/officeDocument/2006/relationships" r:id="rId18" tooltip="view all innings for this row"/>
          <a:extLst>
            <a:ext uri="{FF2B5EF4-FFF2-40B4-BE49-F238E27FC236}">
              <a16:creationId xmlns:a16="http://schemas.microsoft.com/office/drawing/2014/main" id="{13858D59-6AB1-4B6E-BC08-11DDAE88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104775</xdr:colOff>
      <xdr:row>20</xdr:row>
      <xdr:rowOff>104775</xdr:rowOff>
    </xdr:to>
    <xdr:pic>
      <xdr:nvPicPr>
        <xdr:cNvPr id="19" name="Picture 18" descr="view innings">
          <a:hlinkClick xmlns:r="http://schemas.openxmlformats.org/officeDocument/2006/relationships" r:id="rId19" tooltip="view all innings for this row"/>
          <a:extLst>
            <a:ext uri="{FF2B5EF4-FFF2-40B4-BE49-F238E27FC236}">
              <a16:creationId xmlns:a16="http://schemas.microsoft.com/office/drawing/2014/main" id="{62AFD8FD-F0B4-4C84-BE38-D4626257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81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104775</xdr:colOff>
      <xdr:row>21</xdr:row>
      <xdr:rowOff>104775</xdr:rowOff>
    </xdr:to>
    <xdr:pic>
      <xdr:nvPicPr>
        <xdr:cNvPr id="20" name="Picture 19" descr="view innings">
          <a:hlinkClick xmlns:r="http://schemas.openxmlformats.org/officeDocument/2006/relationships" r:id="rId20" tooltip="view all innings for this row"/>
          <a:extLst>
            <a:ext uri="{FF2B5EF4-FFF2-40B4-BE49-F238E27FC236}">
              <a16:creationId xmlns:a16="http://schemas.microsoft.com/office/drawing/2014/main" id="{62618773-A431-422B-AD75-07524E3B0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00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104775</xdr:colOff>
      <xdr:row>22</xdr:row>
      <xdr:rowOff>104775</xdr:rowOff>
    </xdr:to>
    <xdr:pic>
      <xdr:nvPicPr>
        <xdr:cNvPr id="21" name="Picture 20" descr="view innings">
          <a:hlinkClick xmlns:r="http://schemas.openxmlformats.org/officeDocument/2006/relationships" r:id="rId21" tooltip="view all innings for this row"/>
          <a:extLst>
            <a:ext uri="{FF2B5EF4-FFF2-40B4-BE49-F238E27FC236}">
              <a16:creationId xmlns:a16="http://schemas.microsoft.com/office/drawing/2014/main" id="{4C6D24EE-F353-498A-AE26-6CB20D4F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19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104775</xdr:colOff>
      <xdr:row>23</xdr:row>
      <xdr:rowOff>104775</xdr:rowOff>
    </xdr:to>
    <xdr:pic>
      <xdr:nvPicPr>
        <xdr:cNvPr id="22" name="Picture 21" descr="view innings">
          <a:hlinkClick xmlns:r="http://schemas.openxmlformats.org/officeDocument/2006/relationships" r:id="rId22" tooltip="view all innings for this row"/>
          <a:extLst>
            <a:ext uri="{FF2B5EF4-FFF2-40B4-BE49-F238E27FC236}">
              <a16:creationId xmlns:a16="http://schemas.microsoft.com/office/drawing/2014/main" id="{C18B96DF-339D-44F3-8F2E-F2EBA770E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38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104775</xdr:colOff>
      <xdr:row>24</xdr:row>
      <xdr:rowOff>104775</xdr:rowOff>
    </xdr:to>
    <xdr:pic>
      <xdr:nvPicPr>
        <xdr:cNvPr id="23" name="Picture 22" descr="view innings">
          <a:hlinkClick xmlns:r="http://schemas.openxmlformats.org/officeDocument/2006/relationships" r:id="rId23" tooltip="view all innings for this row"/>
          <a:extLst>
            <a:ext uri="{FF2B5EF4-FFF2-40B4-BE49-F238E27FC236}">
              <a16:creationId xmlns:a16="http://schemas.microsoft.com/office/drawing/2014/main" id="{43BDFD5F-4945-4A3F-AA2E-9830B92E3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57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104775</xdr:colOff>
      <xdr:row>25</xdr:row>
      <xdr:rowOff>104775</xdr:rowOff>
    </xdr:to>
    <xdr:pic>
      <xdr:nvPicPr>
        <xdr:cNvPr id="24" name="Picture 23" descr="view innings">
          <a:hlinkClick xmlns:r="http://schemas.openxmlformats.org/officeDocument/2006/relationships" r:id="rId24" tooltip="view all innings for this row"/>
          <a:extLst>
            <a:ext uri="{FF2B5EF4-FFF2-40B4-BE49-F238E27FC236}">
              <a16:creationId xmlns:a16="http://schemas.microsoft.com/office/drawing/2014/main" id="{0617B2C8-D0FA-4243-AF6F-EF594391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76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104775</xdr:colOff>
      <xdr:row>26</xdr:row>
      <xdr:rowOff>104775</xdr:rowOff>
    </xdr:to>
    <xdr:pic>
      <xdr:nvPicPr>
        <xdr:cNvPr id="25" name="Picture 24" descr="view innings">
          <a:hlinkClick xmlns:r="http://schemas.openxmlformats.org/officeDocument/2006/relationships" r:id="rId25" tooltip="view all innings for this row"/>
          <a:extLst>
            <a:ext uri="{FF2B5EF4-FFF2-40B4-BE49-F238E27FC236}">
              <a16:creationId xmlns:a16="http://schemas.microsoft.com/office/drawing/2014/main" id="{AA04091B-8EB7-4732-8DFC-6C5DF650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95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104775</xdr:colOff>
      <xdr:row>27</xdr:row>
      <xdr:rowOff>104775</xdr:rowOff>
    </xdr:to>
    <xdr:pic>
      <xdr:nvPicPr>
        <xdr:cNvPr id="26" name="Picture 25" descr="view innings">
          <a:hlinkClick xmlns:r="http://schemas.openxmlformats.org/officeDocument/2006/relationships" r:id="rId26" tooltip="view all innings for this row"/>
          <a:extLst>
            <a:ext uri="{FF2B5EF4-FFF2-40B4-BE49-F238E27FC236}">
              <a16:creationId xmlns:a16="http://schemas.microsoft.com/office/drawing/2014/main" id="{06027147-658A-4411-8BE7-F044DA39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14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104775</xdr:colOff>
      <xdr:row>28</xdr:row>
      <xdr:rowOff>104775</xdr:rowOff>
    </xdr:to>
    <xdr:pic>
      <xdr:nvPicPr>
        <xdr:cNvPr id="27" name="Picture 26" descr="view innings">
          <a:hlinkClick xmlns:r="http://schemas.openxmlformats.org/officeDocument/2006/relationships" r:id="rId27" tooltip="view all innings for this row"/>
          <a:extLst>
            <a:ext uri="{FF2B5EF4-FFF2-40B4-BE49-F238E27FC236}">
              <a16:creationId xmlns:a16="http://schemas.microsoft.com/office/drawing/2014/main" id="{BDF6731D-696F-4964-8875-7FCA6F2BE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33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104775</xdr:colOff>
      <xdr:row>29</xdr:row>
      <xdr:rowOff>104775</xdr:rowOff>
    </xdr:to>
    <xdr:pic>
      <xdr:nvPicPr>
        <xdr:cNvPr id="28" name="Picture 27" descr="view innings">
          <a:hlinkClick xmlns:r="http://schemas.openxmlformats.org/officeDocument/2006/relationships" r:id="rId28" tooltip="view all innings for this row"/>
          <a:extLst>
            <a:ext uri="{FF2B5EF4-FFF2-40B4-BE49-F238E27FC236}">
              <a16:creationId xmlns:a16="http://schemas.microsoft.com/office/drawing/2014/main" id="{607E1FAE-E2E6-44EB-AA8F-6C80046B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52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104775</xdr:colOff>
      <xdr:row>30</xdr:row>
      <xdr:rowOff>104775</xdr:rowOff>
    </xdr:to>
    <xdr:pic>
      <xdr:nvPicPr>
        <xdr:cNvPr id="29" name="Picture 28" descr="view innings">
          <a:hlinkClick xmlns:r="http://schemas.openxmlformats.org/officeDocument/2006/relationships" r:id="rId29" tooltip="view all innings for this row"/>
          <a:extLst>
            <a:ext uri="{FF2B5EF4-FFF2-40B4-BE49-F238E27FC236}">
              <a16:creationId xmlns:a16="http://schemas.microsoft.com/office/drawing/2014/main" id="{190C3BC2-1FCC-4D6E-85A5-8D7D5B05F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71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104775</xdr:colOff>
      <xdr:row>31</xdr:row>
      <xdr:rowOff>104775</xdr:rowOff>
    </xdr:to>
    <xdr:pic>
      <xdr:nvPicPr>
        <xdr:cNvPr id="30" name="Picture 29" descr="view innings">
          <a:hlinkClick xmlns:r="http://schemas.openxmlformats.org/officeDocument/2006/relationships" r:id="rId30" tooltip="view all innings for this row"/>
          <a:extLst>
            <a:ext uri="{FF2B5EF4-FFF2-40B4-BE49-F238E27FC236}">
              <a16:creationId xmlns:a16="http://schemas.microsoft.com/office/drawing/2014/main" id="{85F305DD-FA7F-42EE-8D48-3ED5E4EB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90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104775</xdr:colOff>
      <xdr:row>32</xdr:row>
      <xdr:rowOff>104775</xdr:rowOff>
    </xdr:to>
    <xdr:pic>
      <xdr:nvPicPr>
        <xdr:cNvPr id="31" name="Picture 30" descr="view innings">
          <a:hlinkClick xmlns:r="http://schemas.openxmlformats.org/officeDocument/2006/relationships" r:id="rId31" tooltip="view all innings for this row"/>
          <a:extLst>
            <a:ext uri="{FF2B5EF4-FFF2-40B4-BE49-F238E27FC236}">
              <a16:creationId xmlns:a16="http://schemas.microsoft.com/office/drawing/2014/main" id="{B36B833A-3508-4743-9D0E-EBB3A560E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09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104775</xdr:colOff>
      <xdr:row>33</xdr:row>
      <xdr:rowOff>104775</xdr:rowOff>
    </xdr:to>
    <xdr:pic>
      <xdr:nvPicPr>
        <xdr:cNvPr id="32" name="Picture 31" descr="view innings">
          <a:hlinkClick xmlns:r="http://schemas.openxmlformats.org/officeDocument/2006/relationships" r:id="rId32" tooltip="view all innings for this row"/>
          <a:extLst>
            <a:ext uri="{FF2B5EF4-FFF2-40B4-BE49-F238E27FC236}">
              <a16:creationId xmlns:a16="http://schemas.microsoft.com/office/drawing/2014/main" id="{6230589D-D3E6-4688-9C80-6B053575B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28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104775</xdr:colOff>
      <xdr:row>34</xdr:row>
      <xdr:rowOff>104775</xdr:rowOff>
    </xdr:to>
    <xdr:pic>
      <xdr:nvPicPr>
        <xdr:cNvPr id="33" name="Picture 32" descr="view innings">
          <a:hlinkClick xmlns:r="http://schemas.openxmlformats.org/officeDocument/2006/relationships" r:id="rId33" tooltip="view all innings for this row"/>
          <a:extLst>
            <a:ext uri="{FF2B5EF4-FFF2-40B4-BE49-F238E27FC236}">
              <a16:creationId xmlns:a16="http://schemas.microsoft.com/office/drawing/2014/main" id="{F5192BA0-AA2B-41BD-83E0-41AED0C78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47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104775</xdr:colOff>
      <xdr:row>35</xdr:row>
      <xdr:rowOff>104775</xdr:rowOff>
    </xdr:to>
    <xdr:pic>
      <xdr:nvPicPr>
        <xdr:cNvPr id="34" name="Picture 33" descr="view innings">
          <a:hlinkClick xmlns:r="http://schemas.openxmlformats.org/officeDocument/2006/relationships" r:id="rId34" tooltip="view all innings for this row"/>
          <a:extLst>
            <a:ext uri="{FF2B5EF4-FFF2-40B4-BE49-F238E27FC236}">
              <a16:creationId xmlns:a16="http://schemas.microsoft.com/office/drawing/2014/main" id="{D34EC80E-D057-4DC0-8F8D-D85F0E137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66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104775</xdr:colOff>
      <xdr:row>36</xdr:row>
      <xdr:rowOff>104775</xdr:rowOff>
    </xdr:to>
    <xdr:pic>
      <xdr:nvPicPr>
        <xdr:cNvPr id="35" name="Picture 34" descr="view innings">
          <a:hlinkClick xmlns:r="http://schemas.openxmlformats.org/officeDocument/2006/relationships" r:id="rId35" tooltip="view all innings for this row"/>
          <a:extLst>
            <a:ext uri="{FF2B5EF4-FFF2-40B4-BE49-F238E27FC236}">
              <a16:creationId xmlns:a16="http://schemas.microsoft.com/office/drawing/2014/main" id="{D4E41217-7415-4EC4-AE54-465DAD1F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85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104775</xdr:colOff>
      <xdr:row>37</xdr:row>
      <xdr:rowOff>104775</xdr:rowOff>
    </xdr:to>
    <xdr:pic>
      <xdr:nvPicPr>
        <xdr:cNvPr id="36" name="Picture 35" descr="view innings">
          <a:hlinkClick xmlns:r="http://schemas.openxmlformats.org/officeDocument/2006/relationships" r:id="rId36" tooltip="view all innings for this row"/>
          <a:extLst>
            <a:ext uri="{FF2B5EF4-FFF2-40B4-BE49-F238E27FC236}">
              <a16:creationId xmlns:a16="http://schemas.microsoft.com/office/drawing/2014/main" id="{6FD27674-EA5A-4636-BEE3-9ACB96CA6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04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104775</xdr:colOff>
      <xdr:row>38</xdr:row>
      <xdr:rowOff>104775</xdr:rowOff>
    </xdr:to>
    <xdr:pic>
      <xdr:nvPicPr>
        <xdr:cNvPr id="37" name="Picture 36" descr="view innings">
          <a:hlinkClick xmlns:r="http://schemas.openxmlformats.org/officeDocument/2006/relationships" r:id="rId37" tooltip="view all innings for this row"/>
          <a:extLst>
            <a:ext uri="{FF2B5EF4-FFF2-40B4-BE49-F238E27FC236}">
              <a16:creationId xmlns:a16="http://schemas.microsoft.com/office/drawing/2014/main" id="{76E636C2-CC32-4F7C-AF6B-2ED0539E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23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104775</xdr:colOff>
      <xdr:row>39</xdr:row>
      <xdr:rowOff>104775</xdr:rowOff>
    </xdr:to>
    <xdr:pic>
      <xdr:nvPicPr>
        <xdr:cNvPr id="38" name="Picture 37" descr="view innings">
          <a:hlinkClick xmlns:r="http://schemas.openxmlformats.org/officeDocument/2006/relationships" r:id="rId38" tooltip="view all innings for this row"/>
          <a:extLst>
            <a:ext uri="{FF2B5EF4-FFF2-40B4-BE49-F238E27FC236}">
              <a16:creationId xmlns:a16="http://schemas.microsoft.com/office/drawing/2014/main" id="{F452B220-2155-4209-AB5D-5A6D62AFD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42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104775</xdr:colOff>
      <xdr:row>40</xdr:row>
      <xdr:rowOff>104775</xdr:rowOff>
    </xdr:to>
    <xdr:pic>
      <xdr:nvPicPr>
        <xdr:cNvPr id="39" name="Picture 38" descr="view innings">
          <a:hlinkClick xmlns:r="http://schemas.openxmlformats.org/officeDocument/2006/relationships" r:id="rId39" tooltip="view all innings for this row"/>
          <a:extLst>
            <a:ext uri="{FF2B5EF4-FFF2-40B4-BE49-F238E27FC236}">
              <a16:creationId xmlns:a16="http://schemas.microsoft.com/office/drawing/2014/main" id="{0191B264-81D3-461A-BAB8-7D1F1965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62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104775</xdr:colOff>
      <xdr:row>41</xdr:row>
      <xdr:rowOff>104775</xdr:rowOff>
    </xdr:to>
    <xdr:pic>
      <xdr:nvPicPr>
        <xdr:cNvPr id="40" name="Picture 39" descr="view innings">
          <a:hlinkClick xmlns:r="http://schemas.openxmlformats.org/officeDocument/2006/relationships" r:id="rId40" tooltip="view all innings for this row"/>
          <a:extLst>
            <a:ext uri="{FF2B5EF4-FFF2-40B4-BE49-F238E27FC236}">
              <a16:creationId xmlns:a16="http://schemas.microsoft.com/office/drawing/2014/main" id="{092402CB-8FF1-439D-80CF-49D4F9E8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781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104775</xdr:colOff>
      <xdr:row>43</xdr:row>
      <xdr:rowOff>104775</xdr:rowOff>
    </xdr:to>
    <xdr:pic>
      <xdr:nvPicPr>
        <xdr:cNvPr id="41" name="Picture 40" descr="view innings">
          <a:hlinkClick xmlns:r="http://schemas.openxmlformats.org/officeDocument/2006/relationships" r:id="rId41" tooltip="view all innings for this row"/>
          <a:extLst>
            <a:ext uri="{FF2B5EF4-FFF2-40B4-BE49-F238E27FC236}">
              <a16:creationId xmlns:a16="http://schemas.microsoft.com/office/drawing/2014/main" id="{F1E10CED-2A87-4C2B-97D6-1DBA425F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19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104775</xdr:colOff>
      <xdr:row>44</xdr:row>
      <xdr:rowOff>104775</xdr:rowOff>
    </xdr:to>
    <xdr:pic>
      <xdr:nvPicPr>
        <xdr:cNvPr id="42" name="Picture 41" descr="view innings">
          <a:hlinkClick xmlns:r="http://schemas.openxmlformats.org/officeDocument/2006/relationships" r:id="rId42" tooltip="view all innings for this row"/>
          <a:extLst>
            <a:ext uri="{FF2B5EF4-FFF2-40B4-BE49-F238E27FC236}">
              <a16:creationId xmlns:a16="http://schemas.microsoft.com/office/drawing/2014/main" id="{458A9886-E367-4AAA-A8BB-3E3B9AF6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38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104775</xdr:colOff>
      <xdr:row>45</xdr:row>
      <xdr:rowOff>104775</xdr:rowOff>
    </xdr:to>
    <xdr:pic>
      <xdr:nvPicPr>
        <xdr:cNvPr id="43" name="Picture 42" descr="view innings">
          <a:hlinkClick xmlns:r="http://schemas.openxmlformats.org/officeDocument/2006/relationships" r:id="rId43" tooltip="view all innings for this row"/>
          <a:extLst>
            <a:ext uri="{FF2B5EF4-FFF2-40B4-BE49-F238E27FC236}">
              <a16:creationId xmlns:a16="http://schemas.microsoft.com/office/drawing/2014/main" id="{F81A27F1-D60B-49FD-B00E-753F6D73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57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104775</xdr:colOff>
      <xdr:row>46</xdr:row>
      <xdr:rowOff>104775</xdr:rowOff>
    </xdr:to>
    <xdr:pic>
      <xdr:nvPicPr>
        <xdr:cNvPr id="44" name="Picture 43" descr="view innings">
          <a:hlinkClick xmlns:r="http://schemas.openxmlformats.org/officeDocument/2006/relationships" r:id="rId44" tooltip="view all innings for this row"/>
          <a:extLst>
            <a:ext uri="{FF2B5EF4-FFF2-40B4-BE49-F238E27FC236}">
              <a16:creationId xmlns:a16="http://schemas.microsoft.com/office/drawing/2014/main" id="{03CEAF29-B330-4C59-88D5-663C04F9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76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104775</xdr:colOff>
      <xdr:row>47</xdr:row>
      <xdr:rowOff>104775</xdr:rowOff>
    </xdr:to>
    <xdr:pic>
      <xdr:nvPicPr>
        <xdr:cNvPr id="45" name="Picture 44" descr="view innings">
          <a:hlinkClick xmlns:r="http://schemas.openxmlformats.org/officeDocument/2006/relationships" r:id="rId45" tooltip="view all innings for this row"/>
          <a:extLst>
            <a:ext uri="{FF2B5EF4-FFF2-40B4-BE49-F238E27FC236}">
              <a16:creationId xmlns:a16="http://schemas.microsoft.com/office/drawing/2014/main" id="{D02F1706-0EC9-435E-80FA-695308105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95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104775</xdr:colOff>
      <xdr:row>48</xdr:row>
      <xdr:rowOff>104775</xdr:rowOff>
    </xdr:to>
    <xdr:pic>
      <xdr:nvPicPr>
        <xdr:cNvPr id="46" name="Picture 45" descr="view innings">
          <a:hlinkClick xmlns:r="http://schemas.openxmlformats.org/officeDocument/2006/relationships" r:id="rId46" tooltip="view all innings for this row"/>
          <a:extLst>
            <a:ext uri="{FF2B5EF4-FFF2-40B4-BE49-F238E27FC236}">
              <a16:creationId xmlns:a16="http://schemas.microsoft.com/office/drawing/2014/main" id="{0CF43DFC-1C1A-4DFF-95DF-6204DD6E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914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104775</xdr:colOff>
      <xdr:row>49</xdr:row>
      <xdr:rowOff>104775</xdr:rowOff>
    </xdr:to>
    <xdr:pic>
      <xdr:nvPicPr>
        <xdr:cNvPr id="47" name="Picture 46" descr="view innings">
          <a:hlinkClick xmlns:r="http://schemas.openxmlformats.org/officeDocument/2006/relationships" r:id="rId47" tooltip="view all innings for this row"/>
          <a:extLst>
            <a:ext uri="{FF2B5EF4-FFF2-40B4-BE49-F238E27FC236}">
              <a16:creationId xmlns:a16="http://schemas.microsoft.com/office/drawing/2014/main" id="{F7D46240-F797-4B79-B15A-C436BD24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933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104775</xdr:colOff>
      <xdr:row>50</xdr:row>
      <xdr:rowOff>104775</xdr:rowOff>
    </xdr:to>
    <xdr:pic>
      <xdr:nvPicPr>
        <xdr:cNvPr id="48" name="Picture 47" descr="view innings">
          <a:hlinkClick xmlns:r="http://schemas.openxmlformats.org/officeDocument/2006/relationships" r:id="rId48" tooltip="view all innings for this row"/>
          <a:extLst>
            <a:ext uri="{FF2B5EF4-FFF2-40B4-BE49-F238E27FC236}">
              <a16:creationId xmlns:a16="http://schemas.microsoft.com/office/drawing/2014/main" id="{994E6245-5DBD-4D73-9DB8-7CFB7380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952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104775</xdr:colOff>
      <xdr:row>52</xdr:row>
      <xdr:rowOff>104775</xdr:rowOff>
    </xdr:to>
    <xdr:pic>
      <xdr:nvPicPr>
        <xdr:cNvPr id="49" name="Picture 48" descr="view innings">
          <a:hlinkClick xmlns:r="http://schemas.openxmlformats.org/officeDocument/2006/relationships" r:id="rId49" tooltip="view all innings for this row"/>
          <a:extLst>
            <a:ext uri="{FF2B5EF4-FFF2-40B4-BE49-F238E27FC236}">
              <a16:creationId xmlns:a16="http://schemas.microsoft.com/office/drawing/2014/main" id="{797A6E51-9B02-4EC9-9233-0C2619EB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990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104775</xdr:colOff>
      <xdr:row>53</xdr:row>
      <xdr:rowOff>104775</xdr:rowOff>
    </xdr:to>
    <xdr:pic>
      <xdr:nvPicPr>
        <xdr:cNvPr id="50" name="Picture 49" descr="view innings">
          <a:hlinkClick xmlns:r="http://schemas.openxmlformats.org/officeDocument/2006/relationships" r:id="rId50" tooltip="view all innings for this row"/>
          <a:extLst>
            <a:ext uri="{FF2B5EF4-FFF2-40B4-BE49-F238E27FC236}">
              <a16:creationId xmlns:a16="http://schemas.microsoft.com/office/drawing/2014/main" id="{C08EB6E3-816A-4DF5-85A5-077C02BC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009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104775</xdr:colOff>
      <xdr:row>55</xdr:row>
      <xdr:rowOff>104775</xdr:rowOff>
    </xdr:to>
    <xdr:pic>
      <xdr:nvPicPr>
        <xdr:cNvPr id="51" name="Picture 50" descr="view innings">
          <a:hlinkClick xmlns:r="http://schemas.openxmlformats.org/officeDocument/2006/relationships" r:id="rId51" tooltip="view all innings for this row"/>
          <a:extLst>
            <a:ext uri="{FF2B5EF4-FFF2-40B4-BE49-F238E27FC236}">
              <a16:creationId xmlns:a16="http://schemas.microsoft.com/office/drawing/2014/main" id="{166CEED1-8D10-4CDC-8BDE-969A507D0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047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104775</xdr:colOff>
      <xdr:row>57</xdr:row>
      <xdr:rowOff>104775</xdr:rowOff>
    </xdr:to>
    <xdr:pic>
      <xdr:nvPicPr>
        <xdr:cNvPr id="52" name="Picture 51" descr="view innings">
          <a:hlinkClick xmlns:r="http://schemas.openxmlformats.org/officeDocument/2006/relationships" r:id="rId52" tooltip="view all innings for this row"/>
          <a:extLst>
            <a:ext uri="{FF2B5EF4-FFF2-40B4-BE49-F238E27FC236}">
              <a16:creationId xmlns:a16="http://schemas.microsoft.com/office/drawing/2014/main" id="{688A5CEE-04FA-4645-A044-15AC391F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085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104775</xdr:colOff>
      <xdr:row>58</xdr:row>
      <xdr:rowOff>104775</xdr:rowOff>
    </xdr:to>
    <xdr:pic>
      <xdr:nvPicPr>
        <xdr:cNvPr id="53" name="Picture 52" descr="view innings">
          <a:hlinkClick xmlns:r="http://schemas.openxmlformats.org/officeDocument/2006/relationships" r:id="rId53" tooltip="view all innings for this row"/>
          <a:extLst>
            <a:ext uri="{FF2B5EF4-FFF2-40B4-BE49-F238E27FC236}">
              <a16:creationId xmlns:a16="http://schemas.microsoft.com/office/drawing/2014/main" id="{61E58112-23D4-4DD1-B97B-8D6A6B557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04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104775</xdr:colOff>
      <xdr:row>60</xdr:row>
      <xdr:rowOff>104775</xdr:rowOff>
    </xdr:to>
    <xdr:pic>
      <xdr:nvPicPr>
        <xdr:cNvPr id="54" name="Picture 53" descr="view innings">
          <a:hlinkClick xmlns:r="http://schemas.openxmlformats.org/officeDocument/2006/relationships" r:id="rId54" tooltip="view all innings for this row"/>
          <a:extLst>
            <a:ext uri="{FF2B5EF4-FFF2-40B4-BE49-F238E27FC236}">
              <a16:creationId xmlns:a16="http://schemas.microsoft.com/office/drawing/2014/main" id="{06C06015-A302-4BD1-98FE-25EE1750A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43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104775</xdr:colOff>
      <xdr:row>61</xdr:row>
      <xdr:rowOff>104775</xdr:rowOff>
    </xdr:to>
    <xdr:pic>
      <xdr:nvPicPr>
        <xdr:cNvPr id="55" name="Picture 54" descr="view innings">
          <a:hlinkClick xmlns:r="http://schemas.openxmlformats.org/officeDocument/2006/relationships" r:id="rId55" tooltip="view all innings for this row"/>
          <a:extLst>
            <a:ext uri="{FF2B5EF4-FFF2-40B4-BE49-F238E27FC236}">
              <a16:creationId xmlns:a16="http://schemas.microsoft.com/office/drawing/2014/main" id="{E4D62B06-B613-47C9-B0FF-B5E1556E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62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104775</xdr:colOff>
      <xdr:row>62</xdr:row>
      <xdr:rowOff>104775</xdr:rowOff>
    </xdr:to>
    <xdr:pic>
      <xdr:nvPicPr>
        <xdr:cNvPr id="56" name="Picture 55" descr="view innings">
          <a:hlinkClick xmlns:r="http://schemas.openxmlformats.org/officeDocument/2006/relationships" r:id="rId56" tooltip="view all innings for this row"/>
          <a:extLst>
            <a:ext uri="{FF2B5EF4-FFF2-40B4-BE49-F238E27FC236}">
              <a16:creationId xmlns:a16="http://schemas.microsoft.com/office/drawing/2014/main" id="{D544FEC4-1FA4-48DD-81F9-FE026C61B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81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104775</xdr:colOff>
      <xdr:row>63</xdr:row>
      <xdr:rowOff>104775</xdr:rowOff>
    </xdr:to>
    <xdr:pic>
      <xdr:nvPicPr>
        <xdr:cNvPr id="57" name="Picture 56" descr="view innings">
          <a:hlinkClick xmlns:r="http://schemas.openxmlformats.org/officeDocument/2006/relationships" r:id="rId57" tooltip="view all innings for this row"/>
          <a:extLst>
            <a:ext uri="{FF2B5EF4-FFF2-40B4-BE49-F238E27FC236}">
              <a16:creationId xmlns:a16="http://schemas.microsoft.com/office/drawing/2014/main" id="{CA47524C-A317-485A-A045-AF7E5210B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00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104775</xdr:colOff>
      <xdr:row>65</xdr:row>
      <xdr:rowOff>104775</xdr:rowOff>
    </xdr:to>
    <xdr:pic>
      <xdr:nvPicPr>
        <xdr:cNvPr id="58" name="Picture 57" descr="view innings">
          <a:hlinkClick xmlns:r="http://schemas.openxmlformats.org/officeDocument/2006/relationships" r:id="rId58" tooltip="view all innings for this row"/>
          <a:extLst>
            <a:ext uri="{FF2B5EF4-FFF2-40B4-BE49-F238E27FC236}">
              <a16:creationId xmlns:a16="http://schemas.microsoft.com/office/drawing/2014/main" id="{8E91A6BB-0A44-44A3-9DDA-78CCC512D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38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104775</xdr:colOff>
      <xdr:row>66</xdr:row>
      <xdr:rowOff>104775</xdr:rowOff>
    </xdr:to>
    <xdr:pic>
      <xdr:nvPicPr>
        <xdr:cNvPr id="59" name="Picture 58" descr="view innings">
          <a:hlinkClick xmlns:r="http://schemas.openxmlformats.org/officeDocument/2006/relationships" r:id="rId59" tooltip="view all innings for this row"/>
          <a:extLst>
            <a:ext uri="{FF2B5EF4-FFF2-40B4-BE49-F238E27FC236}">
              <a16:creationId xmlns:a16="http://schemas.microsoft.com/office/drawing/2014/main" id="{C9833FDB-5A7B-4A85-9DF0-77F32951C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57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104775</xdr:colOff>
      <xdr:row>68</xdr:row>
      <xdr:rowOff>104775</xdr:rowOff>
    </xdr:to>
    <xdr:pic>
      <xdr:nvPicPr>
        <xdr:cNvPr id="60" name="Picture 59" descr="view innings">
          <a:hlinkClick xmlns:r="http://schemas.openxmlformats.org/officeDocument/2006/relationships" r:id="rId60" tooltip="view all innings for this row"/>
          <a:extLst>
            <a:ext uri="{FF2B5EF4-FFF2-40B4-BE49-F238E27FC236}">
              <a16:creationId xmlns:a16="http://schemas.microsoft.com/office/drawing/2014/main" id="{F8D204BD-2214-4AAF-B8C0-74B21D7E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95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104775</xdr:colOff>
      <xdr:row>69</xdr:row>
      <xdr:rowOff>104775</xdr:rowOff>
    </xdr:to>
    <xdr:pic>
      <xdr:nvPicPr>
        <xdr:cNvPr id="61" name="Picture 60" descr="view innings">
          <a:hlinkClick xmlns:r="http://schemas.openxmlformats.org/officeDocument/2006/relationships" r:id="rId61" tooltip="view all innings for this row"/>
          <a:extLst>
            <a:ext uri="{FF2B5EF4-FFF2-40B4-BE49-F238E27FC236}">
              <a16:creationId xmlns:a16="http://schemas.microsoft.com/office/drawing/2014/main" id="{B5D32CC8-323E-474A-9B9D-6181DA13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14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104775</xdr:colOff>
      <xdr:row>71</xdr:row>
      <xdr:rowOff>104775</xdr:rowOff>
    </xdr:to>
    <xdr:pic>
      <xdr:nvPicPr>
        <xdr:cNvPr id="62" name="Picture 61" descr="view innings">
          <a:hlinkClick xmlns:r="http://schemas.openxmlformats.org/officeDocument/2006/relationships" r:id="rId62" tooltip="view all innings for this row"/>
          <a:extLst>
            <a:ext uri="{FF2B5EF4-FFF2-40B4-BE49-F238E27FC236}">
              <a16:creationId xmlns:a16="http://schemas.microsoft.com/office/drawing/2014/main" id="{CA63EFF2-9AA9-4805-A690-51FDD5A6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52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104775</xdr:colOff>
      <xdr:row>72</xdr:row>
      <xdr:rowOff>104775</xdr:rowOff>
    </xdr:to>
    <xdr:pic>
      <xdr:nvPicPr>
        <xdr:cNvPr id="63" name="Picture 62" descr="view innings">
          <a:hlinkClick xmlns:r="http://schemas.openxmlformats.org/officeDocument/2006/relationships" r:id="rId63" tooltip="view all innings for this row"/>
          <a:extLst>
            <a:ext uri="{FF2B5EF4-FFF2-40B4-BE49-F238E27FC236}">
              <a16:creationId xmlns:a16="http://schemas.microsoft.com/office/drawing/2014/main" id="{D18A2B0A-4458-460B-993B-FF42A595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71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104775</xdr:colOff>
      <xdr:row>73</xdr:row>
      <xdr:rowOff>104775</xdr:rowOff>
    </xdr:to>
    <xdr:pic>
      <xdr:nvPicPr>
        <xdr:cNvPr id="64" name="Picture 63" descr="view innings">
          <a:hlinkClick xmlns:r="http://schemas.openxmlformats.org/officeDocument/2006/relationships" r:id="rId64" tooltip="view all innings for this row"/>
          <a:extLst>
            <a:ext uri="{FF2B5EF4-FFF2-40B4-BE49-F238E27FC236}">
              <a16:creationId xmlns:a16="http://schemas.microsoft.com/office/drawing/2014/main" id="{BB60B687-493B-49B3-A63A-9060D1594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90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104775</xdr:colOff>
      <xdr:row>74</xdr:row>
      <xdr:rowOff>104775</xdr:rowOff>
    </xdr:to>
    <xdr:pic>
      <xdr:nvPicPr>
        <xdr:cNvPr id="65" name="Picture 64" descr="view innings">
          <a:hlinkClick xmlns:r="http://schemas.openxmlformats.org/officeDocument/2006/relationships" r:id="rId65" tooltip="view all innings for this row"/>
          <a:extLst>
            <a:ext uri="{FF2B5EF4-FFF2-40B4-BE49-F238E27FC236}">
              <a16:creationId xmlns:a16="http://schemas.microsoft.com/office/drawing/2014/main" id="{A460E0BD-3B4A-4B5F-8B3A-D8BA9587F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409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104775</xdr:colOff>
      <xdr:row>76</xdr:row>
      <xdr:rowOff>104775</xdr:rowOff>
    </xdr:to>
    <xdr:pic>
      <xdr:nvPicPr>
        <xdr:cNvPr id="66" name="Picture 65" descr="view innings">
          <a:hlinkClick xmlns:r="http://schemas.openxmlformats.org/officeDocument/2006/relationships" r:id="rId66" tooltip="view all innings for this row"/>
          <a:extLst>
            <a:ext uri="{FF2B5EF4-FFF2-40B4-BE49-F238E27FC236}">
              <a16:creationId xmlns:a16="http://schemas.microsoft.com/office/drawing/2014/main" id="{580DDCC1-C7F3-400B-BCE2-242D6A959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447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104775</xdr:colOff>
      <xdr:row>77</xdr:row>
      <xdr:rowOff>104775</xdr:rowOff>
    </xdr:to>
    <xdr:pic>
      <xdr:nvPicPr>
        <xdr:cNvPr id="67" name="Picture 66" descr="view innings">
          <a:hlinkClick xmlns:r="http://schemas.openxmlformats.org/officeDocument/2006/relationships" r:id="rId67" tooltip="view all innings for this row"/>
          <a:extLst>
            <a:ext uri="{FF2B5EF4-FFF2-40B4-BE49-F238E27FC236}">
              <a16:creationId xmlns:a16="http://schemas.microsoft.com/office/drawing/2014/main" id="{AB902ED0-AF2B-446E-837F-6A5C889CC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466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104775</xdr:colOff>
      <xdr:row>78</xdr:row>
      <xdr:rowOff>104775</xdr:rowOff>
    </xdr:to>
    <xdr:pic>
      <xdr:nvPicPr>
        <xdr:cNvPr id="68" name="Picture 67" descr="view innings">
          <a:hlinkClick xmlns:r="http://schemas.openxmlformats.org/officeDocument/2006/relationships" r:id="rId68" tooltip="view all innings for this row"/>
          <a:extLst>
            <a:ext uri="{FF2B5EF4-FFF2-40B4-BE49-F238E27FC236}">
              <a16:creationId xmlns:a16="http://schemas.microsoft.com/office/drawing/2014/main" id="{3E1F4A27-1AD7-465A-A87D-7E7197410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485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104775</xdr:colOff>
      <xdr:row>80</xdr:row>
      <xdr:rowOff>104775</xdr:rowOff>
    </xdr:to>
    <xdr:pic>
      <xdr:nvPicPr>
        <xdr:cNvPr id="69" name="Picture 68" descr="view innings">
          <a:hlinkClick xmlns:r="http://schemas.openxmlformats.org/officeDocument/2006/relationships" r:id="rId69" tooltip="view all innings for this row"/>
          <a:extLst>
            <a:ext uri="{FF2B5EF4-FFF2-40B4-BE49-F238E27FC236}">
              <a16:creationId xmlns:a16="http://schemas.microsoft.com/office/drawing/2014/main" id="{C6AF7219-D519-486A-8083-8F150F34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24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104775</xdr:colOff>
      <xdr:row>81</xdr:row>
      <xdr:rowOff>104775</xdr:rowOff>
    </xdr:to>
    <xdr:pic>
      <xdr:nvPicPr>
        <xdr:cNvPr id="70" name="Picture 69" descr="view innings">
          <a:hlinkClick xmlns:r="http://schemas.openxmlformats.org/officeDocument/2006/relationships" r:id="rId70" tooltip="view all innings for this row"/>
          <a:extLst>
            <a:ext uri="{FF2B5EF4-FFF2-40B4-BE49-F238E27FC236}">
              <a16:creationId xmlns:a16="http://schemas.microsoft.com/office/drawing/2014/main" id="{311B3076-3B60-4AA8-A762-A5D21BD0C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43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104775</xdr:colOff>
      <xdr:row>82</xdr:row>
      <xdr:rowOff>104775</xdr:rowOff>
    </xdr:to>
    <xdr:pic>
      <xdr:nvPicPr>
        <xdr:cNvPr id="71" name="Picture 70" descr="view innings">
          <a:hlinkClick xmlns:r="http://schemas.openxmlformats.org/officeDocument/2006/relationships" r:id="rId71" tooltip="view all innings for this row"/>
          <a:extLst>
            <a:ext uri="{FF2B5EF4-FFF2-40B4-BE49-F238E27FC236}">
              <a16:creationId xmlns:a16="http://schemas.microsoft.com/office/drawing/2014/main" id="{0EF7F952-8BD3-4FA6-8CBB-2DC7BE526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62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104775</xdr:colOff>
      <xdr:row>83</xdr:row>
      <xdr:rowOff>104775</xdr:rowOff>
    </xdr:to>
    <xdr:pic>
      <xdr:nvPicPr>
        <xdr:cNvPr id="72" name="Picture 71" descr="view innings">
          <a:hlinkClick xmlns:r="http://schemas.openxmlformats.org/officeDocument/2006/relationships" r:id="rId72" tooltip="view all innings for this row"/>
          <a:extLst>
            <a:ext uri="{FF2B5EF4-FFF2-40B4-BE49-F238E27FC236}">
              <a16:creationId xmlns:a16="http://schemas.microsoft.com/office/drawing/2014/main" id="{7D1D3C34-5F4B-4A8C-9438-CEF53AF1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81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104775</xdr:colOff>
      <xdr:row>84</xdr:row>
      <xdr:rowOff>104775</xdr:rowOff>
    </xdr:to>
    <xdr:pic>
      <xdr:nvPicPr>
        <xdr:cNvPr id="73" name="Picture 72" descr="view innings">
          <a:hlinkClick xmlns:r="http://schemas.openxmlformats.org/officeDocument/2006/relationships" r:id="rId73" tooltip="view all innings for this row"/>
          <a:extLst>
            <a:ext uri="{FF2B5EF4-FFF2-40B4-BE49-F238E27FC236}">
              <a16:creationId xmlns:a16="http://schemas.microsoft.com/office/drawing/2014/main" id="{ADDAB52E-EE8C-4C9F-B53F-6DA41997C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600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104775</xdr:colOff>
      <xdr:row>85</xdr:row>
      <xdr:rowOff>104775</xdr:rowOff>
    </xdr:to>
    <xdr:pic>
      <xdr:nvPicPr>
        <xdr:cNvPr id="74" name="Picture 73" descr="view innings">
          <a:hlinkClick xmlns:r="http://schemas.openxmlformats.org/officeDocument/2006/relationships" r:id="rId74" tooltip="view all innings for this row"/>
          <a:extLst>
            <a:ext uri="{FF2B5EF4-FFF2-40B4-BE49-F238E27FC236}">
              <a16:creationId xmlns:a16="http://schemas.microsoft.com/office/drawing/2014/main" id="{1CDC016D-414D-4211-8B62-5B718F89C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619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104775</xdr:colOff>
      <xdr:row>87</xdr:row>
      <xdr:rowOff>104775</xdr:rowOff>
    </xdr:to>
    <xdr:pic>
      <xdr:nvPicPr>
        <xdr:cNvPr id="75" name="Picture 74" descr="view innings">
          <a:hlinkClick xmlns:r="http://schemas.openxmlformats.org/officeDocument/2006/relationships" r:id="rId75" tooltip="view all innings for this row"/>
          <a:extLst>
            <a:ext uri="{FF2B5EF4-FFF2-40B4-BE49-F238E27FC236}">
              <a16:creationId xmlns:a16="http://schemas.microsoft.com/office/drawing/2014/main" id="{F04ADA51-FDB2-41DD-908A-9FE8A6621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657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104775</xdr:colOff>
      <xdr:row>88</xdr:row>
      <xdr:rowOff>104775</xdr:rowOff>
    </xdr:to>
    <xdr:pic>
      <xdr:nvPicPr>
        <xdr:cNvPr id="76" name="Picture 75" descr="view innings">
          <a:hlinkClick xmlns:r="http://schemas.openxmlformats.org/officeDocument/2006/relationships" r:id="rId76" tooltip="view all innings for this row"/>
          <a:extLst>
            <a:ext uri="{FF2B5EF4-FFF2-40B4-BE49-F238E27FC236}">
              <a16:creationId xmlns:a16="http://schemas.microsoft.com/office/drawing/2014/main" id="{61C3431B-2106-4CFD-9A67-DB9063FE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676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104775</xdr:colOff>
      <xdr:row>89</xdr:row>
      <xdr:rowOff>104775</xdr:rowOff>
    </xdr:to>
    <xdr:pic>
      <xdr:nvPicPr>
        <xdr:cNvPr id="77" name="Picture 76" descr="view innings">
          <a:hlinkClick xmlns:r="http://schemas.openxmlformats.org/officeDocument/2006/relationships" r:id="rId77" tooltip="view all innings for this row"/>
          <a:extLst>
            <a:ext uri="{FF2B5EF4-FFF2-40B4-BE49-F238E27FC236}">
              <a16:creationId xmlns:a16="http://schemas.microsoft.com/office/drawing/2014/main" id="{65EAEB42-BFC7-4F96-BCE0-72FC8D805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695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104775</xdr:colOff>
      <xdr:row>90</xdr:row>
      <xdr:rowOff>104775</xdr:rowOff>
    </xdr:to>
    <xdr:pic>
      <xdr:nvPicPr>
        <xdr:cNvPr id="78" name="Picture 77" descr="view innings">
          <a:hlinkClick xmlns:r="http://schemas.openxmlformats.org/officeDocument/2006/relationships" r:id="rId78" tooltip="view all innings for this row"/>
          <a:extLst>
            <a:ext uri="{FF2B5EF4-FFF2-40B4-BE49-F238E27FC236}">
              <a16:creationId xmlns:a16="http://schemas.microsoft.com/office/drawing/2014/main" id="{C8ABCF21-5DFA-4D05-AF0A-3AD2F5BD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714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104775</xdr:colOff>
      <xdr:row>91</xdr:row>
      <xdr:rowOff>104775</xdr:rowOff>
    </xdr:to>
    <xdr:pic>
      <xdr:nvPicPr>
        <xdr:cNvPr id="79" name="Picture 78" descr="view innings">
          <a:hlinkClick xmlns:r="http://schemas.openxmlformats.org/officeDocument/2006/relationships" r:id="rId79" tooltip="view all innings for this row"/>
          <a:extLst>
            <a:ext uri="{FF2B5EF4-FFF2-40B4-BE49-F238E27FC236}">
              <a16:creationId xmlns:a16="http://schemas.microsoft.com/office/drawing/2014/main" id="{15075503-2269-4896-933C-185362F4F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733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104775</xdr:colOff>
      <xdr:row>92</xdr:row>
      <xdr:rowOff>104775</xdr:rowOff>
    </xdr:to>
    <xdr:pic>
      <xdr:nvPicPr>
        <xdr:cNvPr id="80" name="Picture 79" descr="view innings">
          <a:hlinkClick xmlns:r="http://schemas.openxmlformats.org/officeDocument/2006/relationships" r:id="rId80" tooltip="view all innings for this row"/>
          <a:extLst>
            <a:ext uri="{FF2B5EF4-FFF2-40B4-BE49-F238E27FC236}">
              <a16:creationId xmlns:a16="http://schemas.microsoft.com/office/drawing/2014/main" id="{2508EB55-69FB-458E-AAFC-889F19570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752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104775</xdr:colOff>
      <xdr:row>3</xdr:row>
      <xdr:rowOff>104775</xdr:rowOff>
    </xdr:to>
    <xdr:pic>
      <xdr:nvPicPr>
        <xdr:cNvPr id="2" name="Picture 1" descr="view innings">
          <a:hlinkClick xmlns:r="http://schemas.openxmlformats.org/officeDocument/2006/relationships" r:id="rId1" tooltip="view all innings for this row"/>
          <a:extLst>
            <a:ext uri="{FF2B5EF4-FFF2-40B4-BE49-F238E27FC236}">
              <a16:creationId xmlns:a16="http://schemas.microsoft.com/office/drawing/2014/main" id="{6F341C29-B01D-45A7-BAA4-BEF353018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7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104775</xdr:colOff>
      <xdr:row>4</xdr:row>
      <xdr:rowOff>104775</xdr:rowOff>
    </xdr:to>
    <xdr:pic>
      <xdr:nvPicPr>
        <xdr:cNvPr id="3" name="Picture 2" descr="view innings">
          <a:hlinkClick xmlns:r="http://schemas.openxmlformats.org/officeDocument/2006/relationships" r:id="rId3" tooltip="view all innings for this row"/>
          <a:extLst>
            <a:ext uri="{FF2B5EF4-FFF2-40B4-BE49-F238E27FC236}">
              <a16:creationId xmlns:a16="http://schemas.microsoft.com/office/drawing/2014/main" id="{57B4262C-8BDC-48E3-85B7-6E97FAB4E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6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104775</xdr:colOff>
      <xdr:row>5</xdr:row>
      <xdr:rowOff>104775</xdr:rowOff>
    </xdr:to>
    <xdr:pic>
      <xdr:nvPicPr>
        <xdr:cNvPr id="4" name="Picture 3" descr="view innings">
          <a:hlinkClick xmlns:r="http://schemas.openxmlformats.org/officeDocument/2006/relationships" r:id="rId4" tooltip="view all innings for this row"/>
          <a:extLst>
            <a:ext uri="{FF2B5EF4-FFF2-40B4-BE49-F238E27FC236}">
              <a16:creationId xmlns:a16="http://schemas.microsoft.com/office/drawing/2014/main" id="{3FAA6453-634F-43C8-BD21-96E92EAB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95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104775</xdr:colOff>
      <xdr:row>6</xdr:row>
      <xdr:rowOff>104775</xdr:rowOff>
    </xdr:to>
    <xdr:pic>
      <xdr:nvPicPr>
        <xdr:cNvPr id="5" name="Picture 4" descr="view innings">
          <a:hlinkClick xmlns:r="http://schemas.openxmlformats.org/officeDocument/2006/relationships" r:id="rId5" tooltip="view all innings for this row"/>
          <a:extLst>
            <a:ext uri="{FF2B5EF4-FFF2-40B4-BE49-F238E27FC236}">
              <a16:creationId xmlns:a16="http://schemas.microsoft.com/office/drawing/2014/main" id="{2B9ABC2C-BC98-4594-B457-95B92A240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104775</xdr:colOff>
      <xdr:row>7</xdr:row>
      <xdr:rowOff>104775</xdr:rowOff>
    </xdr:to>
    <xdr:pic>
      <xdr:nvPicPr>
        <xdr:cNvPr id="6" name="Picture 5" descr="view innings">
          <a:hlinkClick xmlns:r="http://schemas.openxmlformats.org/officeDocument/2006/relationships" r:id="rId6" tooltip="view all innings for this row"/>
          <a:extLst>
            <a:ext uri="{FF2B5EF4-FFF2-40B4-BE49-F238E27FC236}">
              <a16:creationId xmlns:a16="http://schemas.microsoft.com/office/drawing/2014/main" id="{D4DFAC28-E490-425D-BEE5-1A7BF886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33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104775</xdr:colOff>
      <xdr:row>8</xdr:row>
      <xdr:rowOff>104775</xdr:rowOff>
    </xdr:to>
    <xdr:pic>
      <xdr:nvPicPr>
        <xdr:cNvPr id="7" name="Picture 6" descr="view innings">
          <a:hlinkClick xmlns:r="http://schemas.openxmlformats.org/officeDocument/2006/relationships" r:id="rId7" tooltip="view all innings for this row"/>
          <a:extLst>
            <a:ext uri="{FF2B5EF4-FFF2-40B4-BE49-F238E27FC236}">
              <a16:creationId xmlns:a16="http://schemas.microsoft.com/office/drawing/2014/main" id="{4363C51D-28D1-45F7-B7A3-D61595D6A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2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104775</xdr:colOff>
      <xdr:row>9</xdr:row>
      <xdr:rowOff>104775</xdr:rowOff>
    </xdr:to>
    <xdr:pic>
      <xdr:nvPicPr>
        <xdr:cNvPr id="8" name="Picture 7" descr="view innings">
          <a:hlinkClick xmlns:r="http://schemas.openxmlformats.org/officeDocument/2006/relationships" r:id="rId8" tooltip="view all innings for this row"/>
          <a:extLst>
            <a:ext uri="{FF2B5EF4-FFF2-40B4-BE49-F238E27FC236}">
              <a16:creationId xmlns:a16="http://schemas.microsoft.com/office/drawing/2014/main" id="{F603C80A-B79A-4BEA-AB1E-69DE3A92E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71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104775</xdr:colOff>
      <xdr:row>10</xdr:row>
      <xdr:rowOff>104775</xdr:rowOff>
    </xdr:to>
    <xdr:pic>
      <xdr:nvPicPr>
        <xdr:cNvPr id="9" name="Picture 8" descr="view innings">
          <a:hlinkClick xmlns:r="http://schemas.openxmlformats.org/officeDocument/2006/relationships" r:id="rId9" tooltip="view all innings for this row"/>
          <a:extLst>
            <a:ext uri="{FF2B5EF4-FFF2-40B4-BE49-F238E27FC236}">
              <a16:creationId xmlns:a16="http://schemas.microsoft.com/office/drawing/2014/main" id="{074863C0-4F18-476E-A6B8-AEF768404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0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104775</xdr:colOff>
      <xdr:row>11</xdr:row>
      <xdr:rowOff>104775</xdr:rowOff>
    </xdr:to>
    <xdr:pic>
      <xdr:nvPicPr>
        <xdr:cNvPr id="10" name="Picture 9" descr="view innings">
          <a:hlinkClick xmlns:r="http://schemas.openxmlformats.org/officeDocument/2006/relationships" r:id="rId10" tooltip="view all innings for this row"/>
          <a:extLst>
            <a:ext uri="{FF2B5EF4-FFF2-40B4-BE49-F238E27FC236}">
              <a16:creationId xmlns:a16="http://schemas.microsoft.com/office/drawing/2014/main" id="{A7068CEF-6C06-48EC-8661-979596574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09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104775</xdr:colOff>
      <xdr:row>12</xdr:row>
      <xdr:rowOff>104775</xdr:rowOff>
    </xdr:to>
    <xdr:pic>
      <xdr:nvPicPr>
        <xdr:cNvPr id="11" name="Picture 10" descr="view innings">
          <a:hlinkClick xmlns:r="http://schemas.openxmlformats.org/officeDocument/2006/relationships" r:id="rId11" tooltip="view all innings for this row"/>
          <a:extLst>
            <a:ext uri="{FF2B5EF4-FFF2-40B4-BE49-F238E27FC236}">
              <a16:creationId xmlns:a16="http://schemas.microsoft.com/office/drawing/2014/main" id="{00AB239D-4932-481E-8661-58A9830A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104775</xdr:colOff>
      <xdr:row>13</xdr:row>
      <xdr:rowOff>104775</xdr:rowOff>
    </xdr:to>
    <xdr:pic>
      <xdr:nvPicPr>
        <xdr:cNvPr id="12" name="Picture 11" descr="view innings">
          <a:hlinkClick xmlns:r="http://schemas.openxmlformats.org/officeDocument/2006/relationships" r:id="rId12" tooltip="view all innings for this row"/>
          <a:extLst>
            <a:ext uri="{FF2B5EF4-FFF2-40B4-BE49-F238E27FC236}">
              <a16:creationId xmlns:a16="http://schemas.microsoft.com/office/drawing/2014/main" id="{D7890E2E-55D7-4938-A92B-699BF0305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7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104775</xdr:colOff>
      <xdr:row>14</xdr:row>
      <xdr:rowOff>104775</xdr:rowOff>
    </xdr:to>
    <xdr:pic>
      <xdr:nvPicPr>
        <xdr:cNvPr id="13" name="Picture 12" descr="view innings">
          <a:hlinkClick xmlns:r="http://schemas.openxmlformats.org/officeDocument/2006/relationships" r:id="rId13" tooltip="view all innings for this row"/>
          <a:extLst>
            <a:ext uri="{FF2B5EF4-FFF2-40B4-BE49-F238E27FC236}">
              <a16:creationId xmlns:a16="http://schemas.microsoft.com/office/drawing/2014/main" id="{C6C04C31-0617-438C-9A62-017E9D59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104775</xdr:colOff>
      <xdr:row>15</xdr:row>
      <xdr:rowOff>104775</xdr:rowOff>
    </xdr:to>
    <xdr:pic>
      <xdr:nvPicPr>
        <xdr:cNvPr id="14" name="Picture 13" descr="view innings">
          <a:hlinkClick xmlns:r="http://schemas.openxmlformats.org/officeDocument/2006/relationships" r:id="rId14" tooltip="view all innings for this row"/>
          <a:extLst>
            <a:ext uri="{FF2B5EF4-FFF2-40B4-BE49-F238E27FC236}">
              <a16:creationId xmlns:a16="http://schemas.microsoft.com/office/drawing/2014/main" id="{73E6CE70-1757-4317-BD85-64E870F27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85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104775</xdr:colOff>
      <xdr:row>16</xdr:row>
      <xdr:rowOff>104775</xdr:rowOff>
    </xdr:to>
    <xdr:pic>
      <xdr:nvPicPr>
        <xdr:cNvPr id="15" name="Picture 14" descr="view innings">
          <a:hlinkClick xmlns:r="http://schemas.openxmlformats.org/officeDocument/2006/relationships" r:id="rId15" tooltip="view all innings for this row"/>
          <a:extLst>
            <a:ext uri="{FF2B5EF4-FFF2-40B4-BE49-F238E27FC236}">
              <a16:creationId xmlns:a16="http://schemas.microsoft.com/office/drawing/2014/main" id="{C9EF1B6C-4A7E-40C7-9120-428946AD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0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104775</xdr:colOff>
      <xdr:row>17</xdr:row>
      <xdr:rowOff>104775</xdr:rowOff>
    </xdr:to>
    <xdr:pic>
      <xdr:nvPicPr>
        <xdr:cNvPr id="16" name="Picture 15" descr="view innings">
          <a:hlinkClick xmlns:r="http://schemas.openxmlformats.org/officeDocument/2006/relationships" r:id="rId16" tooltip="view all innings for this row"/>
          <a:extLst>
            <a:ext uri="{FF2B5EF4-FFF2-40B4-BE49-F238E27FC236}">
              <a16:creationId xmlns:a16="http://schemas.microsoft.com/office/drawing/2014/main" id="{CF9E18D4-57C2-4B2B-9AE4-0BCFE132C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23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104775</xdr:colOff>
      <xdr:row>18</xdr:row>
      <xdr:rowOff>104775</xdr:rowOff>
    </xdr:to>
    <xdr:pic>
      <xdr:nvPicPr>
        <xdr:cNvPr id="17" name="Picture 16" descr="view innings">
          <a:hlinkClick xmlns:r="http://schemas.openxmlformats.org/officeDocument/2006/relationships" r:id="rId17" tooltip="view all innings for this row"/>
          <a:extLst>
            <a:ext uri="{FF2B5EF4-FFF2-40B4-BE49-F238E27FC236}">
              <a16:creationId xmlns:a16="http://schemas.microsoft.com/office/drawing/2014/main" id="{6A8F3D80-D046-4658-B490-B57536C4C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42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104775</xdr:colOff>
      <xdr:row>19</xdr:row>
      <xdr:rowOff>104775</xdr:rowOff>
    </xdr:to>
    <xdr:pic>
      <xdr:nvPicPr>
        <xdr:cNvPr id="18" name="Picture 17" descr="view innings">
          <a:hlinkClick xmlns:r="http://schemas.openxmlformats.org/officeDocument/2006/relationships" r:id="rId18" tooltip="view all innings for this row"/>
          <a:extLst>
            <a:ext uri="{FF2B5EF4-FFF2-40B4-BE49-F238E27FC236}">
              <a16:creationId xmlns:a16="http://schemas.microsoft.com/office/drawing/2014/main" id="{984003BC-A6A6-4E50-907E-19B5062C0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104775</xdr:colOff>
      <xdr:row>20</xdr:row>
      <xdr:rowOff>104775</xdr:rowOff>
    </xdr:to>
    <xdr:pic>
      <xdr:nvPicPr>
        <xdr:cNvPr id="19" name="Picture 18" descr="view innings">
          <a:hlinkClick xmlns:r="http://schemas.openxmlformats.org/officeDocument/2006/relationships" r:id="rId19" tooltip="view all innings for this row"/>
          <a:extLst>
            <a:ext uri="{FF2B5EF4-FFF2-40B4-BE49-F238E27FC236}">
              <a16:creationId xmlns:a16="http://schemas.microsoft.com/office/drawing/2014/main" id="{A3DCB2CA-E45D-4424-B671-496602154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810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104775</xdr:colOff>
      <xdr:row>21</xdr:row>
      <xdr:rowOff>104775</xdr:rowOff>
    </xdr:to>
    <xdr:pic>
      <xdr:nvPicPr>
        <xdr:cNvPr id="20" name="Picture 19" descr="view innings">
          <a:hlinkClick xmlns:r="http://schemas.openxmlformats.org/officeDocument/2006/relationships" r:id="rId20" tooltip="view all innings for this row"/>
          <a:extLst>
            <a:ext uri="{FF2B5EF4-FFF2-40B4-BE49-F238E27FC236}">
              <a16:creationId xmlns:a16="http://schemas.microsoft.com/office/drawing/2014/main" id="{E2EC2245-4943-4745-8873-7CA6110B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00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104775</xdr:colOff>
      <xdr:row>22</xdr:row>
      <xdr:rowOff>104775</xdr:rowOff>
    </xdr:to>
    <xdr:pic>
      <xdr:nvPicPr>
        <xdr:cNvPr id="21" name="Picture 20" descr="view innings">
          <a:hlinkClick xmlns:r="http://schemas.openxmlformats.org/officeDocument/2006/relationships" r:id="rId21" tooltip="view all innings for this row"/>
          <a:extLst>
            <a:ext uri="{FF2B5EF4-FFF2-40B4-BE49-F238E27FC236}">
              <a16:creationId xmlns:a16="http://schemas.microsoft.com/office/drawing/2014/main" id="{9EADA7C2-D17E-4B02-AE6F-DB92EB9A5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19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104775</xdr:colOff>
      <xdr:row>23</xdr:row>
      <xdr:rowOff>104775</xdr:rowOff>
    </xdr:to>
    <xdr:pic>
      <xdr:nvPicPr>
        <xdr:cNvPr id="22" name="Picture 21" descr="view innings">
          <a:hlinkClick xmlns:r="http://schemas.openxmlformats.org/officeDocument/2006/relationships" r:id="rId22" tooltip="view all innings for this row"/>
          <a:extLst>
            <a:ext uri="{FF2B5EF4-FFF2-40B4-BE49-F238E27FC236}">
              <a16:creationId xmlns:a16="http://schemas.microsoft.com/office/drawing/2014/main" id="{41A0A39A-03EF-433A-B697-0CDB9008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38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104775</xdr:colOff>
      <xdr:row>24</xdr:row>
      <xdr:rowOff>104775</xdr:rowOff>
    </xdr:to>
    <xdr:pic>
      <xdr:nvPicPr>
        <xdr:cNvPr id="23" name="Picture 22" descr="view innings">
          <a:hlinkClick xmlns:r="http://schemas.openxmlformats.org/officeDocument/2006/relationships" r:id="rId23" tooltip="view all innings for this row"/>
          <a:extLst>
            <a:ext uri="{FF2B5EF4-FFF2-40B4-BE49-F238E27FC236}">
              <a16:creationId xmlns:a16="http://schemas.microsoft.com/office/drawing/2014/main" id="{C8918368-72E2-4EC0-8899-AA808027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57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104775</xdr:colOff>
      <xdr:row>25</xdr:row>
      <xdr:rowOff>104775</xdr:rowOff>
    </xdr:to>
    <xdr:pic>
      <xdr:nvPicPr>
        <xdr:cNvPr id="24" name="Picture 23" descr="view innings">
          <a:hlinkClick xmlns:r="http://schemas.openxmlformats.org/officeDocument/2006/relationships" r:id="rId24" tooltip="view all innings for this row"/>
          <a:extLst>
            <a:ext uri="{FF2B5EF4-FFF2-40B4-BE49-F238E27FC236}">
              <a16:creationId xmlns:a16="http://schemas.microsoft.com/office/drawing/2014/main" id="{98FDC353-F519-46E2-AB2F-7C47CA7E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76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104775</xdr:colOff>
      <xdr:row>26</xdr:row>
      <xdr:rowOff>104775</xdr:rowOff>
    </xdr:to>
    <xdr:pic>
      <xdr:nvPicPr>
        <xdr:cNvPr id="25" name="Picture 24" descr="view innings">
          <a:hlinkClick xmlns:r="http://schemas.openxmlformats.org/officeDocument/2006/relationships" r:id="rId25" tooltip="view all innings for this row"/>
          <a:extLst>
            <a:ext uri="{FF2B5EF4-FFF2-40B4-BE49-F238E27FC236}">
              <a16:creationId xmlns:a16="http://schemas.microsoft.com/office/drawing/2014/main" id="{4EE04EA4-D688-40F5-BF00-68197C401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95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104775</xdr:colOff>
      <xdr:row>27</xdr:row>
      <xdr:rowOff>104775</xdr:rowOff>
    </xdr:to>
    <xdr:pic>
      <xdr:nvPicPr>
        <xdr:cNvPr id="26" name="Picture 25" descr="view innings">
          <a:hlinkClick xmlns:r="http://schemas.openxmlformats.org/officeDocument/2006/relationships" r:id="rId26" tooltip="view all innings for this row"/>
          <a:extLst>
            <a:ext uri="{FF2B5EF4-FFF2-40B4-BE49-F238E27FC236}">
              <a16:creationId xmlns:a16="http://schemas.microsoft.com/office/drawing/2014/main" id="{83773E24-83A7-436D-8311-EEE676D2A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14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19</xdr:col>
      <xdr:colOff>104775</xdr:colOff>
      <xdr:row>2</xdr:row>
      <xdr:rowOff>104775</xdr:rowOff>
    </xdr:to>
    <xdr:pic>
      <xdr:nvPicPr>
        <xdr:cNvPr id="3" name="Picture 2" descr="view innings">
          <a:hlinkClick xmlns:r="http://schemas.openxmlformats.org/officeDocument/2006/relationships" r:id="rId1" tooltip="view all innings for this row"/>
          <a:extLst>
            <a:ext uri="{FF2B5EF4-FFF2-40B4-BE49-F238E27FC236}">
              <a16:creationId xmlns:a16="http://schemas.microsoft.com/office/drawing/2014/main" id="{2DB74CE6-B26D-4E41-B2B2-9507D54EC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81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104775</xdr:colOff>
      <xdr:row>3</xdr:row>
      <xdr:rowOff>104775</xdr:rowOff>
    </xdr:to>
    <xdr:pic>
      <xdr:nvPicPr>
        <xdr:cNvPr id="4" name="Picture 3" descr="view innings">
          <a:hlinkClick xmlns:r="http://schemas.openxmlformats.org/officeDocument/2006/relationships" r:id="rId3" tooltip="view all innings for this row"/>
          <a:extLst>
            <a:ext uri="{FF2B5EF4-FFF2-40B4-BE49-F238E27FC236}">
              <a16:creationId xmlns:a16="http://schemas.microsoft.com/office/drawing/2014/main" id="{F1E063E5-31C0-4357-BD3D-9D3EDC0E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7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104775</xdr:colOff>
      <xdr:row>4</xdr:row>
      <xdr:rowOff>104775</xdr:rowOff>
    </xdr:to>
    <xdr:pic>
      <xdr:nvPicPr>
        <xdr:cNvPr id="5" name="Picture 4" descr="view innings">
          <a:hlinkClick xmlns:r="http://schemas.openxmlformats.org/officeDocument/2006/relationships" r:id="rId4" tooltip="view all innings for this row"/>
          <a:extLst>
            <a:ext uri="{FF2B5EF4-FFF2-40B4-BE49-F238E27FC236}">
              <a16:creationId xmlns:a16="http://schemas.microsoft.com/office/drawing/2014/main" id="{CBF10333-FEAB-4CFE-A7E1-BDFCA9DC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62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19</xdr:col>
      <xdr:colOff>104775</xdr:colOff>
      <xdr:row>5</xdr:row>
      <xdr:rowOff>104775</xdr:rowOff>
    </xdr:to>
    <xdr:pic>
      <xdr:nvPicPr>
        <xdr:cNvPr id="6" name="Picture 5" descr="view innings">
          <a:hlinkClick xmlns:r="http://schemas.openxmlformats.org/officeDocument/2006/relationships" r:id="rId5" tooltip="view all innings for this row"/>
          <a:extLst>
            <a:ext uri="{FF2B5EF4-FFF2-40B4-BE49-F238E27FC236}">
              <a16:creationId xmlns:a16="http://schemas.microsoft.com/office/drawing/2014/main" id="{A6DA7634-CB71-4CC0-8965-109192A0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104775</xdr:colOff>
      <xdr:row>6</xdr:row>
      <xdr:rowOff>104775</xdr:rowOff>
    </xdr:to>
    <xdr:pic>
      <xdr:nvPicPr>
        <xdr:cNvPr id="7" name="Picture 6" descr="view innings">
          <a:hlinkClick xmlns:r="http://schemas.openxmlformats.org/officeDocument/2006/relationships" r:id="rId6" tooltip="view all innings for this row"/>
          <a:extLst>
            <a:ext uri="{FF2B5EF4-FFF2-40B4-BE49-F238E27FC236}">
              <a16:creationId xmlns:a16="http://schemas.microsoft.com/office/drawing/2014/main" id="{42359D9D-37A9-49DD-AD8F-EBB5BF391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43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104775</xdr:colOff>
      <xdr:row>7</xdr:row>
      <xdr:rowOff>104775</xdr:rowOff>
    </xdr:to>
    <xdr:pic>
      <xdr:nvPicPr>
        <xdr:cNvPr id="8" name="Picture 7" descr="view innings">
          <a:hlinkClick xmlns:r="http://schemas.openxmlformats.org/officeDocument/2006/relationships" r:id="rId7" tooltip="view all innings for this row"/>
          <a:extLst>
            <a:ext uri="{FF2B5EF4-FFF2-40B4-BE49-F238E27FC236}">
              <a16:creationId xmlns:a16="http://schemas.microsoft.com/office/drawing/2014/main" id="{AA058CF4-FD71-4344-A7BC-E9DC811A8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3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104775</xdr:colOff>
      <xdr:row>8</xdr:row>
      <xdr:rowOff>104775</xdr:rowOff>
    </xdr:to>
    <xdr:pic>
      <xdr:nvPicPr>
        <xdr:cNvPr id="9" name="Picture 8" descr="view innings">
          <a:hlinkClick xmlns:r="http://schemas.openxmlformats.org/officeDocument/2006/relationships" r:id="rId8" tooltip="view all innings for this row"/>
          <a:extLst>
            <a:ext uri="{FF2B5EF4-FFF2-40B4-BE49-F238E27FC236}">
              <a16:creationId xmlns:a16="http://schemas.microsoft.com/office/drawing/2014/main" id="{2EDBB6C2-4BF1-458C-8B77-391BAB42E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4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104775</xdr:colOff>
      <xdr:row>9</xdr:row>
      <xdr:rowOff>104775</xdr:rowOff>
    </xdr:to>
    <xdr:pic>
      <xdr:nvPicPr>
        <xdr:cNvPr id="10" name="Picture 9" descr="view innings">
          <a:hlinkClick xmlns:r="http://schemas.openxmlformats.org/officeDocument/2006/relationships" r:id="rId9" tooltip="view all innings for this row"/>
          <a:extLst>
            <a:ext uri="{FF2B5EF4-FFF2-40B4-BE49-F238E27FC236}">
              <a16:creationId xmlns:a16="http://schemas.microsoft.com/office/drawing/2014/main" id="{D44F24A6-7403-47AB-9DE7-04E9585F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14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104775</xdr:colOff>
      <xdr:row>10</xdr:row>
      <xdr:rowOff>104775</xdr:rowOff>
    </xdr:to>
    <xdr:pic>
      <xdr:nvPicPr>
        <xdr:cNvPr id="11" name="Picture 10" descr="view innings">
          <a:hlinkClick xmlns:r="http://schemas.openxmlformats.org/officeDocument/2006/relationships" r:id="rId10" tooltip="view all innings for this row"/>
          <a:extLst>
            <a:ext uri="{FF2B5EF4-FFF2-40B4-BE49-F238E27FC236}">
              <a16:creationId xmlns:a16="http://schemas.microsoft.com/office/drawing/2014/main" id="{95170F20-09BA-4757-B667-B2002EA6B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104775</xdr:colOff>
      <xdr:row>11</xdr:row>
      <xdr:rowOff>104775</xdr:rowOff>
    </xdr:to>
    <xdr:pic>
      <xdr:nvPicPr>
        <xdr:cNvPr id="12" name="Picture 11" descr="view innings">
          <a:hlinkClick xmlns:r="http://schemas.openxmlformats.org/officeDocument/2006/relationships" r:id="rId11" tooltip="view all innings for this row"/>
          <a:extLst>
            <a:ext uri="{FF2B5EF4-FFF2-40B4-BE49-F238E27FC236}">
              <a16:creationId xmlns:a16="http://schemas.microsoft.com/office/drawing/2014/main" id="{EC4647F1-002B-4A30-ACFD-17F504AC1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95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104775</xdr:colOff>
      <xdr:row>12</xdr:row>
      <xdr:rowOff>104775</xdr:rowOff>
    </xdr:to>
    <xdr:pic>
      <xdr:nvPicPr>
        <xdr:cNvPr id="13" name="Picture 12" descr="view innings">
          <a:hlinkClick xmlns:r="http://schemas.openxmlformats.org/officeDocument/2006/relationships" r:id="rId12" tooltip="view all innings for this row"/>
          <a:extLst>
            <a:ext uri="{FF2B5EF4-FFF2-40B4-BE49-F238E27FC236}">
              <a16:creationId xmlns:a16="http://schemas.microsoft.com/office/drawing/2014/main" id="{D1723BC4-4EEA-4D4E-96C3-596A7AF7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104775</xdr:colOff>
      <xdr:row>13</xdr:row>
      <xdr:rowOff>104775</xdr:rowOff>
    </xdr:to>
    <xdr:pic>
      <xdr:nvPicPr>
        <xdr:cNvPr id="14" name="Picture 13" descr="view innings">
          <a:hlinkClick xmlns:r="http://schemas.openxmlformats.org/officeDocument/2006/relationships" r:id="rId13" tooltip="view all innings for this row"/>
          <a:extLst>
            <a:ext uri="{FF2B5EF4-FFF2-40B4-BE49-F238E27FC236}">
              <a16:creationId xmlns:a16="http://schemas.microsoft.com/office/drawing/2014/main" id="{BAAF826E-3AAD-41EE-A499-3007B6836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104775</xdr:colOff>
      <xdr:row>14</xdr:row>
      <xdr:rowOff>104775</xdr:rowOff>
    </xdr:to>
    <xdr:pic>
      <xdr:nvPicPr>
        <xdr:cNvPr id="15" name="Picture 14" descr="view innings">
          <a:hlinkClick xmlns:r="http://schemas.openxmlformats.org/officeDocument/2006/relationships" r:id="rId14" tooltip="view all innings for this row"/>
          <a:extLst>
            <a:ext uri="{FF2B5EF4-FFF2-40B4-BE49-F238E27FC236}">
              <a16:creationId xmlns:a16="http://schemas.microsoft.com/office/drawing/2014/main" id="{3CB41F7B-54FF-4883-A351-5100ACF7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104775</xdr:colOff>
      <xdr:row>15</xdr:row>
      <xdr:rowOff>104775</xdr:rowOff>
    </xdr:to>
    <xdr:pic>
      <xdr:nvPicPr>
        <xdr:cNvPr id="16" name="Picture 15" descr="view innings">
          <a:hlinkClick xmlns:r="http://schemas.openxmlformats.org/officeDocument/2006/relationships" r:id="rId15" tooltip="view all innings for this row"/>
          <a:extLst>
            <a:ext uri="{FF2B5EF4-FFF2-40B4-BE49-F238E27FC236}">
              <a16:creationId xmlns:a16="http://schemas.microsoft.com/office/drawing/2014/main" id="{A896CF05-4DF8-4C61-A002-E47816B73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857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104775</xdr:colOff>
      <xdr:row>16</xdr:row>
      <xdr:rowOff>104775</xdr:rowOff>
    </xdr:to>
    <xdr:pic>
      <xdr:nvPicPr>
        <xdr:cNvPr id="17" name="Picture 16" descr="view innings">
          <a:hlinkClick xmlns:r="http://schemas.openxmlformats.org/officeDocument/2006/relationships" r:id="rId16" tooltip="view all innings for this row"/>
          <a:extLst>
            <a:ext uri="{FF2B5EF4-FFF2-40B4-BE49-F238E27FC236}">
              <a16:creationId xmlns:a16="http://schemas.microsoft.com/office/drawing/2014/main" id="{2499DC44-5857-46A4-BC64-D504A25B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048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104775</xdr:colOff>
      <xdr:row>17</xdr:row>
      <xdr:rowOff>104775</xdr:rowOff>
    </xdr:to>
    <xdr:pic>
      <xdr:nvPicPr>
        <xdr:cNvPr id="18" name="Picture 17" descr="view innings">
          <a:hlinkClick xmlns:r="http://schemas.openxmlformats.org/officeDocument/2006/relationships" r:id="rId17" tooltip="view all innings for this row"/>
          <a:extLst>
            <a:ext uri="{FF2B5EF4-FFF2-40B4-BE49-F238E27FC236}">
              <a16:creationId xmlns:a16="http://schemas.microsoft.com/office/drawing/2014/main" id="{31F09C3C-18D1-4D6A-B777-D3179F99B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espncricinfo.com/ci/content/player/32540.html" TargetMode="External"/><Relationship Id="rId21" Type="http://schemas.openxmlformats.org/officeDocument/2006/relationships/hyperlink" Target="http://stats.espncricinfo.com/ci/engine/series/754713.html" TargetMode="External"/><Relationship Id="rId42" Type="http://schemas.openxmlformats.org/officeDocument/2006/relationships/hyperlink" Target="http://stats.espncricinfo.com/ci/content/player/35320.html" TargetMode="External"/><Relationship Id="rId63" Type="http://schemas.openxmlformats.org/officeDocument/2006/relationships/hyperlink" Target="http://stats.espncricinfo.com/ci/engine/series/648633.html" TargetMode="External"/><Relationship Id="rId84" Type="http://schemas.openxmlformats.org/officeDocument/2006/relationships/hyperlink" Target="http://stats.espncricinfo.com/ci/content/player/28114.html" TargetMode="External"/><Relationship Id="rId138" Type="http://schemas.openxmlformats.org/officeDocument/2006/relationships/hyperlink" Target="http://stats.espncricinfo.com/ci/engine/series/667697.html" TargetMode="External"/><Relationship Id="rId159" Type="http://schemas.openxmlformats.org/officeDocument/2006/relationships/hyperlink" Target="http://stats.espncricinfo.com/ci/content/player/35263.html" TargetMode="External"/><Relationship Id="rId170" Type="http://schemas.openxmlformats.org/officeDocument/2006/relationships/hyperlink" Target="http://stats.espncricinfo.com/ci/engine/series/489202.html" TargetMode="External"/><Relationship Id="rId191" Type="http://schemas.openxmlformats.org/officeDocument/2006/relationships/hyperlink" Target="http://stats.espncricinfo.com/ci/content/player/279810.html" TargetMode="External"/><Relationship Id="rId205" Type="http://schemas.openxmlformats.org/officeDocument/2006/relationships/hyperlink" Target="http://stats.espncricinfo.com/ci/content/player/310958.html" TargetMode="External"/><Relationship Id="rId107" Type="http://schemas.openxmlformats.org/officeDocument/2006/relationships/hyperlink" Target="http://stats.espncricinfo.com/ci/engine/series/667637.html" TargetMode="External"/><Relationship Id="rId11" Type="http://schemas.openxmlformats.org/officeDocument/2006/relationships/hyperlink" Target="http://stats.espncricinfo.com/ci/engine/stats/index.html?class=1;home_or_away=2;orderby=fifty_plus;result=1;result=2;result=3;result=4;spanmax1=08+Dec+2017;spanmin1=08+Dec+2007;spanval1=span;team=6;template=results;type=batting;view=series" TargetMode="External"/><Relationship Id="rId32" Type="http://schemas.openxmlformats.org/officeDocument/2006/relationships/hyperlink" Target="http://stats.espncricinfo.com/ci/content/player/30750.html" TargetMode="External"/><Relationship Id="rId37" Type="http://schemas.openxmlformats.org/officeDocument/2006/relationships/hyperlink" Target="http://stats.espncricinfo.com/ci/engine/series/667697.html" TargetMode="External"/><Relationship Id="rId53" Type="http://schemas.openxmlformats.org/officeDocument/2006/relationships/hyperlink" Target="http://stats.espncricinfo.com/ci/engine/series/518945.html" TargetMode="External"/><Relationship Id="rId58" Type="http://schemas.openxmlformats.org/officeDocument/2006/relationships/hyperlink" Target="http://stats.espncricinfo.com/ci/content/player/35320.html" TargetMode="External"/><Relationship Id="rId74" Type="http://schemas.openxmlformats.org/officeDocument/2006/relationships/hyperlink" Target="http://stats.espncricinfo.com/ci/content/player/253802.html" TargetMode="External"/><Relationship Id="rId79" Type="http://schemas.openxmlformats.org/officeDocument/2006/relationships/hyperlink" Target="http://stats.espncricinfo.com/ci/engine/series/489202.html" TargetMode="External"/><Relationship Id="rId102" Type="http://schemas.openxmlformats.org/officeDocument/2006/relationships/hyperlink" Target="http://stats.espncricinfo.com/ci/content/player/28081.html" TargetMode="External"/><Relationship Id="rId123" Type="http://schemas.openxmlformats.org/officeDocument/2006/relationships/hyperlink" Target="http://stats.espncricinfo.com/ci/content/player/28114.html" TargetMode="External"/><Relationship Id="rId128" Type="http://schemas.openxmlformats.org/officeDocument/2006/relationships/hyperlink" Target="http://stats.espncricinfo.com/ci/engine/series/518945.html" TargetMode="External"/><Relationship Id="rId144" Type="http://schemas.openxmlformats.org/officeDocument/2006/relationships/hyperlink" Target="http://stats.espncricinfo.com/ci/engine/series/754713.html" TargetMode="External"/><Relationship Id="rId149" Type="http://schemas.openxmlformats.org/officeDocument/2006/relationships/hyperlink" Target="http://stats.espncricinfo.com/ci/content/player/28235.html" TargetMode="External"/><Relationship Id="rId5" Type="http://schemas.openxmlformats.org/officeDocument/2006/relationships/hyperlink" Target="http://stats.espncricinfo.com/ci/engine/stats/index.html?class=1;home_or_away=2;orderby=runs;orderbyad=reverse;result=1;result=2;result=3;result=4;spanmax1=08+Dec+2017;spanmin1=08+Dec+2007;spanval1=span;team=6;template=results;type=batting;view=series" TargetMode="External"/><Relationship Id="rId90" Type="http://schemas.openxmlformats.org/officeDocument/2006/relationships/hyperlink" Target="http://stats.espncricinfo.com/ci/content/player/26421.html" TargetMode="External"/><Relationship Id="rId95" Type="http://schemas.openxmlformats.org/officeDocument/2006/relationships/hyperlink" Target="http://stats.espncricinfo.com/ci/engine/series/489202.html" TargetMode="External"/><Relationship Id="rId160" Type="http://schemas.openxmlformats.org/officeDocument/2006/relationships/hyperlink" Target="http://stats.espncricinfo.com/ci/engine/series/434248.html" TargetMode="External"/><Relationship Id="rId165" Type="http://schemas.openxmlformats.org/officeDocument/2006/relationships/hyperlink" Target="http://stats.espncricinfo.com/ci/content/player/28114.html" TargetMode="External"/><Relationship Id="rId181" Type="http://schemas.openxmlformats.org/officeDocument/2006/relationships/hyperlink" Target="http://stats.espncricinfo.com/ci/content/player/35263.html" TargetMode="External"/><Relationship Id="rId186" Type="http://schemas.openxmlformats.org/officeDocument/2006/relationships/hyperlink" Target="http://stats.espncricinfo.com/ci/engine/series/1022585.html" TargetMode="External"/><Relationship Id="rId211" Type="http://schemas.openxmlformats.org/officeDocument/2006/relationships/hyperlink" Target="http://stats.espncricinfo.com/ci/content/player/28081.html" TargetMode="External"/><Relationship Id="rId22" Type="http://schemas.openxmlformats.org/officeDocument/2006/relationships/hyperlink" Target="http://stats.espncricinfo.com/ci/content/player/28114.html" TargetMode="External"/><Relationship Id="rId27" Type="http://schemas.openxmlformats.org/officeDocument/2006/relationships/hyperlink" Target="http://stats.espncricinfo.com/ci/engine/series/667697.html" TargetMode="External"/><Relationship Id="rId43" Type="http://schemas.openxmlformats.org/officeDocument/2006/relationships/hyperlink" Target="http://stats.espncricinfo.com/ci/engine/series/366620.html" TargetMode="External"/><Relationship Id="rId48" Type="http://schemas.openxmlformats.org/officeDocument/2006/relationships/hyperlink" Target="http://stats.espncricinfo.com/ci/content/player/28763.html" TargetMode="External"/><Relationship Id="rId64" Type="http://schemas.openxmlformats.org/officeDocument/2006/relationships/hyperlink" Target="http://stats.espncricinfo.com/ci/content/player/30750.html" TargetMode="External"/><Relationship Id="rId69" Type="http://schemas.openxmlformats.org/officeDocument/2006/relationships/hyperlink" Target="http://stats.espncricinfo.com/ci/engine/series/648633.html" TargetMode="External"/><Relationship Id="rId113" Type="http://schemas.openxmlformats.org/officeDocument/2006/relationships/hyperlink" Target="http://stats.espncricinfo.com/ci/engine/series/434248.html" TargetMode="External"/><Relationship Id="rId118" Type="http://schemas.openxmlformats.org/officeDocument/2006/relationships/hyperlink" Target="http://stats.espncricinfo.com/ci/engine/series/754713.html" TargetMode="External"/><Relationship Id="rId134" Type="http://schemas.openxmlformats.org/officeDocument/2006/relationships/hyperlink" Target="http://stats.espncricinfo.com/ci/engine/series/895769.html" TargetMode="External"/><Relationship Id="rId139" Type="http://schemas.openxmlformats.org/officeDocument/2006/relationships/hyperlink" Target="http://stats.espncricinfo.com/ci/content/player/34102.html" TargetMode="External"/><Relationship Id="rId80" Type="http://schemas.openxmlformats.org/officeDocument/2006/relationships/hyperlink" Target="http://stats.espncricinfo.com/ci/content/player/277916.html" TargetMode="External"/><Relationship Id="rId85" Type="http://schemas.openxmlformats.org/officeDocument/2006/relationships/hyperlink" Target="http://stats.espncricinfo.com/ci/engine/series/291348.html" TargetMode="External"/><Relationship Id="rId150" Type="http://schemas.openxmlformats.org/officeDocument/2006/relationships/hyperlink" Target="http://stats.espncricinfo.com/ci/engine/series/895769.html" TargetMode="External"/><Relationship Id="rId155" Type="http://schemas.openxmlformats.org/officeDocument/2006/relationships/hyperlink" Target="http://stats.espncricinfo.com/ci/content/player/28081.html" TargetMode="External"/><Relationship Id="rId171" Type="http://schemas.openxmlformats.org/officeDocument/2006/relationships/hyperlink" Target="http://stats.espncricinfo.com/ci/content/player/32540.html" TargetMode="External"/><Relationship Id="rId176" Type="http://schemas.openxmlformats.org/officeDocument/2006/relationships/hyperlink" Target="http://stats.espncricinfo.com/ci/engine/series/291348.html" TargetMode="External"/><Relationship Id="rId192" Type="http://schemas.openxmlformats.org/officeDocument/2006/relationships/hyperlink" Target="http://stats.espncricinfo.com/ci/engine/series/895769.html" TargetMode="External"/><Relationship Id="rId197" Type="http://schemas.openxmlformats.org/officeDocument/2006/relationships/hyperlink" Target="http://stats.espncricinfo.com/ci/content/player/422108.html" TargetMode="External"/><Relationship Id="rId206" Type="http://schemas.openxmlformats.org/officeDocument/2006/relationships/hyperlink" Target="http://stats.espncricinfo.com/ci/engine/series/456660.html" TargetMode="External"/><Relationship Id="rId201" Type="http://schemas.openxmlformats.org/officeDocument/2006/relationships/hyperlink" Target="http://stats.espncricinfo.com/ci/content/player/34102.html" TargetMode="External"/><Relationship Id="rId12" Type="http://schemas.openxmlformats.org/officeDocument/2006/relationships/hyperlink" Target="http://stats.espncricinfo.com/ci/engine/stats/index.html?class=1;home_or_away=2;orderby=ducks;result=1;result=2;result=3;result=4;spanmax1=08+Dec+2017;spanmin1=08+Dec+2007;spanval1=span;team=6;template=results;type=batting;view=series" TargetMode="External"/><Relationship Id="rId17" Type="http://schemas.openxmlformats.org/officeDocument/2006/relationships/hyperlink" Target="http://stats.espncricinfo.com/ci/engine/series/754713.html" TargetMode="External"/><Relationship Id="rId33" Type="http://schemas.openxmlformats.org/officeDocument/2006/relationships/hyperlink" Target="http://stats.espncricinfo.com/ci/engine/series/291348.html" TargetMode="External"/><Relationship Id="rId38" Type="http://schemas.openxmlformats.org/officeDocument/2006/relationships/hyperlink" Target="http://stats.espncricinfo.com/ci/content/player/35263.html" TargetMode="External"/><Relationship Id="rId59" Type="http://schemas.openxmlformats.org/officeDocument/2006/relationships/hyperlink" Target="http://stats.espncricinfo.com/ci/engine/series/518945.html" TargetMode="External"/><Relationship Id="rId103" Type="http://schemas.openxmlformats.org/officeDocument/2006/relationships/hyperlink" Target="http://stats.espncricinfo.com/ci/engine/series/474459.html" TargetMode="External"/><Relationship Id="rId108" Type="http://schemas.openxmlformats.org/officeDocument/2006/relationships/hyperlink" Target="http://stats.espncricinfo.com/ci/content/player/253802.html" TargetMode="External"/><Relationship Id="rId124" Type="http://schemas.openxmlformats.org/officeDocument/2006/relationships/hyperlink" Target="http://stats.espncricinfo.com/ci/engine/series/518945.html" TargetMode="External"/><Relationship Id="rId129" Type="http://schemas.openxmlformats.org/officeDocument/2006/relationships/hyperlink" Target="http://stats.espncricinfo.com/ci/content/player/30176.html" TargetMode="External"/><Relationship Id="rId54" Type="http://schemas.openxmlformats.org/officeDocument/2006/relationships/hyperlink" Target="http://stats.espncricinfo.com/ci/content/player/277916.html" TargetMode="External"/><Relationship Id="rId70" Type="http://schemas.openxmlformats.org/officeDocument/2006/relationships/hyperlink" Target="http://stats.espncricinfo.com/ci/content/player/35320.html" TargetMode="External"/><Relationship Id="rId75" Type="http://schemas.openxmlformats.org/officeDocument/2006/relationships/hyperlink" Target="http://stats.espncricinfo.com/ci/engine/series/1022585.html" TargetMode="External"/><Relationship Id="rId91" Type="http://schemas.openxmlformats.org/officeDocument/2006/relationships/hyperlink" Target="http://stats.espncricinfo.com/ci/engine/series/1022585.html" TargetMode="External"/><Relationship Id="rId96" Type="http://schemas.openxmlformats.org/officeDocument/2006/relationships/hyperlink" Target="http://stats.espncricinfo.com/ci/content/player/277916.html" TargetMode="External"/><Relationship Id="rId140" Type="http://schemas.openxmlformats.org/officeDocument/2006/relationships/hyperlink" Target="http://stats.espncricinfo.com/ci/engine/series/754713.html" TargetMode="External"/><Relationship Id="rId145" Type="http://schemas.openxmlformats.org/officeDocument/2006/relationships/hyperlink" Target="http://stats.espncricinfo.com/ci/content/player/26421.html" TargetMode="External"/><Relationship Id="rId161" Type="http://schemas.openxmlformats.org/officeDocument/2006/relationships/hyperlink" Target="http://stats.espncricinfo.com/ci/content/player/31107.html" TargetMode="External"/><Relationship Id="rId166" Type="http://schemas.openxmlformats.org/officeDocument/2006/relationships/hyperlink" Target="http://stats.espncricinfo.com/ci/engine/series/343728.html" TargetMode="External"/><Relationship Id="rId182" Type="http://schemas.openxmlformats.org/officeDocument/2006/relationships/hyperlink" Target="http://stats.espncricinfo.com/ci/engine/series/366620.html" TargetMode="External"/><Relationship Id="rId187" Type="http://schemas.openxmlformats.org/officeDocument/2006/relationships/hyperlink" Target="http://stats.espncricinfo.com/ci/content/player/253802.html" TargetMode="External"/><Relationship Id="rId1" Type="http://schemas.openxmlformats.org/officeDocument/2006/relationships/hyperlink" Target="http://stats.espncricinfo.com/ci/engine/stats/index.html?class=1;home_or_away=2;orderby=player;result=1;result=2;result=3;result=4;spanmax1=08+Dec+2017;spanmin1=08+Dec+2007;spanval1=span;team=6;template=results;type=batting;view=series" TargetMode="External"/><Relationship Id="rId6" Type="http://schemas.openxmlformats.org/officeDocument/2006/relationships/hyperlink" Target="http://stats.espncricinfo.com/ci/engine/stats/index.html?class=1;home_or_away=2;orderby=high_score;result=1;result=2;result=3;result=4;spanmax1=08+Dec+2017;spanmin1=08+Dec+2007;spanval1=span;team=6;template=results;type=batting;view=series" TargetMode="External"/><Relationship Id="rId212" Type="http://schemas.openxmlformats.org/officeDocument/2006/relationships/hyperlink" Target="http://stats.espncricinfo.com/ci/engine/series/667637.html" TargetMode="External"/><Relationship Id="rId23" Type="http://schemas.openxmlformats.org/officeDocument/2006/relationships/hyperlink" Target="http://stats.espncricinfo.com/ci/engine/series/474459.html" TargetMode="External"/><Relationship Id="rId28" Type="http://schemas.openxmlformats.org/officeDocument/2006/relationships/hyperlink" Target="http://stats.espncricinfo.com/ci/content/player/277916.html" TargetMode="External"/><Relationship Id="rId49" Type="http://schemas.openxmlformats.org/officeDocument/2006/relationships/hyperlink" Target="http://stats.espncricinfo.com/ci/engine/series/343728.html" TargetMode="External"/><Relationship Id="rId114" Type="http://schemas.openxmlformats.org/officeDocument/2006/relationships/hyperlink" Target="http://stats.espncricinfo.com/ci/content/player/279810.html" TargetMode="External"/><Relationship Id="rId119" Type="http://schemas.openxmlformats.org/officeDocument/2006/relationships/hyperlink" Target="http://stats.espncricinfo.com/ci/content/player/35263.html" TargetMode="External"/><Relationship Id="rId44" Type="http://schemas.openxmlformats.org/officeDocument/2006/relationships/hyperlink" Target="http://stats.espncricinfo.com/ci/content/player/35320.html" TargetMode="External"/><Relationship Id="rId60" Type="http://schemas.openxmlformats.org/officeDocument/2006/relationships/hyperlink" Target="http://stats.espncricinfo.com/ci/content/player/35263.html" TargetMode="External"/><Relationship Id="rId65" Type="http://schemas.openxmlformats.org/officeDocument/2006/relationships/hyperlink" Target="http://stats.espncricinfo.com/ci/engine/series/456660.html" TargetMode="External"/><Relationship Id="rId81" Type="http://schemas.openxmlformats.org/officeDocument/2006/relationships/hyperlink" Target="http://stats.espncricinfo.com/ci/engine/series/1022585.html" TargetMode="External"/><Relationship Id="rId86" Type="http://schemas.openxmlformats.org/officeDocument/2006/relationships/hyperlink" Target="http://stats.espncricinfo.com/ci/content/player/422108.html" TargetMode="External"/><Relationship Id="rId130" Type="http://schemas.openxmlformats.org/officeDocument/2006/relationships/hyperlink" Target="http://stats.espncricinfo.com/ci/engine/series/291348.html" TargetMode="External"/><Relationship Id="rId135" Type="http://schemas.openxmlformats.org/officeDocument/2006/relationships/hyperlink" Target="http://stats.espncricinfo.com/ci/content/player/625371.html" TargetMode="External"/><Relationship Id="rId151" Type="http://schemas.openxmlformats.org/officeDocument/2006/relationships/hyperlink" Target="http://stats.espncricinfo.com/ci/content/player/253802.html" TargetMode="External"/><Relationship Id="rId156" Type="http://schemas.openxmlformats.org/officeDocument/2006/relationships/hyperlink" Target="http://stats.espncricinfo.com/ci/engine/series/366620.html" TargetMode="External"/><Relationship Id="rId177" Type="http://schemas.openxmlformats.org/officeDocument/2006/relationships/hyperlink" Target="http://stats.espncricinfo.com/ci/content/player/422108.html" TargetMode="External"/><Relationship Id="rId198" Type="http://schemas.openxmlformats.org/officeDocument/2006/relationships/hyperlink" Target="http://stats.espncricinfo.com/ci/engine/series/895769.html" TargetMode="External"/><Relationship Id="rId172" Type="http://schemas.openxmlformats.org/officeDocument/2006/relationships/hyperlink" Target="http://stats.espncricinfo.com/ci/engine/series/895769.html" TargetMode="External"/><Relationship Id="rId193" Type="http://schemas.openxmlformats.org/officeDocument/2006/relationships/hyperlink" Target="http://stats.espncricinfo.com/ci/content/player/422108.html" TargetMode="External"/><Relationship Id="rId202" Type="http://schemas.openxmlformats.org/officeDocument/2006/relationships/hyperlink" Target="http://stats.espncricinfo.com/ci/engine/series/667637.html" TargetMode="External"/><Relationship Id="rId207" Type="http://schemas.openxmlformats.org/officeDocument/2006/relationships/hyperlink" Target="http://stats.espncricinfo.com/ci/content/player/28114.html" TargetMode="External"/><Relationship Id="rId13" Type="http://schemas.openxmlformats.org/officeDocument/2006/relationships/hyperlink" Target="http://stats.espncricinfo.com/ci/engine/stats/index.html?class=1;home_or_away=2;orderby=fours;result=1;result=2;result=3;result=4;spanmax1=08+Dec+2017;spanmin1=08+Dec+2007;spanval1=span;team=6;template=results;type=batting;view=series" TargetMode="External"/><Relationship Id="rId18" Type="http://schemas.openxmlformats.org/officeDocument/2006/relationships/hyperlink" Target="http://stats.espncricinfo.com/ci/content/player/35320.html" TargetMode="External"/><Relationship Id="rId39" Type="http://schemas.openxmlformats.org/officeDocument/2006/relationships/hyperlink" Target="http://stats.espncricinfo.com/ci/engine/series/456660.html" TargetMode="External"/><Relationship Id="rId109" Type="http://schemas.openxmlformats.org/officeDocument/2006/relationships/hyperlink" Target="http://stats.espncricinfo.com/ci/engine/series/667637.html" TargetMode="External"/><Relationship Id="rId34" Type="http://schemas.openxmlformats.org/officeDocument/2006/relationships/hyperlink" Target="http://stats.espncricinfo.com/ci/content/player/28235.html" TargetMode="External"/><Relationship Id="rId50" Type="http://schemas.openxmlformats.org/officeDocument/2006/relationships/hyperlink" Target="http://stats.espncricinfo.com/ci/content/player/32540.html" TargetMode="External"/><Relationship Id="rId55" Type="http://schemas.openxmlformats.org/officeDocument/2006/relationships/hyperlink" Target="http://stats.espncricinfo.com/ci/engine/series/667697.html" TargetMode="External"/><Relationship Id="rId76" Type="http://schemas.openxmlformats.org/officeDocument/2006/relationships/hyperlink" Target="http://stats.espncricinfo.com/ci/content/player/326016.html" TargetMode="External"/><Relationship Id="rId97" Type="http://schemas.openxmlformats.org/officeDocument/2006/relationships/hyperlink" Target="http://stats.espncricinfo.com/ci/engine/series/1109595.html" TargetMode="External"/><Relationship Id="rId104" Type="http://schemas.openxmlformats.org/officeDocument/2006/relationships/hyperlink" Target="http://stats.espncricinfo.com/ci/content/player/30750.html" TargetMode="External"/><Relationship Id="rId120" Type="http://schemas.openxmlformats.org/officeDocument/2006/relationships/hyperlink" Target="http://stats.espncricinfo.com/ci/engine/series/518945.html" TargetMode="External"/><Relationship Id="rId125" Type="http://schemas.openxmlformats.org/officeDocument/2006/relationships/hyperlink" Target="http://stats.espncricinfo.com/ci/content/player/30750.html" TargetMode="External"/><Relationship Id="rId141" Type="http://schemas.openxmlformats.org/officeDocument/2006/relationships/hyperlink" Target="http://stats.espncricinfo.com/ci/content/player/28235.html" TargetMode="External"/><Relationship Id="rId146" Type="http://schemas.openxmlformats.org/officeDocument/2006/relationships/hyperlink" Target="http://stats.espncricinfo.com/ci/engine/series/518945.html" TargetMode="External"/><Relationship Id="rId167" Type="http://schemas.openxmlformats.org/officeDocument/2006/relationships/hyperlink" Target="http://stats.espncricinfo.com/ci/content/player/237095.html" TargetMode="External"/><Relationship Id="rId188" Type="http://schemas.openxmlformats.org/officeDocument/2006/relationships/hyperlink" Target="http://stats.espncricinfo.com/ci/engine/series/667697.html" TargetMode="External"/><Relationship Id="rId7" Type="http://schemas.openxmlformats.org/officeDocument/2006/relationships/hyperlink" Target="http://stats.espncricinfo.com/ci/engine/stats/index.html?class=1;home_or_away=2;orderby=batting_average;result=1;result=2;result=3;result=4;spanmax1=08+Dec+2017;spanmin1=08+Dec+2007;spanval1=span;team=6;template=results;type=batting;view=series" TargetMode="External"/><Relationship Id="rId71" Type="http://schemas.openxmlformats.org/officeDocument/2006/relationships/hyperlink" Target="http://stats.espncricinfo.com/ci/engine/series/434248.html" TargetMode="External"/><Relationship Id="rId92" Type="http://schemas.openxmlformats.org/officeDocument/2006/relationships/hyperlink" Target="http://stats.espncricinfo.com/ci/content/player/253802.html" TargetMode="External"/><Relationship Id="rId162" Type="http://schemas.openxmlformats.org/officeDocument/2006/relationships/hyperlink" Target="http://stats.espncricinfo.com/ci/engine/series/474459.html" TargetMode="External"/><Relationship Id="rId183" Type="http://schemas.openxmlformats.org/officeDocument/2006/relationships/hyperlink" Target="http://stats.espncricinfo.com/ci/content/player/28114.html" TargetMode="External"/><Relationship Id="rId213" Type="http://schemas.openxmlformats.org/officeDocument/2006/relationships/hyperlink" Target="http://stats.espncricinfo.com/ci/content/player/26421.html" TargetMode="External"/><Relationship Id="rId2" Type="http://schemas.openxmlformats.org/officeDocument/2006/relationships/hyperlink" Target="http://stats.espncricinfo.com/ci/engine/stats/index.html?class=1;home_or_away=2;orderby=matches;result=1;result=2;result=3;result=4;spanmax1=08+Dec+2017;spanmin1=08+Dec+2007;spanval1=span;team=6;template=results;type=batting;view=series" TargetMode="External"/><Relationship Id="rId29" Type="http://schemas.openxmlformats.org/officeDocument/2006/relationships/hyperlink" Target="http://stats.espncricinfo.com/ci/engine/series/754713.html" TargetMode="External"/><Relationship Id="rId24" Type="http://schemas.openxmlformats.org/officeDocument/2006/relationships/hyperlink" Target="http://stats.espncricinfo.com/ci/content/player/28763.html" TargetMode="External"/><Relationship Id="rId40" Type="http://schemas.openxmlformats.org/officeDocument/2006/relationships/hyperlink" Target="http://stats.espncricinfo.com/ci/content/player/35263.html" TargetMode="External"/><Relationship Id="rId45" Type="http://schemas.openxmlformats.org/officeDocument/2006/relationships/hyperlink" Target="http://stats.espncricinfo.com/ci/engine/series/463137.html" TargetMode="External"/><Relationship Id="rId66" Type="http://schemas.openxmlformats.org/officeDocument/2006/relationships/hyperlink" Target="http://stats.espncricinfo.com/ci/content/player/35320.html" TargetMode="External"/><Relationship Id="rId87" Type="http://schemas.openxmlformats.org/officeDocument/2006/relationships/hyperlink" Target="http://stats.espncricinfo.com/ci/engine/series/1022585.html" TargetMode="External"/><Relationship Id="rId110" Type="http://schemas.openxmlformats.org/officeDocument/2006/relationships/hyperlink" Target="http://stats.espncricinfo.com/ci/content/player/277916.html" TargetMode="External"/><Relationship Id="rId115" Type="http://schemas.openxmlformats.org/officeDocument/2006/relationships/hyperlink" Target="http://stats.espncricinfo.com/ci/content/player/34102.html" TargetMode="External"/><Relationship Id="rId131" Type="http://schemas.openxmlformats.org/officeDocument/2006/relationships/hyperlink" Target="http://stats.espncricinfo.com/ci/content/player/28081.html" TargetMode="External"/><Relationship Id="rId136" Type="http://schemas.openxmlformats.org/officeDocument/2006/relationships/hyperlink" Target="http://stats.espncricinfo.com/ci/engine/series/1109595.html" TargetMode="External"/><Relationship Id="rId157" Type="http://schemas.openxmlformats.org/officeDocument/2006/relationships/hyperlink" Target="http://stats.espncricinfo.com/ci/content/player/30750.html" TargetMode="External"/><Relationship Id="rId178" Type="http://schemas.openxmlformats.org/officeDocument/2006/relationships/hyperlink" Target="http://stats.espncricinfo.com/ci/engine/series/1109595.html" TargetMode="External"/><Relationship Id="rId61" Type="http://schemas.openxmlformats.org/officeDocument/2006/relationships/hyperlink" Target="http://stats.espncricinfo.com/ci/engine/series/291348.html" TargetMode="External"/><Relationship Id="rId82" Type="http://schemas.openxmlformats.org/officeDocument/2006/relationships/hyperlink" Target="http://stats.espncricinfo.com/ci/content/player/28763.html" TargetMode="External"/><Relationship Id="rId152" Type="http://schemas.openxmlformats.org/officeDocument/2006/relationships/hyperlink" Target="http://stats.espncricinfo.com/ci/engine/series/1109595.html" TargetMode="External"/><Relationship Id="rId173" Type="http://schemas.openxmlformats.org/officeDocument/2006/relationships/hyperlink" Target="http://stats.espncricinfo.com/ci/content/player/35263.html" TargetMode="External"/><Relationship Id="rId194" Type="http://schemas.openxmlformats.org/officeDocument/2006/relationships/hyperlink" Target="http://stats.espncricinfo.com/ci/engine/series/754713.html" TargetMode="External"/><Relationship Id="rId199" Type="http://schemas.openxmlformats.org/officeDocument/2006/relationships/hyperlink" Target="http://stats.espncricinfo.com/ci/content/player/36084.html" TargetMode="External"/><Relationship Id="rId203" Type="http://schemas.openxmlformats.org/officeDocument/2006/relationships/hyperlink" Target="http://stats.espncricinfo.com/ci/content/player/28235.html" TargetMode="External"/><Relationship Id="rId208" Type="http://schemas.openxmlformats.org/officeDocument/2006/relationships/hyperlink" Target="http://stats.espncricinfo.com/ci/engine/series/463137.html" TargetMode="External"/><Relationship Id="rId19" Type="http://schemas.openxmlformats.org/officeDocument/2006/relationships/hyperlink" Target="http://stats.espncricinfo.com/ci/engine/series/291348.html" TargetMode="External"/><Relationship Id="rId14" Type="http://schemas.openxmlformats.org/officeDocument/2006/relationships/hyperlink" Target="http://stats.espncricinfo.com/ci/engine/stats/index.html?class=1;home_or_away=2;orderby=sixes;result=1;result=2;result=3;result=4;spanmax1=08+Dec+2017;spanmin1=08+Dec+2007;spanval1=span;team=6;template=results;type=batting;view=series" TargetMode="External"/><Relationship Id="rId30" Type="http://schemas.openxmlformats.org/officeDocument/2006/relationships/hyperlink" Target="http://stats.espncricinfo.com/ci/content/player/35320.html" TargetMode="External"/><Relationship Id="rId35" Type="http://schemas.openxmlformats.org/officeDocument/2006/relationships/hyperlink" Target="http://stats.espncricinfo.com/ci/engine/series/1109595.html" TargetMode="External"/><Relationship Id="rId56" Type="http://schemas.openxmlformats.org/officeDocument/2006/relationships/hyperlink" Target="http://stats.espncricinfo.com/ci/content/player/30750.html" TargetMode="External"/><Relationship Id="rId77" Type="http://schemas.openxmlformats.org/officeDocument/2006/relationships/hyperlink" Target="http://stats.espncricinfo.com/ci/engine/series/667697.html" TargetMode="External"/><Relationship Id="rId100" Type="http://schemas.openxmlformats.org/officeDocument/2006/relationships/hyperlink" Target="http://stats.espncricinfo.com/ci/content/player/32540.html" TargetMode="External"/><Relationship Id="rId105" Type="http://schemas.openxmlformats.org/officeDocument/2006/relationships/hyperlink" Target="http://stats.espncricinfo.com/ci/engine/series/343728.html" TargetMode="External"/><Relationship Id="rId126" Type="http://schemas.openxmlformats.org/officeDocument/2006/relationships/hyperlink" Target="http://stats.espncricinfo.com/ci/engine/series/474459.html" TargetMode="External"/><Relationship Id="rId147" Type="http://schemas.openxmlformats.org/officeDocument/2006/relationships/hyperlink" Target="http://stats.espncricinfo.com/ci/content/player/277916.html" TargetMode="External"/><Relationship Id="rId168" Type="http://schemas.openxmlformats.org/officeDocument/2006/relationships/hyperlink" Target="http://stats.espncricinfo.com/ci/engine/series/648633.html" TargetMode="External"/><Relationship Id="rId8" Type="http://schemas.openxmlformats.org/officeDocument/2006/relationships/hyperlink" Target="http://stats.espncricinfo.com/ci/engine/stats/index.html?class=1;home_or_away=2;orderby=balls_faced;result=1;result=2;result=3;result=4;spanmax1=08+Dec+2017;spanmin1=08+Dec+2007;spanval1=span;team=6;template=results;type=batting;view=series" TargetMode="External"/><Relationship Id="rId51" Type="http://schemas.openxmlformats.org/officeDocument/2006/relationships/hyperlink" Target="http://stats.espncricinfo.com/ci/engine/series/1109595.html" TargetMode="External"/><Relationship Id="rId72" Type="http://schemas.openxmlformats.org/officeDocument/2006/relationships/hyperlink" Target="http://stats.espncricinfo.com/ci/content/player/28114.html" TargetMode="External"/><Relationship Id="rId93" Type="http://schemas.openxmlformats.org/officeDocument/2006/relationships/hyperlink" Target="http://stats.espncricinfo.com/ci/engine/series/895769.html" TargetMode="External"/><Relationship Id="rId98" Type="http://schemas.openxmlformats.org/officeDocument/2006/relationships/hyperlink" Target="http://stats.espncricinfo.com/ci/content/player/33335.html" TargetMode="External"/><Relationship Id="rId121" Type="http://schemas.openxmlformats.org/officeDocument/2006/relationships/hyperlink" Target="http://stats.espncricinfo.com/ci/content/player/30750.html" TargetMode="External"/><Relationship Id="rId142" Type="http://schemas.openxmlformats.org/officeDocument/2006/relationships/hyperlink" Target="http://stats.espncricinfo.com/ci/engine/series/870725.html" TargetMode="External"/><Relationship Id="rId163" Type="http://schemas.openxmlformats.org/officeDocument/2006/relationships/hyperlink" Target="http://stats.espncricinfo.com/ci/content/player/237095.html" TargetMode="External"/><Relationship Id="rId184" Type="http://schemas.openxmlformats.org/officeDocument/2006/relationships/hyperlink" Target="http://stats.espncricinfo.com/ci/engine/series/434248.html" TargetMode="External"/><Relationship Id="rId189" Type="http://schemas.openxmlformats.org/officeDocument/2006/relationships/hyperlink" Target="http://stats.espncricinfo.com/ci/content/player/26421.html" TargetMode="External"/><Relationship Id="rId3" Type="http://schemas.openxmlformats.org/officeDocument/2006/relationships/hyperlink" Target="http://stats.espncricinfo.com/ci/engine/stats/index.html?class=1;home_or_away=2;orderby=innings;result=1;result=2;result=3;result=4;spanmax1=08+Dec+2017;spanmin1=08+Dec+2007;spanval1=span;team=6;template=results;type=batting;view=series" TargetMode="External"/><Relationship Id="rId214" Type="http://schemas.openxmlformats.org/officeDocument/2006/relationships/hyperlink" Target="http://stats.espncricinfo.com/ci/engine/series/754713.html" TargetMode="External"/><Relationship Id="rId25" Type="http://schemas.openxmlformats.org/officeDocument/2006/relationships/hyperlink" Target="http://stats.espncricinfo.com/ci/engine/series/366620.html" TargetMode="External"/><Relationship Id="rId46" Type="http://schemas.openxmlformats.org/officeDocument/2006/relationships/hyperlink" Target="http://stats.espncricinfo.com/ci/content/player/28114.html" TargetMode="External"/><Relationship Id="rId67" Type="http://schemas.openxmlformats.org/officeDocument/2006/relationships/hyperlink" Target="http://stats.espncricinfo.com/ci/engine/series/474459.html" TargetMode="External"/><Relationship Id="rId116" Type="http://schemas.openxmlformats.org/officeDocument/2006/relationships/hyperlink" Target="http://stats.espncricinfo.com/ci/engine/series/895769.html" TargetMode="External"/><Relationship Id="rId137" Type="http://schemas.openxmlformats.org/officeDocument/2006/relationships/hyperlink" Target="http://stats.espncricinfo.com/ci/content/player/234675.html" TargetMode="External"/><Relationship Id="rId158" Type="http://schemas.openxmlformats.org/officeDocument/2006/relationships/hyperlink" Target="http://stats.espncricinfo.com/ci/engine/series/518945.html" TargetMode="External"/><Relationship Id="rId20" Type="http://schemas.openxmlformats.org/officeDocument/2006/relationships/hyperlink" Target="http://stats.espncricinfo.com/ci/content/player/237095.html" TargetMode="External"/><Relationship Id="rId41" Type="http://schemas.openxmlformats.org/officeDocument/2006/relationships/hyperlink" Target="http://stats.espncricinfo.com/ci/engine/series/343728.html" TargetMode="External"/><Relationship Id="rId62" Type="http://schemas.openxmlformats.org/officeDocument/2006/relationships/hyperlink" Target="http://stats.espncricinfo.com/ci/content/player/32540.html" TargetMode="External"/><Relationship Id="rId83" Type="http://schemas.openxmlformats.org/officeDocument/2006/relationships/hyperlink" Target="http://stats.espncricinfo.com/ci/engine/series/463137.html" TargetMode="External"/><Relationship Id="rId88" Type="http://schemas.openxmlformats.org/officeDocument/2006/relationships/hyperlink" Target="http://stats.espncricinfo.com/ci/content/player/28779.html" TargetMode="External"/><Relationship Id="rId111" Type="http://schemas.openxmlformats.org/officeDocument/2006/relationships/hyperlink" Target="http://stats.espncricinfo.com/ci/engine/series/648633.html" TargetMode="External"/><Relationship Id="rId132" Type="http://schemas.openxmlformats.org/officeDocument/2006/relationships/hyperlink" Target="http://stats.espncricinfo.com/ci/engine/series/463137.html" TargetMode="External"/><Relationship Id="rId153" Type="http://schemas.openxmlformats.org/officeDocument/2006/relationships/hyperlink" Target="http://stats.espncricinfo.com/ci/content/player/31107.html" TargetMode="External"/><Relationship Id="rId174" Type="http://schemas.openxmlformats.org/officeDocument/2006/relationships/hyperlink" Target="http://stats.espncricinfo.com/ci/engine/series/463137.html" TargetMode="External"/><Relationship Id="rId179" Type="http://schemas.openxmlformats.org/officeDocument/2006/relationships/hyperlink" Target="http://stats.espncricinfo.com/ci/content/player/28081.html" TargetMode="External"/><Relationship Id="rId195" Type="http://schemas.openxmlformats.org/officeDocument/2006/relationships/hyperlink" Target="http://stats.espncricinfo.com/ci/content/player/28081.html" TargetMode="External"/><Relationship Id="rId209" Type="http://schemas.openxmlformats.org/officeDocument/2006/relationships/hyperlink" Target="http://stats.espncricinfo.com/ci/content/player/27223.html" TargetMode="External"/><Relationship Id="rId190" Type="http://schemas.openxmlformats.org/officeDocument/2006/relationships/hyperlink" Target="http://stats.espncricinfo.com/ci/engine/series/1109595.html" TargetMode="External"/><Relationship Id="rId204" Type="http://schemas.openxmlformats.org/officeDocument/2006/relationships/hyperlink" Target="http://stats.espncricinfo.com/ci/engine/series/667697.html" TargetMode="External"/><Relationship Id="rId15" Type="http://schemas.openxmlformats.org/officeDocument/2006/relationships/hyperlink" Target="http://stats.espncricinfo.com/ci/engine/stats/index.html?class=1;home_or_away=2;orderby=start;result=1;result=2;result=3;result=4;spanmax1=08+Dec+2017;spanmin1=08+Dec+2007;spanval1=span;team=6;template=results;type=batting;view=series" TargetMode="External"/><Relationship Id="rId36" Type="http://schemas.openxmlformats.org/officeDocument/2006/relationships/hyperlink" Target="http://stats.espncricinfo.com/ci/content/player/28081.html" TargetMode="External"/><Relationship Id="rId57" Type="http://schemas.openxmlformats.org/officeDocument/2006/relationships/hyperlink" Target="http://stats.espncricinfo.com/ci/engine/series/366620.html" TargetMode="External"/><Relationship Id="rId106" Type="http://schemas.openxmlformats.org/officeDocument/2006/relationships/hyperlink" Target="http://stats.espncricinfo.com/ci/content/player/28235.html" TargetMode="External"/><Relationship Id="rId127" Type="http://schemas.openxmlformats.org/officeDocument/2006/relationships/hyperlink" Target="http://stats.espncricinfo.com/ci/content/player/28763.html" TargetMode="External"/><Relationship Id="rId10" Type="http://schemas.openxmlformats.org/officeDocument/2006/relationships/hyperlink" Target="http://stats.espncricinfo.com/ci/engine/stats/index.html?class=1;home_or_away=2;orderby=hundreds;result=1;result=2;result=3;result=4;spanmax1=08+Dec+2017;spanmin1=08+Dec+2007;spanval1=span;team=6;template=results;type=batting;view=series" TargetMode="External"/><Relationship Id="rId31" Type="http://schemas.openxmlformats.org/officeDocument/2006/relationships/hyperlink" Target="http://stats.espncricinfo.com/ci/engine/series/456660.html" TargetMode="External"/><Relationship Id="rId52" Type="http://schemas.openxmlformats.org/officeDocument/2006/relationships/hyperlink" Target="http://stats.espncricinfo.com/ci/content/player/253802.html" TargetMode="External"/><Relationship Id="rId73" Type="http://schemas.openxmlformats.org/officeDocument/2006/relationships/hyperlink" Target="http://stats.espncricinfo.com/ci/engine/series/489202.html" TargetMode="External"/><Relationship Id="rId78" Type="http://schemas.openxmlformats.org/officeDocument/2006/relationships/hyperlink" Target="http://stats.espncricinfo.com/ci/content/player/30750.html" TargetMode="External"/><Relationship Id="rId94" Type="http://schemas.openxmlformats.org/officeDocument/2006/relationships/hyperlink" Target="http://stats.espncricinfo.com/ci/content/player/33335.html" TargetMode="External"/><Relationship Id="rId99" Type="http://schemas.openxmlformats.org/officeDocument/2006/relationships/hyperlink" Target="http://stats.espncricinfo.com/ci/engine/series/456660.html" TargetMode="External"/><Relationship Id="rId101" Type="http://schemas.openxmlformats.org/officeDocument/2006/relationships/hyperlink" Target="http://stats.espncricinfo.com/ci/engine/series/667697.html" TargetMode="External"/><Relationship Id="rId122" Type="http://schemas.openxmlformats.org/officeDocument/2006/relationships/hyperlink" Target="http://stats.espncricinfo.com/ci/engine/series/463137.html" TargetMode="External"/><Relationship Id="rId143" Type="http://schemas.openxmlformats.org/officeDocument/2006/relationships/hyperlink" Target="http://stats.espncricinfo.com/ci/content/player/28235.html" TargetMode="External"/><Relationship Id="rId148" Type="http://schemas.openxmlformats.org/officeDocument/2006/relationships/hyperlink" Target="http://stats.espncricinfo.com/ci/engine/series/667637.html" TargetMode="External"/><Relationship Id="rId164" Type="http://schemas.openxmlformats.org/officeDocument/2006/relationships/hyperlink" Target="http://stats.espncricinfo.com/ci/engine/series/870725.html" TargetMode="External"/><Relationship Id="rId169" Type="http://schemas.openxmlformats.org/officeDocument/2006/relationships/hyperlink" Target="http://stats.espncricinfo.com/ci/content/player/302582.html" TargetMode="External"/><Relationship Id="rId185" Type="http://schemas.openxmlformats.org/officeDocument/2006/relationships/hyperlink" Target="http://stats.espncricinfo.com/ci/content/player/28235.html" TargetMode="External"/><Relationship Id="rId4" Type="http://schemas.openxmlformats.org/officeDocument/2006/relationships/hyperlink" Target="http://stats.espncricinfo.com/ci/engine/stats/index.html?class=1;home_or_away=2;orderby=notouts;result=1;result=2;result=3;result=4;spanmax1=08+Dec+2017;spanmin1=08+Dec+2007;spanval1=span;team=6;template=results;type=batting;view=series" TargetMode="External"/><Relationship Id="rId9" Type="http://schemas.openxmlformats.org/officeDocument/2006/relationships/hyperlink" Target="http://stats.espncricinfo.com/ci/engine/stats/index.html?class=1;home_or_away=2;orderby=batting_strike_rate;result=1;result=2;result=3;result=4;spanmax1=08+Dec+2017;spanmin1=08+Dec+2007;spanval1=span;team=6;template=results;type=batting;view=series" TargetMode="External"/><Relationship Id="rId180" Type="http://schemas.openxmlformats.org/officeDocument/2006/relationships/hyperlink" Target="http://stats.espncricinfo.com/ci/engine/series/291348.html" TargetMode="External"/><Relationship Id="rId210" Type="http://schemas.openxmlformats.org/officeDocument/2006/relationships/hyperlink" Target="http://stats.espncricinfo.com/ci/engine/series/667697.html" TargetMode="External"/><Relationship Id="rId215" Type="http://schemas.openxmlformats.org/officeDocument/2006/relationships/drawing" Target="../drawings/drawing1.xml"/><Relationship Id="rId26" Type="http://schemas.openxmlformats.org/officeDocument/2006/relationships/hyperlink" Target="http://stats.espncricinfo.com/ci/content/player/237095.html" TargetMode="External"/><Relationship Id="rId47" Type="http://schemas.openxmlformats.org/officeDocument/2006/relationships/hyperlink" Target="http://stats.espncricinfo.com/ci/engine/series/366620.html" TargetMode="External"/><Relationship Id="rId68" Type="http://schemas.openxmlformats.org/officeDocument/2006/relationships/hyperlink" Target="http://stats.espncricinfo.com/ci/content/player/253802.html" TargetMode="External"/><Relationship Id="rId89" Type="http://schemas.openxmlformats.org/officeDocument/2006/relationships/hyperlink" Target="http://stats.espncricinfo.com/ci/engine/series/291348.html" TargetMode="External"/><Relationship Id="rId112" Type="http://schemas.openxmlformats.org/officeDocument/2006/relationships/hyperlink" Target="http://stats.espncricinfo.com/ci/content/player/28763.html" TargetMode="External"/><Relationship Id="rId133" Type="http://schemas.openxmlformats.org/officeDocument/2006/relationships/hyperlink" Target="http://stats.espncricinfo.com/ci/content/player/277916.html" TargetMode="External"/><Relationship Id="rId154" Type="http://schemas.openxmlformats.org/officeDocument/2006/relationships/hyperlink" Target="http://stats.espncricinfo.com/ci/engine/series/895769.html" TargetMode="External"/><Relationship Id="rId175" Type="http://schemas.openxmlformats.org/officeDocument/2006/relationships/hyperlink" Target="http://stats.espncricinfo.com/ci/content/player/29264.html" TargetMode="External"/><Relationship Id="rId196" Type="http://schemas.openxmlformats.org/officeDocument/2006/relationships/hyperlink" Target="http://stats.espncricinfo.com/ci/engine/series/456660.html" TargetMode="External"/><Relationship Id="rId200" Type="http://schemas.openxmlformats.org/officeDocument/2006/relationships/hyperlink" Target="http://stats.espncricinfo.com/ci/engine/series/366620.html" TargetMode="External"/><Relationship Id="rId16" Type="http://schemas.openxmlformats.org/officeDocument/2006/relationships/hyperlink" Target="http://stats.espncricinfo.com/ci/content/player/253802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wi/content/player/14225.html" TargetMode="External"/><Relationship Id="rId18" Type="http://schemas.openxmlformats.org/officeDocument/2006/relationships/hyperlink" Target="http://stats.espncricinfo.com/wi/content/player/51641.html" TargetMode="External"/><Relationship Id="rId26" Type="http://schemas.openxmlformats.org/officeDocument/2006/relationships/hyperlink" Target="http://stats.espncricinfo.com/wi/content/player/52337.html" TargetMode="External"/><Relationship Id="rId39" Type="http://schemas.openxmlformats.org/officeDocument/2006/relationships/hyperlink" Target="http://stats.espncricinfo.com/wi/content/player/277906.html" TargetMode="External"/><Relationship Id="rId21" Type="http://schemas.openxmlformats.org/officeDocument/2006/relationships/hyperlink" Target="http://stats.espncricinfo.com/wi/content/player/46589.html" TargetMode="External"/><Relationship Id="rId34" Type="http://schemas.openxmlformats.org/officeDocument/2006/relationships/hyperlink" Target="http://stats.espncricinfo.com/wi/content/player/5939.html" TargetMode="External"/><Relationship Id="rId42" Type="http://schemas.openxmlformats.org/officeDocument/2006/relationships/hyperlink" Target="http://stats.espncricinfo.com/wi/content/player/52812.html" TargetMode="External"/><Relationship Id="rId47" Type="http://schemas.openxmlformats.org/officeDocument/2006/relationships/hyperlink" Target="http://stats.espncricinfo.com/wi/content/player/53238.html" TargetMode="External"/><Relationship Id="rId50" Type="http://schemas.openxmlformats.org/officeDocument/2006/relationships/hyperlink" Target="http://stats.espncricinfo.com/wi/content/player/4578.html" TargetMode="External"/><Relationship Id="rId55" Type="http://schemas.openxmlformats.org/officeDocument/2006/relationships/hyperlink" Target="http://stats.espncricinfo.com/wi/content/player/5603.html" TargetMode="External"/><Relationship Id="rId7" Type="http://schemas.openxmlformats.org/officeDocument/2006/relationships/hyperlink" Target="http://stats.espncricinfo.com/wi/content/player/18475.html" TargetMode="External"/><Relationship Id="rId2" Type="http://schemas.openxmlformats.org/officeDocument/2006/relationships/hyperlink" Target="http://stats.espncricinfo.com/wi/content/player/8119.html" TargetMode="External"/><Relationship Id="rId16" Type="http://schemas.openxmlformats.org/officeDocument/2006/relationships/hyperlink" Target="http://stats.espncricinfo.com/wi/content/player/45789.html" TargetMode="External"/><Relationship Id="rId20" Type="http://schemas.openxmlformats.org/officeDocument/2006/relationships/hyperlink" Target="http://stats.espncricinfo.com/wi/content/player/4558.html" TargetMode="External"/><Relationship Id="rId29" Type="http://schemas.openxmlformats.org/officeDocument/2006/relationships/hyperlink" Target="http://stats.espncricinfo.com/wi/content/player/43650.html" TargetMode="External"/><Relationship Id="rId41" Type="http://schemas.openxmlformats.org/officeDocument/2006/relationships/hyperlink" Target="http://stats.espncricinfo.com/wi/content/player/44936.html" TargetMode="External"/><Relationship Id="rId54" Type="http://schemas.openxmlformats.org/officeDocument/2006/relationships/hyperlink" Target="http://stats.espncricinfo.com/wi/content/player/50424.html" TargetMode="External"/><Relationship Id="rId1" Type="http://schemas.openxmlformats.org/officeDocument/2006/relationships/hyperlink" Target="http://stats.espncricinfo.com/wi/content/player/4188.html" TargetMode="External"/><Relationship Id="rId6" Type="http://schemas.openxmlformats.org/officeDocument/2006/relationships/hyperlink" Target="http://stats.espncricinfo.com/wi/content/player/267192.html" TargetMode="External"/><Relationship Id="rId11" Type="http://schemas.openxmlformats.org/officeDocument/2006/relationships/hyperlink" Target="http://stats.espncricinfo.com/wi/content/player/52946.html" TargetMode="External"/><Relationship Id="rId24" Type="http://schemas.openxmlformats.org/officeDocument/2006/relationships/hyperlink" Target="http://stats.espncricinfo.com/wi/content/player/303669.html" TargetMode="External"/><Relationship Id="rId32" Type="http://schemas.openxmlformats.org/officeDocument/2006/relationships/hyperlink" Target="http://stats.espncricinfo.com/wi/content/player/7416.html" TargetMode="External"/><Relationship Id="rId37" Type="http://schemas.openxmlformats.org/officeDocument/2006/relationships/hyperlink" Target="http://stats.espncricinfo.com/wi/content/player/8192.html" TargetMode="External"/><Relationship Id="rId40" Type="http://schemas.openxmlformats.org/officeDocument/2006/relationships/hyperlink" Target="http://stats.espncricinfo.com/wi/content/player/4174.html" TargetMode="External"/><Relationship Id="rId45" Type="http://schemas.openxmlformats.org/officeDocument/2006/relationships/hyperlink" Target="http://stats.espncricinfo.com/wi/content/player/49289.html" TargetMode="External"/><Relationship Id="rId53" Type="http://schemas.openxmlformats.org/officeDocument/2006/relationships/hyperlink" Target="http://stats.espncricinfo.com/wi/content/player/15463.html" TargetMode="External"/><Relationship Id="rId58" Type="http://schemas.openxmlformats.org/officeDocument/2006/relationships/hyperlink" Target="http://stats.espncricinfo.com/wi/content/player/7131.html" TargetMode="External"/><Relationship Id="rId5" Type="http://schemas.openxmlformats.org/officeDocument/2006/relationships/hyperlink" Target="http://stats.espncricinfo.com/wi/content/player/20413.html" TargetMode="External"/><Relationship Id="rId15" Type="http://schemas.openxmlformats.org/officeDocument/2006/relationships/hyperlink" Target="http://stats.espncricinfo.com/wi/content/player/14334.html" TargetMode="External"/><Relationship Id="rId23" Type="http://schemas.openxmlformats.org/officeDocument/2006/relationships/hyperlink" Target="http://stats.espncricinfo.com/wi/content/player/253802.html" TargetMode="External"/><Relationship Id="rId28" Type="http://schemas.openxmlformats.org/officeDocument/2006/relationships/hyperlink" Target="http://stats.espncricinfo.com/wi/content/player/28114.html" TargetMode="External"/><Relationship Id="rId36" Type="http://schemas.openxmlformats.org/officeDocument/2006/relationships/hyperlink" Target="http://stats.espncricinfo.com/wi/content/player/28794.html" TargetMode="External"/><Relationship Id="rId49" Type="http://schemas.openxmlformats.org/officeDocument/2006/relationships/hyperlink" Target="http://stats.espncricinfo.com/wi/content/player/35263.html" TargetMode="External"/><Relationship Id="rId57" Type="http://schemas.openxmlformats.org/officeDocument/2006/relationships/hyperlink" Target="http://stats.espncricinfo.com/wi/content/player/47270.html" TargetMode="External"/><Relationship Id="rId61" Type="http://schemas.openxmlformats.org/officeDocument/2006/relationships/hyperlink" Target="http://stats.espncricinfo.com/wi/content/player/15481.html" TargetMode="External"/><Relationship Id="rId10" Type="http://schemas.openxmlformats.org/officeDocument/2006/relationships/hyperlink" Target="http://stats.espncricinfo.com/wi/content/player/14022.html" TargetMode="External"/><Relationship Id="rId19" Type="http://schemas.openxmlformats.org/officeDocument/2006/relationships/hyperlink" Target="http://stats.espncricinfo.com/wi/content/player/30009.html" TargetMode="External"/><Relationship Id="rId31" Type="http://schemas.openxmlformats.org/officeDocument/2006/relationships/hyperlink" Target="http://stats.espncricinfo.com/wi/content/player/7133.html" TargetMode="External"/><Relationship Id="rId44" Type="http://schemas.openxmlformats.org/officeDocument/2006/relationships/hyperlink" Target="http://stats.espncricinfo.com/wi/content/player/43906.html" TargetMode="External"/><Relationship Id="rId52" Type="http://schemas.openxmlformats.org/officeDocument/2006/relationships/hyperlink" Target="http://stats.espncricinfo.com/wi/content/player/46233.html" TargetMode="External"/><Relationship Id="rId60" Type="http://schemas.openxmlformats.org/officeDocument/2006/relationships/hyperlink" Target="http://stats.espncricinfo.com/wi/content/player/219889.html" TargetMode="External"/><Relationship Id="rId4" Type="http://schemas.openxmlformats.org/officeDocument/2006/relationships/hyperlink" Target="http://stats.espncricinfo.com/wi/content/player/52050.html" TargetMode="External"/><Relationship Id="rId9" Type="http://schemas.openxmlformats.org/officeDocument/2006/relationships/hyperlink" Target="http://stats.espncricinfo.com/wi/content/player/53241.html" TargetMode="External"/><Relationship Id="rId14" Type="http://schemas.openxmlformats.org/officeDocument/2006/relationships/hyperlink" Target="http://stats.espncricinfo.com/wi/content/player/53211.html" TargetMode="External"/><Relationship Id="rId22" Type="http://schemas.openxmlformats.org/officeDocument/2006/relationships/hyperlink" Target="http://stats.espncricinfo.com/wi/content/player/35320.html" TargetMode="External"/><Relationship Id="rId27" Type="http://schemas.openxmlformats.org/officeDocument/2006/relationships/hyperlink" Target="http://stats.espncricinfo.com/wi/content/player/40879.html" TargetMode="External"/><Relationship Id="rId30" Type="http://schemas.openxmlformats.org/officeDocument/2006/relationships/hyperlink" Target="http://stats.espncricinfo.com/wi/content/player/43652.html" TargetMode="External"/><Relationship Id="rId35" Type="http://schemas.openxmlformats.org/officeDocument/2006/relationships/hyperlink" Target="http://stats.espncricinfo.com/wi/content/player/51469.html" TargetMode="External"/><Relationship Id="rId43" Type="http://schemas.openxmlformats.org/officeDocument/2006/relationships/hyperlink" Target="http://stats.espncricinfo.com/wi/content/player/10777.html" TargetMode="External"/><Relationship Id="rId48" Type="http://schemas.openxmlformats.org/officeDocument/2006/relationships/hyperlink" Target="http://stats.espncricinfo.com/wi/content/player/16993.html" TargetMode="External"/><Relationship Id="rId56" Type="http://schemas.openxmlformats.org/officeDocument/2006/relationships/hyperlink" Target="http://stats.espncricinfo.com/wi/content/player/8151.html" TargetMode="External"/><Relationship Id="rId8" Type="http://schemas.openxmlformats.org/officeDocument/2006/relationships/hyperlink" Target="http://stats.espncricinfo.com/wi/content/player/9014.html" TargetMode="External"/><Relationship Id="rId51" Type="http://schemas.openxmlformats.org/officeDocument/2006/relationships/hyperlink" Target="http://stats.espncricinfo.com/wi/content/player/44084.html" TargetMode="External"/><Relationship Id="rId3" Type="http://schemas.openxmlformats.org/officeDocument/2006/relationships/hyperlink" Target="http://stats.espncricinfo.com/wi/content/player/46772.html" TargetMode="External"/><Relationship Id="rId12" Type="http://schemas.openxmlformats.org/officeDocument/2006/relationships/hyperlink" Target="http://stats.espncricinfo.com/wi/content/player/50710.html" TargetMode="External"/><Relationship Id="rId17" Type="http://schemas.openxmlformats.org/officeDocument/2006/relationships/hyperlink" Target="http://stats.espncricinfo.com/wi/content/player/21634.html" TargetMode="External"/><Relationship Id="rId25" Type="http://schemas.openxmlformats.org/officeDocument/2006/relationships/hyperlink" Target="http://stats.espncricinfo.com/wi/content/player/32540.html" TargetMode="External"/><Relationship Id="rId33" Type="http://schemas.openxmlformats.org/officeDocument/2006/relationships/hyperlink" Target="http://stats.espncricinfo.com/wi/content/player/55427.html" TargetMode="External"/><Relationship Id="rId38" Type="http://schemas.openxmlformats.org/officeDocument/2006/relationships/hyperlink" Target="http://stats.espncricinfo.com/wi/content/player/5616.html" TargetMode="External"/><Relationship Id="rId46" Type="http://schemas.openxmlformats.org/officeDocument/2006/relationships/hyperlink" Target="http://stats.espncricinfo.com/wi/content/player/40570.html" TargetMode="External"/><Relationship Id="rId59" Type="http://schemas.openxmlformats.org/officeDocument/2006/relationships/hyperlink" Target="http://stats.espncricinfo.com/wi/content/player/654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wi/content/player/5939.html" TargetMode="External"/><Relationship Id="rId18" Type="http://schemas.openxmlformats.org/officeDocument/2006/relationships/hyperlink" Target="http://stats.espncricinfo.com/wi/content/player/379143.html" TargetMode="External"/><Relationship Id="rId26" Type="http://schemas.openxmlformats.org/officeDocument/2006/relationships/hyperlink" Target="http://stats.espncricinfo.com/wi/content/player/34102.html" TargetMode="External"/><Relationship Id="rId39" Type="http://schemas.openxmlformats.org/officeDocument/2006/relationships/hyperlink" Target="http://stats.espncricinfo.com/wi/content/player/7133.html" TargetMode="External"/><Relationship Id="rId21" Type="http://schemas.openxmlformats.org/officeDocument/2006/relationships/hyperlink" Target="http://stats.espncricinfo.com/wi/content/player/219889.html" TargetMode="External"/><Relationship Id="rId34" Type="http://schemas.openxmlformats.org/officeDocument/2006/relationships/hyperlink" Target="http://stats.espncricinfo.com/wi/content/player/226492.html" TargetMode="External"/><Relationship Id="rId42" Type="http://schemas.openxmlformats.org/officeDocument/2006/relationships/hyperlink" Target="http://stats.espncricinfo.com/wi/content/player/43650.html" TargetMode="External"/><Relationship Id="rId47" Type="http://schemas.openxmlformats.org/officeDocument/2006/relationships/hyperlink" Target="http://stats.espncricinfo.com/wi/content/player/45821.html" TargetMode="External"/><Relationship Id="rId50" Type="http://schemas.openxmlformats.org/officeDocument/2006/relationships/hyperlink" Target="http://stats.espncricinfo.com/wi/content/player/49764.html" TargetMode="External"/><Relationship Id="rId55" Type="http://schemas.openxmlformats.org/officeDocument/2006/relationships/hyperlink" Target="http://stats.espncricinfo.com/wi/content/player/52337.html" TargetMode="External"/><Relationship Id="rId63" Type="http://schemas.openxmlformats.org/officeDocument/2006/relationships/hyperlink" Target="http://stats.espncricinfo.com/wi/content/player/7702.html" TargetMode="External"/><Relationship Id="rId68" Type="http://schemas.openxmlformats.org/officeDocument/2006/relationships/hyperlink" Target="http://stats.espncricinfo.com/wi/content/player/8189.html" TargetMode="External"/><Relationship Id="rId7" Type="http://schemas.openxmlformats.org/officeDocument/2006/relationships/hyperlink" Target="http://stats.espncricinfo.com/wi/content/player/43906.html" TargetMode="External"/><Relationship Id="rId2" Type="http://schemas.openxmlformats.org/officeDocument/2006/relationships/hyperlink" Target="http://stats.espncricinfo.com/wi/content/player/348144.html" TargetMode="External"/><Relationship Id="rId16" Type="http://schemas.openxmlformats.org/officeDocument/2006/relationships/hyperlink" Target="http://stats.espncricinfo.com/wi/content/player/38622.html" TargetMode="External"/><Relationship Id="rId29" Type="http://schemas.openxmlformats.org/officeDocument/2006/relationships/hyperlink" Target="http://stats.espncricinfo.com/wi/content/player/44828.html" TargetMode="External"/><Relationship Id="rId1" Type="http://schemas.openxmlformats.org/officeDocument/2006/relationships/hyperlink" Target="http://stats.espncricinfo.com/wi/content/player/47660.html" TargetMode="External"/><Relationship Id="rId6" Type="http://schemas.openxmlformats.org/officeDocument/2006/relationships/hyperlink" Target="http://stats.espncricinfo.com/wi/content/player/28081.html" TargetMode="External"/><Relationship Id="rId11" Type="http://schemas.openxmlformats.org/officeDocument/2006/relationships/hyperlink" Target="http://stats.espncricinfo.com/wi/content/player/297433.html" TargetMode="External"/><Relationship Id="rId24" Type="http://schemas.openxmlformats.org/officeDocument/2006/relationships/hyperlink" Target="http://stats.espncricinfo.com/wi/content/player/4578.html" TargetMode="External"/><Relationship Id="rId32" Type="http://schemas.openxmlformats.org/officeDocument/2006/relationships/hyperlink" Target="http://stats.espncricinfo.com/wi/content/player/267192.html" TargetMode="External"/><Relationship Id="rId37" Type="http://schemas.openxmlformats.org/officeDocument/2006/relationships/hyperlink" Target="http://stats.espncricinfo.com/wi/content/player/297635.html" TargetMode="External"/><Relationship Id="rId40" Type="http://schemas.openxmlformats.org/officeDocument/2006/relationships/hyperlink" Target="http://stats.espncricinfo.com/wi/content/player/50710.html" TargetMode="External"/><Relationship Id="rId45" Type="http://schemas.openxmlformats.org/officeDocument/2006/relationships/hyperlink" Target="http://stats.espncricinfo.com/wi/content/player/5236.html" TargetMode="External"/><Relationship Id="rId53" Type="http://schemas.openxmlformats.org/officeDocument/2006/relationships/hyperlink" Target="http://stats.espncricinfo.com/wi/content/player/4451.html" TargetMode="External"/><Relationship Id="rId58" Type="http://schemas.openxmlformats.org/officeDocument/2006/relationships/hyperlink" Target="http://stats.espncricinfo.com/wi/content/player/4558.html" TargetMode="External"/><Relationship Id="rId66" Type="http://schemas.openxmlformats.org/officeDocument/2006/relationships/hyperlink" Target="http://stats.espncricinfo.com/wi/content/player/40570.html" TargetMode="External"/><Relationship Id="rId5" Type="http://schemas.openxmlformats.org/officeDocument/2006/relationships/hyperlink" Target="http://stats.espncricinfo.com/wi/content/player/4144.html" TargetMode="External"/><Relationship Id="rId15" Type="http://schemas.openxmlformats.org/officeDocument/2006/relationships/hyperlink" Target="http://stats.espncricinfo.com/wi/content/player/52812.html" TargetMode="External"/><Relationship Id="rId23" Type="http://schemas.openxmlformats.org/officeDocument/2006/relationships/hyperlink" Target="http://stats.espncricinfo.com/wi/content/player/6044.html" TargetMode="External"/><Relationship Id="rId28" Type="http://schemas.openxmlformats.org/officeDocument/2006/relationships/hyperlink" Target="http://stats.espncricinfo.com/wi/content/player/28235.html" TargetMode="External"/><Relationship Id="rId36" Type="http://schemas.openxmlformats.org/officeDocument/2006/relationships/hyperlink" Target="http://stats.espncricinfo.com/wi/content/player/25446.html" TargetMode="External"/><Relationship Id="rId49" Type="http://schemas.openxmlformats.org/officeDocument/2006/relationships/hyperlink" Target="http://stats.espncricinfo.com/wi/content/player/45813.html" TargetMode="External"/><Relationship Id="rId57" Type="http://schemas.openxmlformats.org/officeDocument/2006/relationships/hyperlink" Target="http://stats.espncricinfo.com/wi/content/player/40250.html" TargetMode="External"/><Relationship Id="rId61" Type="http://schemas.openxmlformats.org/officeDocument/2006/relationships/hyperlink" Target="http://stats.espncricinfo.com/wi/content/player/6499.html" TargetMode="External"/><Relationship Id="rId10" Type="http://schemas.openxmlformats.org/officeDocument/2006/relationships/hyperlink" Target="http://stats.espncricinfo.com/wi/content/player/303669.html" TargetMode="External"/><Relationship Id="rId19" Type="http://schemas.openxmlformats.org/officeDocument/2006/relationships/hyperlink" Target="http://stats.espncricinfo.com/wi/content/player/8119.html" TargetMode="External"/><Relationship Id="rId31" Type="http://schemas.openxmlformats.org/officeDocument/2006/relationships/hyperlink" Target="http://stats.espncricinfo.com/wi/content/player/41378.html" TargetMode="External"/><Relationship Id="rId44" Type="http://schemas.openxmlformats.org/officeDocument/2006/relationships/hyperlink" Target="http://stats.espncricinfo.com/wi/content/player/51469.html" TargetMode="External"/><Relationship Id="rId52" Type="http://schemas.openxmlformats.org/officeDocument/2006/relationships/hyperlink" Target="http://stats.espncricinfo.com/wi/content/player/19296.html" TargetMode="External"/><Relationship Id="rId60" Type="http://schemas.openxmlformats.org/officeDocument/2006/relationships/hyperlink" Target="http://stats.espncricinfo.com/wi/content/player/9230.html" TargetMode="External"/><Relationship Id="rId65" Type="http://schemas.openxmlformats.org/officeDocument/2006/relationships/hyperlink" Target="http://stats.espncricinfo.com/wi/content/player/52345.html" TargetMode="External"/><Relationship Id="rId4" Type="http://schemas.openxmlformats.org/officeDocument/2006/relationships/hyperlink" Target="http://stats.espncricinfo.com/wi/content/player/44936.html" TargetMode="External"/><Relationship Id="rId9" Type="http://schemas.openxmlformats.org/officeDocument/2006/relationships/hyperlink" Target="http://stats.espncricinfo.com/wi/content/player/33141.html" TargetMode="External"/><Relationship Id="rId14" Type="http://schemas.openxmlformats.org/officeDocument/2006/relationships/hyperlink" Target="http://stats.espncricinfo.com/wi/content/player/43695.html" TargetMode="External"/><Relationship Id="rId22" Type="http://schemas.openxmlformats.org/officeDocument/2006/relationships/hyperlink" Target="http://stats.espncricinfo.com/wi/content/player/35320.html" TargetMode="External"/><Relationship Id="rId27" Type="http://schemas.openxmlformats.org/officeDocument/2006/relationships/hyperlink" Target="http://stats.espncricinfo.com/wi/content/player/38699.html" TargetMode="External"/><Relationship Id="rId30" Type="http://schemas.openxmlformats.org/officeDocument/2006/relationships/hyperlink" Target="http://stats.espncricinfo.com/wi/content/player/5616.html" TargetMode="External"/><Relationship Id="rId35" Type="http://schemas.openxmlformats.org/officeDocument/2006/relationships/hyperlink" Target="http://stats.espncricinfo.com/wi/content/player/52969.html" TargetMode="External"/><Relationship Id="rId43" Type="http://schemas.openxmlformats.org/officeDocument/2006/relationships/hyperlink" Target="http://stats.espncricinfo.com/wi/content/player/40879.html" TargetMode="External"/><Relationship Id="rId48" Type="http://schemas.openxmlformats.org/officeDocument/2006/relationships/hyperlink" Target="http://stats.espncricinfo.com/wi/content/player/28779.html" TargetMode="External"/><Relationship Id="rId56" Type="http://schemas.openxmlformats.org/officeDocument/2006/relationships/hyperlink" Target="http://stats.espncricinfo.com/wi/content/player/15913.html" TargetMode="External"/><Relationship Id="rId64" Type="http://schemas.openxmlformats.org/officeDocument/2006/relationships/hyperlink" Target="http://stats.espncricinfo.com/wi/content/player/28763.html" TargetMode="External"/><Relationship Id="rId69" Type="http://schemas.openxmlformats.org/officeDocument/2006/relationships/hyperlink" Target="http://stats.espncricinfo.com/wi/content/player/16178.html" TargetMode="External"/><Relationship Id="rId8" Type="http://schemas.openxmlformats.org/officeDocument/2006/relationships/hyperlink" Target="http://stats.espncricinfo.com/wi/content/player/47623.html" TargetMode="External"/><Relationship Id="rId51" Type="http://schemas.openxmlformats.org/officeDocument/2006/relationships/hyperlink" Target="http://stats.espncricinfo.com/wi/content/player/6513.html" TargetMode="External"/><Relationship Id="rId3" Type="http://schemas.openxmlformats.org/officeDocument/2006/relationships/hyperlink" Target="http://stats.espncricinfo.com/wi/content/player/253802.html" TargetMode="External"/><Relationship Id="rId12" Type="http://schemas.openxmlformats.org/officeDocument/2006/relationships/hyperlink" Target="http://stats.espncricinfo.com/wi/content/player/219885.html" TargetMode="External"/><Relationship Id="rId17" Type="http://schemas.openxmlformats.org/officeDocument/2006/relationships/hyperlink" Target="http://stats.espncricinfo.com/wi/content/player/277906.html" TargetMode="External"/><Relationship Id="rId25" Type="http://schemas.openxmlformats.org/officeDocument/2006/relationships/hyperlink" Target="http://stats.espncricinfo.com/wi/content/player/45789.html" TargetMode="External"/><Relationship Id="rId33" Type="http://schemas.openxmlformats.org/officeDocument/2006/relationships/hyperlink" Target="http://stats.espncricinfo.com/wi/content/player/318788.html" TargetMode="External"/><Relationship Id="rId38" Type="http://schemas.openxmlformats.org/officeDocument/2006/relationships/hyperlink" Target="http://stats.espncricinfo.com/wi/content/player/44708.html" TargetMode="External"/><Relationship Id="rId46" Type="http://schemas.openxmlformats.org/officeDocument/2006/relationships/hyperlink" Target="http://stats.espncricinfo.com/wi/content/player/52047.html" TargetMode="External"/><Relationship Id="rId59" Type="http://schemas.openxmlformats.org/officeDocument/2006/relationships/hyperlink" Target="http://stats.espncricinfo.com/wi/content/player/581379.html" TargetMode="External"/><Relationship Id="rId67" Type="http://schemas.openxmlformats.org/officeDocument/2006/relationships/hyperlink" Target="http://stats.espncricinfo.com/wi/content/player/12803.html" TargetMode="External"/><Relationship Id="rId20" Type="http://schemas.openxmlformats.org/officeDocument/2006/relationships/hyperlink" Target="http://stats.espncricinfo.com/wi/content/player/51901.html" TargetMode="External"/><Relationship Id="rId41" Type="http://schemas.openxmlformats.org/officeDocument/2006/relationships/hyperlink" Target="http://stats.espncricinfo.com/wi/content/player/290716.html" TargetMode="External"/><Relationship Id="rId54" Type="http://schemas.openxmlformats.org/officeDocument/2006/relationships/hyperlink" Target="http://stats.espncricinfo.com/wi/content/player/8180.html" TargetMode="External"/><Relationship Id="rId62" Type="http://schemas.openxmlformats.org/officeDocument/2006/relationships/hyperlink" Target="http://stats.espncricinfo.com/wi/content/player/12854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ci/content/player/8192.html" TargetMode="External"/><Relationship Id="rId18" Type="http://schemas.openxmlformats.org/officeDocument/2006/relationships/hyperlink" Target="http://stats.espncricinfo.com/ci/content/player/5939.html" TargetMode="External"/><Relationship Id="rId26" Type="http://schemas.openxmlformats.org/officeDocument/2006/relationships/hyperlink" Target="http://stats.espncricinfo.com/ci/content/player/4578.html" TargetMode="External"/><Relationship Id="rId39" Type="http://schemas.openxmlformats.org/officeDocument/2006/relationships/hyperlink" Target="http://stats.espncricinfo.com/ci/content/player/21585.html" TargetMode="External"/><Relationship Id="rId21" Type="http://schemas.openxmlformats.org/officeDocument/2006/relationships/hyperlink" Target="http://stats.espncricinfo.com/ci/content/player/44489.html" TargetMode="External"/><Relationship Id="rId34" Type="http://schemas.openxmlformats.org/officeDocument/2006/relationships/hyperlink" Target="http://stats.espncricinfo.com/ci/content/player/36597.html" TargetMode="External"/><Relationship Id="rId42" Type="http://schemas.openxmlformats.org/officeDocument/2006/relationships/hyperlink" Target="http://stats.espncricinfo.com/ci/content/player/11728.html" TargetMode="External"/><Relationship Id="rId47" Type="http://schemas.openxmlformats.org/officeDocument/2006/relationships/hyperlink" Target="http://stats.espncricinfo.com/ci/content/player/18675.html" TargetMode="External"/><Relationship Id="rId50" Type="http://schemas.openxmlformats.org/officeDocument/2006/relationships/hyperlink" Target="http://stats.espncricinfo.com/ci/content/player/37000.html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stats.espncricinfo.com/ci/content/player/49289.html" TargetMode="External"/><Relationship Id="rId12" Type="http://schemas.openxmlformats.org/officeDocument/2006/relationships/hyperlink" Target="http://stats.espncricinfo.com/ci/content/player/21537.html" TargetMode="External"/><Relationship Id="rId17" Type="http://schemas.openxmlformats.org/officeDocument/2006/relationships/hyperlink" Target="http://stats.espncricinfo.com/ci/content/player/51469.html" TargetMode="External"/><Relationship Id="rId25" Type="http://schemas.openxmlformats.org/officeDocument/2006/relationships/hyperlink" Target="http://stats.espncricinfo.com/ci/content/player/38373.html" TargetMode="External"/><Relationship Id="rId33" Type="http://schemas.openxmlformats.org/officeDocument/2006/relationships/hyperlink" Target="http://stats.espncricinfo.com/ci/content/player/46788.html" TargetMode="External"/><Relationship Id="rId38" Type="http://schemas.openxmlformats.org/officeDocument/2006/relationships/hyperlink" Target="http://stats.espncricinfo.com/ci/content/player/45224.html" TargetMode="External"/><Relationship Id="rId46" Type="http://schemas.openxmlformats.org/officeDocument/2006/relationships/hyperlink" Target="http://stats.espncricinfo.com/ci/content/player/38699.html" TargetMode="External"/><Relationship Id="rId2" Type="http://schemas.openxmlformats.org/officeDocument/2006/relationships/hyperlink" Target="http://stats.espncricinfo.com/ci/content/player/45789.html" TargetMode="External"/><Relationship Id="rId16" Type="http://schemas.openxmlformats.org/officeDocument/2006/relationships/hyperlink" Target="http://stats.espncricinfo.com/ci/content/player/35263.html" TargetMode="External"/><Relationship Id="rId20" Type="http://schemas.openxmlformats.org/officeDocument/2006/relationships/hyperlink" Target="http://stats.espncricinfo.com/ci/content/player/43652.html" TargetMode="External"/><Relationship Id="rId29" Type="http://schemas.openxmlformats.org/officeDocument/2006/relationships/hyperlink" Target="http://stats.espncricinfo.com/ci/content/player/6256.html" TargetMode="External"/><Relationship Id="rId41" Type="http://schemas.openxmlformats.org/officeDocument/2006/relationships/hyperlink" Target="http://stats.espncricinfo.com/ci/content/player/10772.html" TargetMode="External"/><Relationship Id="rId54" Type="http://schemas.openxmlformats.org/officeDocument/2006/relationships/hyperlink" Target="http://stats.espncricinfo.com/ci/engine/match/406191.html" TargetMode="External"/><Relationship Id="rId1" Type="http://schemas.openxmlformats.org/officeDocument/2006/relationships/hyperlink" Target="http://stats.espncricinfo.com/ci/content/player/55427.html" TargetMode="External"/><Relationship Id="rId6" Type="http://schemas.openxmlformats.org/officeDocument/2006/relationships/hyperlink" Target="http://stats.espncricinfo.com/ci/content/player/40570.html" TargetMode="External"/><Relationship Id="rId11" Type="http://schemas.openxmlformats.org/officeDocument/2006/relationships/hyperlink" Target="http://stats.espncricinfo.com/ci/content/player/52337.html" TargetMode="External"/><Relationship Id="rId24" Type="http://schemas.openxmlformats.org/officeDocument/2006/relationships/hyperlink" Target="http://stats.espncricinfo.com/ci/content/player/30750.html" TargetMode="External"/><Relationship Id="rId32" Type="http://schemas.openxmlformats.org/officeDocument/2006/relationships/hyperlink" Target="http://stats.espncricinfo.com/ci/content/player/52066.html" TargetMode="External"/><Relationship Id="rId37" Type="http://schemas.openxmlformats.org/officeDocument/2006/relationships/hyperlink" Target="http://stats.espncricinfo.com/ci/content/player/20387.html" TargetMode="External"/><Relationship Id="rId40" Type="http://schemas.openxmlformats.org/officeDocument/2006/relationships/hyperlink" Target="http://stats.espncricinfo.com/ci/content/player/44936.html" TargetMode="External"/><Relationship Id="rId45" Type="http://schemas.openxmlformats.org/officeDocument/2006/relationships/hyperlink" Target="http://stats.espncricinfo.com/ci/content/player/48472.html" TargetMode="External"/><Relationship Id="rId53" Type="http://schemas.openxmlformats.org/officeDocument/2006/relationships/hyperlink" Target="http://stats.espncricinfo.com/ci/engine/match/387570.html" TargetMode="External"/><Relationship Id="rId5" Type="http://schemas.openxmlformats.org/officeDocument/2006/relationships/hyperlink" Target="http://stats.espncricinfo.com/ci/content/player/28763.html" TargetMode="External"/><Relationship Id="rId15" Type="http://schemas.openxmlformats.org/officeDocument/2006/relationships/hyperlink" Target="http://stats.espncricinfo.com/ci/content/player/5616.html" TargetMode="External"/><Relationship Id="rId23" Type="http://schemas.openxmlformats.org/officeDocument/2006/relationships/hyperlink" Target="http://stats.espncricinfo.com/ci/content/player/45813.html" TargetMode="External"/><Relationship Id="rId28" Type="http://schemas.openxmlformats.org/officeDocument/2006/relationships/hyperlink" Target="http://stats.espncricinfo.com/ci/content/player/6285.html" TargetMode="External"/><Relationship Id="rId36" Type="http://schemas.openxmlformats.org/officeDocument/2006/relationships/hyperlink" Target="http://stats.espncricinfo.com/ci/content/player/6128.html" TargetMode="External"/><Relationship Id="rId49" Type="http://schemas.openxmlformats.org/officeDocument/2006/relationships/hyperlink" Target="http://stats.espncricinfo.com/ci/content/player/52969.html" TargetMode="External"/><Relationship Id="rId10" Type="http://schemas.openxmlformats.org/officeDocument/2006/relationships/hyperlink" Target="http://stats.espncricinfo.com/ci/content/player/50744.html" TargetMode="External"/><Relationship Id="rId19" Type="http://schemas.openxmlformats.org/officeDocument/2006/relationships/hyperlink" Target="http://stats.espncricinfo.com/ci/content/player/50424.html" TargetMode="External"/><Relationship Id="rId31" Type="http://schemas.openxmlformats.org/officeDocument/2006/relationships/hyperlink" Target="http://stats.espncricinfo.com/ci/content/player/5390.html" TargetMode="External"/><Relationship Id="rId44" Type="http://schemas.openxmlformats.org/officeDocument/2006/relationships/hyperlink" Target="http://stats.espncricinfo.com/ci/content/player/8189.html" TargetMode="External"/><Relationship Id="rId52" Type="http://schemas.openxmlformats.org/officeDocument/2006/relationships/hyperlink" Target="http://stats.espncricinfo.com/ci/engine/match/406199.html" TargetMode="External"/><Relationship Id="rId4" Type="http://schemas.openxmlformats.org/officeDocument/2006/relationships/hyperlink" Target="http://stats.espncricinfo.com/ci/content/player/7133.html" TargetMode="External"/><Relationship Id="rId9" Type="http://schemas.openxmlformats.org/officeDocument/2006/relationships/hyperlink" Target="http://stats.espncricinfo.com/ci/content/player/28114.html" TargetMode="External"/><Relationship Id="rId14" Type="http://schemas.openxmlformats.org/officeDocument/2006/relationships/hyperlink" Target="http://stats.espncricinfo.com/ci/content/player/35320.html" TargetMode="External"/><Relationship Id="rId22" Type="http://schemas.openxmlformats.org/officeDocument/2006/relationships/hyperlink" Target="http://stats.espncricinfo.com/ci/content/player/19296.html" TargetMode="External"/><Relationship Id="rId27" Type="http://schemas.openxmlformats.org/officeDocument/2006/relationships/hyperlink" Target="http://stats.espncricinfo.com/ci/content/player/47270.html" TargetMode="External"/><Relationship Id="rId30" Type="http://schemas.openxmlformats.org/officeDocument/2006/relationships/hyperlink" Target="http://stats.espncricinfo.com/ci/content/player/6513.html" TargetMode="External"/><Relationship Id="rId35" Type="http://schemas.openxmlformats.org/officeDocument/2006/relationships/hyperlink" Target="http://stats.espncricinfo.com/ci/content/player/38251.html" TargetMode="External"/><Relationship Id="rId43" Type="http://schemas.openxmlformats.org/officeDocument/2006/relationships/hyperlink" Target="http://stats.espncricinfo.com/ci/content/player/48124.html" TargetMode="External"/><Relationship Id="rId48" Type="http://schemas.openxmlformats.org/officeDocument/2006/relationships/hyperlink" Target="http://stats.espncricinfo.com/ci/content/player/22182.html" TargetMode="External"/><Relationship Id="rId8" Type="http://schemas.openxmlformats.org/officeDocument/2006/relationships/hyperlink" Target="http://stats.espncricinfo.com/ci/content/player/50710.html" TargetMode="External"/><Relationship Id="rId51" Type="http://schemas.openxmlformats.org/officeDocument/2006/relationships/hyperlink" Target="http://stats.espncricinfo.com/ci/engine/match/387571.html" TargetMode="External"/><Relationship Id="rId3" Type="http://schemas.openxmlformats.org/officeDocument/2006/relationships/hyperlink" Target="http://stats.espncricinfo.com/ci/content/player/43650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spncricinfo.com/ci/content/player/26225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24A6-5EE0-4796-8070-E86A43124D39}">
  <dimension ref="E4:V205"/>
  <sheetViews>
    <sheetView topLeftCell="C1" workbookViewId="0">
      <selection activeCell="E207" sqref="E207"/>
    </sheetView>
  </sheetViews>
  <sheetFormatPr defaultRowHeight="15" x14ac:dyDescent="0.25"/>
  <cols>
    <col min="5" max="5" width="13.42578125" customWidth="1"/>
    <col min="6" max="18" width="9.28515625" bestFit="1" customWidth="1"/>
    <col min="19" max="19" width="9.42578125" bestFit="1" customWidth="1"/>
  </cols>
  <sheetData>
    <row r="4" spans="5:22" x14ac:dyDescent="0.25">
      <c r="E4" s="67" t="s">
        <v>0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5:22" x14ac:dyDescent="0.25">
      <c r="E5" s="8" t="s">
        <v>1</v>
      </c>
      <c r="F5" s="9" t="s">
        <v>2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9" t="s">
        <v>8</v>
      </c>
      <c r="M5" s="9" t="s">
        <v>9</v>
      </c>
      <c r="N5" s="9">
        <v>100</v>
      </c>
      <c r="O5" s="9">
        <v>50</v>
      </c>
      <c r="P5" s="9">
        <v>0</v>
      </c>
      <c r="Q5" s="9" t="s">
        <v>10</v>
      </c>
      <c r="R5" s="9" t="s">
        <v>11</v>
      </c>
      <c r="S5" s="9" t="s">
        <v>12</v>
      </c>
      <c r="T5" s="18"/>
      <c r="U5" s="11" t="s">
        <v>13</v>
      </c>
      <c r="V5" s="12"/>
    </row>
    <row r="6" spans="5:22" x14ac:dyDescent="0.25">
      <c r="E6" s="8" t="s">
        <v>14</v>
      </c>
      <c r="F6" s="12">
        <v>4</v>
      </c>
      <c r="G6" s="12">
        <v>8</v>
      </c>
      <c r="H6" s="12">
        <v>0</v>
      </c>
      <c r="I6" s="13">
        <v>692</v>
      </c>
      <c r="J6" s="12">
        <v>169</v>
      </c>
      <c r="K6" s="12">
        <v>86.5</v>
      </c>
      <c r="L6" s="12">
        <v>1093</v>
      </c>
      <c r="M6" s="12">
        <v>63.31</v>
      </c>
      <c r="N6" s="12">
        <v>4</v>
      </c>
      <c r="O6" s="12">
        <v>1</v>
      </c>
      <c r="P6" s="12">
        <v>0</v>
      </c>
      <c r="Q6" s="12">
        <v>77</v>
      </c>
      <c r="R6" s="12">
        <v>1</v>
      </c>
      <c r="S6" s="14">
        <v>41982</v>
      </c>
      <c r="T6" s="12"/>
      <c r="U6" s="15" t="s">
        <v>15</v>
      </c>
      <c r="V6" s="12"/>
    </row>
    <row r="7" spans="5:22" ht="15" customHeight="1" x14ac:dyDescent="0.25">
      <c r="E7" s="64" t="s">
        <v>16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6"/>
    </row>
    <row r="8" spans="5:22" x14ac:dyDescent="0.25">
      <c r="E8" s="8" t="s">
        <v>17</v>
      </c>
      <c r="F8" s="12">
        <v>4</v>
      </c>
      <c r="G8" s="12">
        <v>8</v>
      </c>
      <c r="H8" s="12">
        <v>1</v>
      </c>
      <c r="I8" s="13">
        <v>493</v>
      </c>
      <c r="J8" s="12" t="s">
        <v>18</v>
      </c>
      <c r="K8" s="12">
        <v>70.42</v>
      </c>
      <c r="L8" s="12">
        <v>751</v>
      </c>
      <c r="M8" s="12">
        <v>65.64</v>
      </c>
      <c r="N8" s="12">
        <v>2</v>
      </c>
      <c r="O8" s="12">
        <v>2</v>
      </c>
      <c r="P8" s="12">
        <v>0</v>
      </c>
      <c r="Q8" s="12">
        <v>50</v>
      </c>
      <c r="R8" s="12">
        <v>5</v>
      </c>
      <c r="S8" s="14">
        <v>39442</v>
      </c>
      <c r="T8" s="12"/>
      <c r="U8" s="15" t="s">
        <v>15</v>
      </c>
      <c r="V8" s="12"/>
    </row>
    <row r="9" spans="5:22" ht="15" customHeight="1" x14ac:dyDescent="0.25">
      <c r="E9" s="64" t="s">
        <v>19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6"/>
    </row>
    <row r="10" spans="5:22" x14ac:dyDescent="0.25">
      <c r="E10" s="8" t="s">
        <v>20</v>
      </c>
      <c r="F10" s="12">
        <v>4</v>
      </c>
      <c r="G10" s="12">
        <v>8</v>
      </c>
      <c r="H10" s="12">
        <v>0</v>
      </c>
      <c r="I10" s="13">
        <v>482</v>
      </c>
      <c r="J10" s="12">
        <v>144</v>
      </c>
      <c r="K10" s="12">
        <v>60.25</v>
      </c>
      <c r="L10" s="12">
        <v>905</v>
      </c>
      <c r="M10" s="12">
        <v>53.25</v>
      </c>
      <c r="N10" s="12">
        <v>1</v>
      </c>
      <c r="O10" s="12">
        <v>4</v>
      </c>
      <c r="P10" s="12">
        <v>1</v>
      </c>
      <c r="Q10" s="12">
        <v>53</v>
      </c>
      <c r="R10" s="12">
        <v>6</v>
      </c>
      <c r="S10" s="14">
        <v>41982</v>
      </c>
      <c r="T10" s="12"/>
      <c r="U10" s="15" t="s">
        <v>15</v>
      </c>
      <c r="V10" s="12"/>
    </row>
    <row r="11" spans="5:22" ht="15" customHeight="1" x14ac:dyDescent="0.25">
      <c r="E11" s="64" t="s">
        <v>16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6"/>
    </row>
    <row r="12" spans="5:22" x14ac:dyDescent="0.25">
      <c r="E12" s="8" t="s">
        <v>21</v>
      </c>
      <c r="F12" s="12">
        <v>4</v>
      </c>
      <c r="G12" s="12">
        <v>8</v>
      </c>
      <c r="H12" s="12">
        <v>2</v>
      </c>
      <c r="I12" s="13">
        <v>461</v>
      </c>
      <c r="J12" s="12" t="s">
        <v>22</v>
      </c>
      <c r="K12" s="12">
        <v>76.83</v>
      </c>
      <c r="L12" s="12">
        <v>965</v>
      </c>
      <c r="M12" s="12">
        <v>47.77</v>
      </c>
      <c r="N12" s="12">
        <v>3</v>
      </c>
      <c r="O12" s="12">
        <v>0</v>
      </c>
      <c r="P12" s="12">
        <v>0</v>
      </c>
      <c r="Q12" s="12">
        <v>64</v>
      </c>
      <c r="R12" s="12">
        <v>0</v>
      </c>
      <c r="S12" s="14">
        <v>40745</v>
      </c>
      <c r="T12" s="12"/>
      <c r="U12" s="15" t="s">
        <v>23</v>
      </c>
      <c r="V12" s="12"/>
    </row>
    <row r="13" spans="5:22" ht="15" customHeight="1" x14ac:dyDescent="0.25">
      <c r="E13" s="64" t="s">
        <v>24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6"/>
    </row>
    <row r="14" spans="5:22" x14ac:dyDescent="0.25">
      <c r="E14" s="8" t="s">
        <v>25</v>
      </c>
      <c r="F14" s="12">
        <v>3</v>
      </c>
      <c r="G14" s="12">
        <v>6</v>
      </c>
      <c r="H14" s="12">
        <v>1</v>
      </c>
      <c r="I14" s="13">
        <v>445</v>
      </c>
      <c r="J14" s="12">
        <v>167</v>
      </c>
      <c r="K14" s="12">
        <v>89</v>
      </c>
      <c r="L14" s="12">
        <v>946</v>
      </c>
      <c r="M14" s="12">
        <v>47.04</v>
      </c>
      <c r="N14" s="12">
        <v>2</v>
      </c>
      <c r="O14" s="12">
        <v>1</v>
      </c>
      <c r="P14" s="12">
        <v>0</v>
      </c>
      <c r="Q14" s="12">
        <v>54</v>
      </c>
      <c r="R14" s="12">
        <v>2</v>
      </c>
      <c r="S14" s="14">
        <v>39890</v>
      </c>
      <c r="T14" s="12"/>
      <c r="U14" s="15" t="s">
        <v>26</v>
      </c>
      <c r="V14" s="12"/>
    </row>
    <row r="15" spans="5:22" ht="15" customHeight="1" x14ac:dyDescent="0.25">
      <c r="E15" s="64" t="s">
        <v>27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6"/>
    </row>
    <row r="16" spans="5:22" x14ac:dyDescent="0.25">
      <c r="E16" s="8" t="s">
        <v>20</v>
      </c>
      <c r="F16" s="12">
        <v>5</v>
      </c>
      <c r="G16" s="12">
        <v>10</v>
      </c>
      <c r="H16" s="12">
        <v>0</v>
      </c>
      <c r="I16" s="13">
        <v>402</v>
      </c>
      <c r="J16" s="12">
        <v>146</v>
      </c>
      <c r="K16" s="12">
        <v>40.200000000000003</v>
      </c>
      <c r="L16" s="12">
        <v>1054</v>
      </c>
      <c r="M16" s="12">
        <v>38.14</v>
      </c>
      <c r="N16" s="12">
        <v>1</v>
      </c>
      <c r="O16" s="12">
        <v>2</v>
      </c>
      <c r="P16" s="12">
        <v>1</v>
      </c>
      <c r="Q16" s="12">
        <v>56</v>
      </c>
      <c r="R16" s="12">
        <v>2</v>
      </c>
      <c r="S16" s="14">
        <v>41829</v>
      </c>
      <c r="T16" s="12"/>
      <c r="U16" s="15" t="s">
        <v>23</v>
      </c>
      <c r="V16" s="12"/>
    </row>
    <row r="17" spans="5:22" ht="15" customHeight="1" x14ac:dyDescent="0.25">
      <c r="E17" s="64" t="s">
        <v>28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6"/>
    </row>
    <row r="18" spans="5:22" x14ac:dyDescent="0.25">
      <c r="E18" s="8" t="s">
        <v>29</v>
      </c>
      <c r="F18" s="12">
        <v>4</v>
      </c>
      <c r="G18" s="12">
        <v>8</v>
      </c>
      <c r="H18" s="12">
        <v>1</v>
      </c>
      <c r="I18" s="13">
        <v>399</v>
      </c>
      <c r="J18" s="12">
        <v>147</v>
      </c>
      <c r="K18" s="12">
        <v>57</v>
      </c>
      <c r="L18" s="12">
        <v>628</v>
      </c>
      <c r="M18" s="12">
        <v>63.53</v>
      </c>
      <c r="N18" s="12">
        <v>1</v>
      </c>
      <c r="O18" s="12">
        <v>2</v>
      </c>
      <c r="P18" s="12">
        <v>1</v>
      </c>
      <c r="Q18" s="12">
        <v>52</v>
      </c>
      <c r="R18" s="12">
        <v>0</v>
      </c>
      <c r="S18" s="14">
        <v>41982</v>
      </c>
      <c r="T18" s="12"/>
      <c r="U18" s="15" t="s">
        <v>15</v>
      </c>
      <c r="V18" s="12"/>
    </row>
    <row r="19" spans="5:22" ht="15" customHeight="1" x14ac:dyDescent="0.25">
      <c r="E19" s="64" t="s">
        <v>16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</row>
    <row r="20" spans="5:22" x14ac:dyDescent="0.25">
      <c r="E20" s="8" t="s">
        <v>17</v>
      </c>
      <c r="F20" s="12">
        <v>3</v>
      </c>
      <c r="G20" s="12">
        <v>5</v>
      </c>
      <c r="H20" s="12">
        <v>0</v>
      </c>
      <c r="I20" s="13">
        <v>390</v>
      </c>
      <c r="J20" s="12">
        <v>203</v>
      </c>
      <c r="K20" s="12">
        <v>78</v>
      </c>
      <c r="L20" s="12">
        <v>704</v>
      </c>
      <c r="M20" s="12">
        <v>55.39</v>
      </c>
      <c r="N20" s="12">
        <v>1</v>
      </c>
      <c r="O20" s="12">
        <v>2</v>
      </c>
      <c r="P20" s="12">
        <v>0</v>
      </c>
      <c r="Q20" s="12">
        <v>43</v>
      </c>
      <c r="R20" s="12">
        <v>2</v>
      </c>
      <c r="S20" s="14">
        <v>40377</v>
      </c>
      <c r="T20" s="12"/>
      <c r="U20" s="15" t="s">
        <v>30</v>
      </c>
      <c r="V20" s="12"/>
    </row>
    <row r="21" spans="5:22" ht="15" customHeight="1" x14ac:dyDescent="0.25">
      <c r="E21" s="64" t="s">
        <v>31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</row>
    <row r="22" spans="5:22" x14ac:dyDescent="0.25">
      <c r="E22" s="8" t="s">
        <v>32</v>
      </c>
      <c r="F22" s="12">
        <v>4</v>
      </c>
      <c r="G22" s="12">
        <v>8</v>
      </c>
      <c r="H22" s="12">
        <v>0</v>
      </c>
      <c r="I22" s="13">
        <v>366</v>
      </c>
      <c r="J22" s="12">
        <v>109</v>
      </c>
      <c r="K22" s="12">
        <v>45.75</v>
      </c>
      <c r="L22" s="12">
        <v>688</v>
      </c>
      <c r="M22" s="12">
        <v>53.19</v>
      </c>
      <c r="N22" s="12">
        <v>1</v>
      </c>
      <c r="O22" s="12">
        <v>2</v>
      </c>
      <c r="P22" s="12">
        <v>0</v>
      </c>
      <c r="Q22" s="12">
        <v>44</v>
      </c>
      <c r="R22" s="12">
        <v>0</v>
      </c>
      <c r="S22" s="14">
        <v>39442</v>
      </c>
      <c r="T22" s="12"/>
      <c r="U22" s="15" t="s">
        <v>15</v>
      </c>
      <c r="V22" s="12"/>
    </row>
    <row r="23" spans="5:22" ht="15" customHeight="1" x14ac:dyDescent="0.25">
      <c r="E23" s="64" t="s">
        <v>19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6"/>
    </row>
    <row r="24" spans="5:22" x14ac:dyDescent="0.25">
      <c r="E24" s="8" t="s">
        <v>33</v>
      </c>
      <c r="F24" s="12">
        <v>3</v>
      </c>
      <c r="G24" s="12">
        <v>4</v>
      </c>
      <c r="H24" s="12">
        <v>0</v>
      </c>
      <c r="I24" s="13">
        <v>358</v>
      </c>
      <c r="J24" s="12">
        <v>190</v>
      </c>
      <c r="K24" s="12">
        <v>89.5</v>
      </c>
      <c r="L24" s="12">
        <v>342</v>
      </c>
      <c r="M24" s="12">
        <v>104.67</v>
      </c>
      <c r="N24" s="12">
        <v>2</v>
      </c>
      <c r="O24" s="12">
        <v>0</v>
      </c>
      <c r="P24" s="12">
        <v>0</v>
      </c>
      <c r="Q24" s="12">
        <v>56</v>
      </c>
      <c r="R24" s="12">
        <v>1</v>
      </c>
      <c r="S24" s="14">
        <v>42942</v>
      </c>
      <c r="T24" s="12"/>
      <c r="U24" s="15" t="s">
        <v>26</v>
      </c>
      <c r="V24" s="12"/>
    </row>
    <row r="25" spans="5:22" ht="15" customHeight="1" x14ac:dyDescent="0.25">
      <c r="E25" s="64" t="s">
        <v>34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6"/>
    </row>
    <row r="26" spans="5:22" x14ac:dyDescent="0.25">
      <c r="E26" s="8" t="s">
        <v>35</v>
      </c>
      <c r="F26" s="12">
        <v>5</v>
      </c>
      <c r="G26" s="12">
        <v>10</v>
      </c>
      <c r="H26" s="12">
        <v>0</v>
      </c>
      <c r="I26" s="13">
        <v>349</v>
      </c>
      <c r="J26" s="12">
        <v>82</v>
      </c>
      <c r="K26" s="12">
        <v>34.9</v>
      </c>
      <c r="L26" s="12">
        <v>709</v>
      </c>
      <c r="M26" s="12">
        <v>49.22</v>
      </c>
      <c r="N26" s="12">
        <v>0</v>
      </c>
      <c r="O26" s="12">
        <v>4</v>
      </c>
      <c r="P26" s="12">
        <v>1</v>
      </c>
      <c r="Q26" s="12">
        <v>51</v>
      </c>
      <c r="R26" s="12">
        <v>2</v>
      </c>
      <c r="S26" s="14">
        <v>41829</v>
      </c>
      <c r="T26" s="12"/>
      <c r="U26" s="15" t="s">
        <v>23</v>
      </c>
      <c r="V26" s="12"/>
    </row>
    <row r="27" spans="5:22" ht="15" customHeight="1" x14ac:dyDescent="0.25">
      <c r="E27" s="64" t="s">
        <v>28</v>
      </c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6"/>
    </row>
    <row r="28" spans="5:22" x14ac:dyDescent="0.25">
      <c r="E28" s="8" t="s">
        <v>36</v>
      </c>
      <c r="F28" s="12">
        <v>3</v>
      </c>
      <c r="G28" s="12">
        <v>5</v>
      </c>
      <c r="H28" s="12">
        <v>0</v>
      </c>
      <c r="I28" s="13">
        <v>348</v>
      </c>
      <c r="J28" s="12">
        <v>109</v>
      </c>
      <c r="K28" s="12">
        <v>69.599999999999994</v>
      </c>
      <c r="L28" s="12">
        <v>357</v>
      </c>
      <c r="M28" s="12">
        <v>97.47</v>
      </c>
      <c r="N28" s="12">
        <v>2</v>
      </c>
      <c r="O28" s="12">
        <v>1</v>
      </c>
      <c r="P28" s="12">
        <v>1</v>
      </c>
      <c r="Q28" s="12">
        <v>59</v>
      </c>
      <c r="R28" s="12">
        <v>1</v>
      </c>
      <c r="S28" s="14">
        <v>40377</v>
      </c>
      <c r="T28" s="12"/>
      <c r="U28" s="15" t="s">
        <v>30</v>
      </c>
      <c r="V28" s="12"/>
    </row>
    <row r="29" spans="5:22" ht="15" customHeight="1" x14ac:dyDescent="0.25">
      <c r="E29" s="64" t="s">
        <v>31</v>
      </c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6"/>
    </row>
    <row r="30" spans="5:22" x14ac:dyDescent="0.25">
      <c r="E30" s="8" t="s">
        <v>36</v>
      </c>
      <c r="F30" s="12">
        <v>3</v>
      </c>
      <c r="G30" s="12">
        <v>6</v>
      </c>
      <c r="H30" s="12">
        <v>1</v>
      </c>
      <c r="I30" s="13">
        <v>344</v>
      </c>
      <c r="J30" s="12" t="s">
        <v>37</v>
      </c>
      <c r="K30" s="12">
        <v>68.8</v>
      </c>
      <c r="L30" s="12">
        <v>366</v>
      </c>
      <c r="M30" s="12">
        <v>93.98</v>
      </c>
      <c r="N30" s="12">
        <v>1</v>
      </c>
      <c r="O30" s="12">
        <v>1</v>
      </c>
      <c r="P30" s="12">
        <v>0</v>
      </c>
      <c r="Q30" s="12">
        <v>46</v>
      </c>
      <c r="R30" s="12">
        <v>5</v>
      </c>
      <c r="S30" s="14">
        <v>39652</v>
      </c>
      <c r="T30" s="12"/>
      <c r="U30" s="11" t="s">
        <v>38</v>
      </c>
      <c r="V30" s="12"/>
    </row>
    <row r="31" spans="5:22" ht="15" customHeight="1" x14ac:dyDescent="0.25">
      <c r="E31" s="64" t="s">
        <v>39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6"/>
    </row>
    <row r="32" spans="5:22" x14ac:dyDescent="0.25">
      <c r="E32" s="8" t="s">
        <v>17</v>
      </c>
      <c r="F32" s="12">
        <v>3</v>
      </c>
      <c r="G32" s="12">
        <v>5</v>
      </c>
      <c r="H32" s="12">
        <v>0</v>
      </c>
      <c r="I32" s="13">
        <v>344</v>
      </c>
      <c r="J32" s="12">
        <v>160</v>
      </c>
      <c r="K32" s="12">
        <v>68.8</v>
      </c>
      <c r="L32" s="12">
        <v>561</v>
      </c>
      <c r="M32" s="12">
        <v>61.31</v>
      </c>
      <c r="N32" s="12">
        <v>1</v>
      </c>
      <c r="O32" s="12">
        <v>2</v>
      </c>
      <c r="P32" s="12">
        <v>0</v>
      </c>
      <c r="Q32" s="12">
        <v>53</v>
      </c>
      <c r="R32" s="12">
        <v>3</v>
      </c>
      <c r="S32" s="14">
        <v>39890</v>
      </c>
      <c r="T32" s="12"/>
      <c r="U32" s="15" t="s">
        <v>26</v>
      </c>
      <c r="V32" s="12"/>
    </row>
    <row r="33" spans="5:22" ht="15" customHeight="1" x14ac:dyDescent="0.25">
      <c r="E33" s="64" t="s">
        <v>27</v>
      </c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6"/>
    </row>
    <row r="34" spans="5:22" x14ac:dyDescent="0.25">
      <c r="E34" s="8" t="s">
        <v>17</v>
      </c>
      <c r="F34" s="12">
        <v>3</v>
      </c>
      <c r="G34" s="12">
        <v>6</v>
      </c>
      <c r="H34" s="12">
        <v>2</v>
      </c>
      <c r="I34" s="13">
        <v>326</v>
      </c>
      <c r="J34" s="12">
        <v>146</v>
      </c>
      <c r="K34" s="12">
        <v>81.5</v>
      </c>
      <c r="L34" s="12">
        <v>712</v>
      </c>
      <c r="M34" s="12">
        <v>45.78</v>
      </c>
      <c r="N34" s="12">
        <v>2</v>
      </c>
      <c r="O34" s="12">
        <v>0</v>
      </c>
      <c r="P34" s="12">
        <v>0</v>
      </c>
      <c r="Q34" s="12">
        <v>42</v>
      </c>
      <c r="R34" s="12">
        <v>3</v>
      </c>
      <c r="S34" s="14">
        <v>40528</v>
      </c>
      <c r="T34" s="12"/>
      <c r="U34" s="15" t="s">
        <v>30</v>
      </c>
      <c r="V34" s="12"/>
    </row>
    <row r="35" spans="5:22" ht="15" customHeight="1" x14ac:dyDescent="0.25">
      <c r="E35" s="64" t="s">
        <v>40</v>
      </c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6"/>
    </row>
    <row r="36" spans="5:22" x14ac:dyDescent="0.25">
      <c r="E36" s="8" t="s">
        <v>21</v>
      </c>
      <c r="F36" s="12">
        <v>3</v>
      </c>
      <c r="G36" s="12">
        <v>6</v>
      </c>
      <c r="H36" s="12">
        <v>1</v>
      </c>
      <c r="I36" s="13">
        <v>314</v>
      </c>
      <c r="J36" s="12">
        <v>83</v>
      </c>
      <c r="K36" s="12">
        <v>62.8</v>
      </c>
      <c r="L36" s="12">
        <v>837</v>
      </c>
      <c r="M36" s="12">
        <v>37.51</v>
      </c>
      <c r="N36" s="12">
        <v>0</v>
      </c>
      <c r="O36" s="12">
        <v>4</v>
      </c>
      <c r="P36" s="12">
        <v>0</v>
      </c>
      <c r="Q36" s="12">
        <v>45</v>
      </c>
      <c r="R36" s="12">
        <v>1</v>
      </c>
      <c r="S36" s="14">
        <v>39890</v>
      </c>
      <c r="T36" s="12"/>
      <c r="U36" s="15" t="s">
        <v>26</v>
      </c>
      <c r="V36" s="12"/>
    </row>
    <row r="37" spans="5:22" ht="15" customHeight="1" x14ac:dyDescent="0.25">
      <c r="E37" s="64" t="s">
        <v>27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6"/>
    </row>
    <row r="38" spans="5:22" x14ac:dyDescent="0.25">
      <c r="E38" s="8" t="s">
        <v>25</v>
      </c>
      <c r="F38" s="12">
        <v>3</v>
      </c>
      <c r="G38" s="12">
        <v>6</v>
      </c>
      <c r="H38" s="12">
        <v>0</v>
      </c>
      <c r="I38" s="13">
        <v>310</v>
      </c>
      <c r="J38" s="12">
        <v>74</v>
      </c>
      <c r="K38" s="12">
        <v>51.66</v>
      </c>
      <c r="L38" s="12">
        <v>568</v>
      </c>
      <c r="M38" s="12">
        <v>54.57</v>
      </c>
      <c r="N38" s="12">
        <v>0</v>
      </c>
      <c r="O38" s="12">
        <v>3</v>
      </c>
      <c r="P38" s="12">
        <v>0</v>
      </c>
      <c r="Q38" s="12">
        <v>40</v>
      </c>
      <c r="R38" s="12">
        <v>0</v>
      </c>
      <c r="S38" s="14">
        <v>39652</v>
      </c>
      <c r="T38" s="12"/>
      <c r="U38" s="11" t="s">
        <v>38</v>
      </c>
      <c r="V38" s="12"/>
    </row>
    <row r="39" spans="5:22" ht="15" customHeight="1" x14ac:dyDescent="0.25">
      <c r="E39" s="64" t="s">
        <v>39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6"/>
    </row>
    <row r="40" spans="5:22" x14ac:dyDescent="0.25">
      <c r="E40" s="8" t="s">
        <v>41</v>
      </c>
      <c r="F40" s="12">
        <v>3</v>
      </c>
      <c r="G40" s="12">
        <v>4</v>
      </c>
      <c r="H40" s="12">
        <v>0</v>
      </c>
      <c r="I40" s="13">
        <v>309</v>
      </c>
      <c r="J40" s="12">
        <v>153</v>
      </c>
      <c r="K40" s="12">
        <v>77.25</v>
      </c>
      <c r="L40" s="12">
        <v>565</v>
      </c>
      <c r="M40" s="12">
        <v>54.69</v>
      </c>
      <c r="N40" s="12">
        <v>2</v>
      </c>
      <c r="O40" s="12">
        <v>0</v>
      </c>
      <c r="P40" s="12">
        <v>0</v>
      </c>
      <c r="Q40" s="12">
        <v>26</v>
      </c>
      <c r="R40" s="12">
        <v>1</v>
      </c>
      <c r="S40" s="14">
        <v>42942</v>
      </c>
      <c r="T40" s="12"/>
      <c r="U40" s="15" t="s">
        <v>26</v>
      </c>
      <c r="V40" s="12"/>
    </row>
    <row r="41" spans="5:22" ht="15" customHeight="1" x14ac:dyDescent="0.25">
      <c r="E41" s="64" t="s">
        <v>34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6"/>
    </row>
    <row r="42" spans="5:22" x14ac:dyDescent="0.25">
      <c r="E42" s="8" t="s">
        <v>14</v>
      </c>
      <c r="F42" s="12">
        <v>4</v>
      </c>
      <c r="G42" s="12">
        <v>8</v>
      </c>
      <c r="H42" s="12">
        <v>0</v>
      </c>
      <c r="I42" s="13">
        <v>300</v>
      </c>
      <c r="J42" s="12">
        <v>116</v>
      </c>
      <c r="K42" s="12">
        <v>37.5</v>
      </c>
      <c r="L42" s="12">
        <v>579</v>
      </c>
      <c r="M42" s="12">
        <v>51.81</v>
      </c>
      <c r="N42" s="12">
        <v>1</v>
      </c>
      <c r="O42" s="12">
        <v>1</v>
      </c>
      <c r="P42" s="12">
        <v>1</v>
      </c>
      <c r="Q42" s="12">
        <v>34</v>
      </c>
      <c r="R42" s="12">
        <v>1</v>
      </c>
      <c r="S42" s="14">
        <v>40903</v>
      </c>
      <c r="T42" s="12"/>
      <c r="U42" s="15" t="s">
        <v>15</v>
      </c>
      <c r="V42" s="12"/>
    </row>
    <row r="43" spans="5:22" ht="15" customHeight="1" x14ac:dyDescent="0.25">
      <c r="E43" s="64" t="s">
        <v>42</v>
      </c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6"/>
    </row>
    <row r="44" spans="5:22" x14ac:dyDescent="0.25">
      <c r="E44" s="8" t="s">
        <v>29</v>
      </c>
      <c r="F44" s="12">
        <v>5</v>
      </c>
      <c r="G44" s="12">
        <v>10</v>
      </c>
      <c r="H44" s="12">
        <v>1</v>
      </c>
      <c r="I44" s="13">
        <v>299</v>
      </c>
      <c r="J44" s="12">
        <v>103</v>
      </c>
      <c r="K44" s="12">
        <v>33.22</v>
      </c>
      <c r="L44" s="12">
        <v>590</v>
      </c>
      <c r="M44" s="12">
        <v>50.67</v>
      </c>
      <c r="N44" s="12">
        <v>1</v>
      </c>
      <c r="O44" s="12">
        <v>2</v>
      </c>
      <c r="P44" s="12">
        <v>1</v>
      </c>
      <c r="Q44" s="12">
        <v>40</v>
      </c>
      <c r="R44" s="12">
        <v>1</v>
      </c>
      <c r="S44" s="14">
        <v>41829</v>
      </c>
      <c r="T44" s="12"/>
      <c r="U44" s="15" t="s">
        <v>23</v>
      </c>
      <c r="V44" s="12"/>
    </row>
    <row r="45" spans="5:22" ht="15" customHeight="1" x14ac:dyDescent="0.25">
      <c r="E45" s="64" t="s">
        <v>28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6"/>
    </row>
    <row r="46" spans="5:22" x14ac:dyDescent="0.25">
      <c r="E46" s="8" t="s">
        <v>32</v>
      </c>
      <c r="F46" s="12">
        <v>3</v>
      </c>
      <c r="G46" s="12">
        <v>5</v>
      </c>
      <c r="H46" s="12">
        <v>1</v>
      </c>
      <c r="I46" s="13">
        <v>295</v>
      </c>
      <c r="J46" s="12" t="s">
        <v>43</v>
      </c>
      <c r="K46" s="12">
        <v>73.75</v>
      </c>
      <c r="L46" s="12">
        <v>577</v>
      </c>
      <c r="M46" s="12">
        <v>51.12</v>
      </c>
      <c r="N46" s="12">
        <v>1</v>
      </c>
      <c r="O46" s="12">
        <v>2</v>
      </c>
      <c r="P46" s="12">
        <v>0</v>
      </c>
      <c r="Q46" s="12">
        <v>52</v>
      </c>
      <c r="R46" s="12">
        <v>0</v>
      </c>
      <c r="S46" s="14">
        <v>39890</v>
      </c>
      <c r="T46" s="12"/>
      <c r="U46" s="15" t="s">
        <v>26</v>
      </c>
      <c r="V46" s="12"/>
    </row>
    <row r="47" spans="5:22" ht="15" customHeight="1" x14ac:dyDescent="0.25">
      <c r="E47" s="64" t="s">
        <v>27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6"/>
    </row>
    <row r="48" spans="5:22" x14ac:dyDescent="0.25">
      <c r="E48" s="8" t="s">
        <v>17</v>
      </c>
      <c r="F48" s="12">
        <v>4</v>
      </c>
      <c r="G48" s="12">
        <v>8</v>
      </c>
      <c r="H48" s="12">
        <v>0</v>
      </c>
      <c r="I48" s="13">
        <v>287</v>
      </c>
      <c r="J48" s="12">
        <v>80</v>
      </c>
      <c r="K48" s="12">
        <v>35.869999999999997</v>
      </c>
      <c r="L48" s="12">
        <v>518</v>
      </c>
      <c r="M48" s="12">
        <v>55.4</v>
      </c>
      <c r="N48" s="12">
        <v>0</v>
      </c>
      <c r="O48" s="12">
        <v>2</v>
      </c>
      <c r="P48" s="12">
        <v>0</v>
      </c>
      <c r="Q48" s="12">
        <v>38</v>
      </c>
      <c r="R48" s="12">
        <v>1</v>
      </c>
      <c r="S48" s="14">
        <v>40903</v>
      </c>
      <c r="T48" s="12"/>
      <c r="U48" s="15" t="s">
        <v>15</v>
      </c>
      <c r="V48" s="12"/>
    </row>
    <row r="49" spans="5:22" ht="15" customHeight="1" x14ac:dyDescent="0.25">
      <c r="E49" s="64" t="s">
        <v>42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6"/>
    </row>
    <row r="50" spans="5:22" x14ac:dyDescent="0.25">
      <c r="E50" s="8" t="s">
        <v>36</v>
      </c>
      <c r="F50" s="12">
        <v>2</v>
      </c>
      <c r="G50" s="12">
        <v>4</v>
      </c>
      <c r="H50" s="12">
        <v>0</v>
      </c>
      <c r="I50" s="13">
        <v>286</v>
      </c>
      <c r="J50" s="12">
        <v>151</v>
      </c>
      <c r="K50" s="12">
        <v>71.5</v>
      </c>
      <c r="L50" s="12">
        <v>445</v>
      </c>
      <c r="M50" s="12">
        <v>64.260000000000005</v>
      </c>
      <c r="N50" s="12">
        <v>1</v>
      </c>
      <c r="O50" s="12">
        <v>1</v>
      </c>
      <c r="P50" s="12">
        <v>0</v>
      </c>
      <c r="Q50" s="12">
        <v>30</v>
      </c>
      <c r="R50" s="12">
        <v>2</v>
      </c>
      <c r="S50" s="14">
        <v>39463</v>
      </c>
      <c r="T50" s="12"/>
      <c r="U50" s="15" t="s">
        <v>15</v>
      </c>
      <c r="V50" s="12"/>
    </row>
    <row r="51" spans="5:22" ht="15" customHeight="1" x14ac:dyDescent="0.25">
      <c r="E51" s="64" t="s">
        <v>19</v>
      </c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6"/>
    </row>
    <row r="52" spans="5:22" x14ac:dyDescent="0.25">
      <c r="E52" s="8" t="s">
        <v>41</v>
      </c>
      <c r="F52" s="12">
        <v>2</v>
      </c>
      <c r="G52" s="12">
        <v>4</v>
      </c>
      <c r="H52" s="12">
        <v>0</v>
      </c>
      <c r="I52" s="13">
        <v>280</v>
      </c>
      <c r="J52" s="12">
        <v>153</v>
      </c>
      <c r="K52" s="12">
        <v>70</v>
      </c>
      <c r="L52" s="12">
        <v>600</v>
      </c>
      <c r="M52" s="12">
        <v>46.66</v>
      </c>
      <c r="N52" s="12">
        <v>1</v>
      </c>
      <c r="O52" s="12">
        <v>1</v>
      </c>
      <c r="P52" s="12">
        <v>0</v>
      </c>
      <c r="Q52" s="12">
        <v>36</v>
      </c>
      <c r="R52" s="12">
        <v>0</v>
      </c>
      <c r="S52" s="14">
        <v>41626</v>
      </c>
      <c r="T52" s="12"/>
      <c r="U52" s="11" t="s">
        <v>44</v>
      </c>
      <c r="V52" s="12"/>
    </row>
    <row r="53" spans="5:22" ht="15" customHeight="1" x14ac:dyDescent="0.25">
      <c r="E53" s="64" t="s">
        <v>45</v>
      </c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6"/>
    </row>
    <row r="54" spans="5:22" x14ac:dyDescent="0.25">
      <c r="E54" s="8" t="s">
        <v>32</v>
      </c>
      <c r="F54" s="12">
        <v>3</v>
      </c>
      <c r="G54" s="12">
        <v>5</v>
      </c>
      <c r="H54" s="12">
        <v>1</v>
      </c>
      <c r="I54" s="13">
        <v>279</v>
      </c>
      <c r="J54" s="12" t="s">
        <v>46</v>
      </c>
      <c r="K54" s="12">
        <v>69.75</v>
      </c>
      <c r="L54" s="12">
        <v>532</v>
      </c>
      <c r="M54" s="12">
        <v>52.44</v>
      </c>
      <c r="N54" s="12">
        <v>1</v>
      </c>
      <c r="O54" s="12">
        <v>2</v>
      </c>
      <c r="P54" s="12">
        <v>0</v>
      </c>
      <c r="Q54" s="12">
        <v>28</v>
      </c>
      <c r="R54" s="12">
        <v>0</v>
      </c>
      <c r="S54" s="14">
        <v>40377</v>
      </c>
      <c r="T54" s="12"/>
      <c r="U54" s="15" t="s">
        <v>30</v>
      </c>
      <c r="V54" s="12"/>
    </row>
    <row r="55" spans="5:22" ht="15" customHeight="1" x14ac:dyDescent="0.25">
      <c r="E55" s="64" t="s">
        <v>31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6"/>
    </row>
    <row r="56" spans="5:22" x14ac:dyDescent="0.25">
      <c r="E56" s="8" t="s">
        <v>17</v>
      </c>
      <c r="F56" s="12">
        <v>4</v>
      </c>
      <c r="G56" s="12">
        <v>8</v>
      </c>
      <c r="H56" s="12">
        <v>0</v>
      </c>
      <c r="I56" s="13">
        <v>273</v>
      </c>
      <c r="J56" s="12">
        <v>91</v>
      </c>
      <c r="K56" s="12">
        <v>34.119999999999997</v>
      </c>
      <c r="L56" s="12">
        <v>520</v>
      </c>
      <c r="M56" s="12">
        <v>52.5</v>
      </c>
      <c r="N56" s="12">
        <v>0</v>
      </c>
      <c r="O56" s="12">
        <v>2</v>
      </c>
      <c r="P56" s="12">
        <v>0</v>
      </c>
      <c r="Q56" s="12">
        <v>41</v>
      </c>
      <c r="R56" s="12">
        <v>0</v>
      </c>
      <c r="S56" s="14">
        <v>40745</v>
      </c>
      <c r="T56" s="12"/>
      <c r="U56" s="15" t="s">
        <v>23</v>
      </c>
      <c r="V56" s="12"/>
    </row>
    <row r="57" spans="5:22" ht="15" customHeight="1" x14ac:dyDescent="0.25">
      <c r="E57" s="64" t="s">
        <v>24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6"/>
    </row>
    <row r="58" spans="5:22" x14ac:dyDescent="0.25">
      <c r="E58" s="8" t="s">
        <v>14</v>
      </c>
      <c r="F58" s="12">
        <v>2</v>
      </c>
      <c r="G58" s="12">
        <v>4</v>
      </c>
      <c r="H58" s="12">
        <v>0</v>
      </c>
      <c r="I58" s="13">
        <v>272</v>
      </c>
      <c r="J58" s="12">
        <v>119</v>
      </c>
      <c r="K58" s="12">
        <v>68</v>
      </c>
      <c r="L58" s="12">
        <v>488</v>
      </c>
      <c r="M58" s="12">
        <v>55.73</v>
      </c>
      <c r="N58" s="12">
        <v>1</v>
      </c>
      <c r="O58" s="12">
        <v>1</v>
      </c>
      <c r="P58" s="12">
        <v>0</v>
      </c>
      <c r="Q58" s="12">
        <v>33</v>
      </c>
      <c r="R58" s="12">
        <v>0</v>
      </c>
      <c r="S58" s="14">
        <v>41626</v>
      </c>
      <c r="T58" s="12"/>
      <c r="U58" s="11" t="s">
        <v>44</v>
      </c>
      <c r="V58" s="12"/>
    </row>
    <row r="59" spans="5:22" ht="15" customHeight="1" x14ac:dyDescent="0.25">
      <c r="E59" s="64" t="s">
        <v>45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6"/>
    </row>
    <row r="60" spans="5:22" x14ac:dyDescent="0.25">
      <c r="E60" s="8" t="s">
        <v>17</v>
      </c>
      <c r="F60" s="12">
        <v>2</v>
      </c>
      <c r="G60" s="12">
        <v>3</v>
      </c>
      <c r="H60" s="12">
        <v>1</v>
      </c>
      <c r="I60" s="13">
        <v>264</v>
      </c>
      <c r="J60" s="12">
        <v>143</v>
      </c>
      <c r="K60" s="12">
        <v>132</v>
      </c>
      <c r="L60" s="12">
        <v>374</v>
      </c>
      <c r="M60" s="12">
        <v>70.58</v>
      </c>
      <c r="N60" s="12">
        <v>2</v>
      </c>
      <c r="O60" s="12">
        <v>0</v>
      </c>
      <c r="P60" s="12">
        <v>0</v>
      </c>
      <c r="Q60" s="12">
        <v>26</v>
      </c>
      <c r="R60" s="12">
        <v>3</v>
      </c>
      <c r="S60" s="14">
        <v>40195</v>
      </c>
      <c r="T60" s="12"/>
      <c r="U60" s="15" t="s">
        <v>26</v>
      </c>
      <c r="V60" s="12"/>
    </row>
    <row r="61" spans="5:22" ht="15" customHeight="1" x14ac:dyDescent="0.25">
      <c r="E61" s="64" t="s">
        <v>47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6"/>
    </row>
    <row r="62" spans="5:22" x14ac:dyDescent="0.25">
      <c r="E62" s="8" t="s">
        <v>21</v>
      </c>
      <c r="F62" s="12">
        <v>3</v>
      </c>
      <c r="G62" s="12">
        <v>6</v>
      </c>
      <c r="H62" s="12">
        <v>1</v>
      </c>
      <c r="I62" s="13">
        <v>251</v>
      </c>
      <c r="J62" s="12">
        <v>112</v>
      </c>
      <c r="K62" s="12">
        <v>50.2</v>
      </c>
      <c r="L62" s="12">
        <v>633</v>
      </c>
      <c r="M62" s="12">
        <v>39.65</v>
      </c>
      <c r="N62" s="12">
        <v>1</v>
      </c>
      <c r="O62" s="12">
        <v>1</v>
      </c>
      <c r="P62" s="12">
        <v>0</v>
      </c>
      <c r="Q62" s="12">
        <v>22</v>
      </c>
      <c r="R62" s="12">
        <v>1</v>
      </c>
      <c r="S62" s="14">
        <v>40714</v>
      </c>
      <c r="T62" s="12"/>
      <c r="U62" s="15" t="s">
        <v>26</v>
      </c>
      <c r="V62" s="12"/>
    </row>
    <row r="63" spans="5:22" ht="15" customHeight="1" x14ac:dyDescent="0.25">
      <c r="E63" s="64" t="s">
        <v>48</v>
      </c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6"/>
    </row>
    <row r="64" spans="5:22" x14ac:dyDescent="0.25">
      <c r="E64" s="8" t="s">
        <v>14</v>
      </c>
      <c r="F64" s="12">
        <v>4</v>
      </c>
      <c r="G64" s="12">
        <v>4</v>
      </c>
      <c r="H64" s="12">
        <v>0</v>
      </c>
      <c r="I64" s="13">
        <v>251</v>
      </c>
      <c r="J64" s="12">
        <v>200</v>
      </c>
      <c r="K64" s="12">
        <v>62.75</v>
      </c>
      <c r="L64" s="12">
        <v>398</v>
      </c>
      <c r="M64" s="12">
        <v>63.06</v>
      </c>
      <c r="N64" s="12">
        <v>1</v>
      </c>
      <c r="O64" s="12">
        <v>0</v>
      </c>
      <c r="P64" s="12">
        <v>0</v>
      </c>
      <c r="Q64" s="12">
        <v>28</v>
      </c>
      <c r="R64" s="12">
        <v>1</v>
      </c>
      <c r="S64" s="14">
        <v>42572</v>
      </c>
      <c r="T64" s="12"/>
      <c r="U64" s="15" t="s">
        <v>26</v>
      </c>
      <c r="V64" s="12"/>
    </row>
    <row r="65" spans="5:22" ht="15" customHeight="1" x14ac:dyDescent="0.25">
      <c r="E65" s="64" t="s">
        <v>49</v>
      </c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6"/>
    </row>
    <row r="66" spans="5:22" x14ac:dyDescent="0.25">
      <c r="E66" s="8" t="s">
        <v>50</v>
      </c>
      <c r="F66" s="12">
        <v>5</v>
      </c>
      <c r="G66" s="12">
        <v>10</v>
      </c>
      <c r="H66" s="12">
        <v>1</v>
      </c>
      <c r="I66" s="13">
        <v>247</v>
      </c>
      <c r="J66" s="12" t="s">
        <v>51</v>
      </c>
      <c r="K66" s="12">
        <v>27.44</v>
      </c>
      <c r="L66" s="12">
        <v>517</v>
      </c>
      <c r="M66" s="12">
        <v>47.77</v>
      </c>
      <c r="N66" s="12">
        <v>0</v>
      </c>
      <c r="O66" s="12">
        <v>3</v>
      </c>
      <c r="P66" s="12">
        <v>2</v>
      </c>
      <c r="Q66" s="12">
        <v>38</v>
      </c>
      <c r="R66" s="12">
        <v>0</v>
      </c>
      <c r="S66" s="14">
        <v>41829</v>
      </c>
      <c r="T66" s="12"/>
      <c r="U66" s="15" t="s">
        <v>23</v>
      </c>
      <c r="V66" s="12"/>
    </row>
    <row r="67" spans="5:22" ht="15" customHeight="1" x14ac:dyDescent="0.25">
      <c r="E67" s="64" t="s">
        <v>28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6"/>
    </row>
    <row r="68" spans="5:22" x14ac:dyDescent="0.25">
      <c r="E68" s="8" t="s">
        <v>32</v>
      </c>
      <c r="F68" s="12">
        <v>3</v>
      </c>
      <c r="G68" s="12">
        <v>6</v>
      </c>
      <c r="H68" s="12">
        <v>1</v>
      </c>
      <c r="I68" s="13">
        <v>243</v>
      </c>
      <c r="J68" s="12">
        <v>87</v>
      </c>
      <c r="K68" s="12">
        <v>48.6</v>
      </c>
      <c r="L68" s="12">
        <v>508</v>
      </c>
      <c r="M68" s="12">
        <v>47.83</v>
      </c>
      <c r="N68" s="12">
        <v>0</v>
      </c>
      <c r="O68" s="12">
        <v>3</v>
      </c>
      <c r="P68" s="12">
        <v>1</v>
      </c>
      <c r="Q68" s="12">
        <v>25</v>
      </c>
      <c r="R68" s="12">
        <v>0</v>
      </c>
      <c r="S68" s="14">
        <v>40714</v>
      </c>
      <c r="T68" s="12"/>
      <c r="U68" s="15" t="s">
        <v>26</v>
      </c>
      <c r="V68" s="12"/>
    </row>
    <row r="69" spans="5:22" ht="15" customHeight="1" x14ac:dyDescent="0.25">
      <c r="E69" s="64" t="s">
        <v>48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6"/>
    </row>
    <row r="70" spans="5:22" x14ac:dyDescent="0.25">
      <c r="E70" s="8" t="s">
        <v>29</v>
      </c>
      <c r="F70" s="12">
        <v>4</v>
      </c>
      <c r="G70" s="12">
        <v>4</v>
      </c>
      <c r="H70" s="12">
        <v>2</v>
      </c>
      <c r="I70" s="13">
        <v>243</v>
      </c>
      <c r="J70" s="12" t="s">
        <v>52</v>
      </c>
      <c r="K70" s="12">
        <v>121.5</v>
      </c>
      <c r="L70" s="12">
        <v>522</v>
      </c>
      <c r="M70" s="12">
        <v>46.55</v>
      </c>
      <c r="N70" s="12">
        <v>1</v>
      </c>
      <c r="O70" s="12">
        <v>1</v>
      </c>
      <c r="P70" s="12">
        <v>0</v>
      </c>
      <c r="Q70" s="12">
        <v>23</v>
      </c>
      <c r="R70" s="12">
        <v>3</v>
      </c>
      <c r="S70" s="14">
        <v>42572</v>
      </c>
      <c r="T70" s="12"/>
      <c r="U70" s="15" t="s">
        <v>26</v>
      </c>
      <c r="V70" s="12"/>
    </row>
    <row r="71" spans="5:22" ht="15" customHeight="1" x14ac:dyDescent="0.25">
      <c r="E71" s="64" t="s">
        <v>49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6"/>
    </row>
    <row r="72" spans="5:22" x14ac:dyDescent="0.25">
      <c r="E72" s="8" t="s">
        <v>25</v>
      </c>
      <c r="F72" s="12">
        <v>2</v>
      </c>
      <c r="G72" s="12">
        <v>4</v>
      </c>
      <c r="H72" s="12">
        <v>0</v>
      </c>
      <c r="I72" s="13">
        <v>242</v>
      </c>
      <c r="J72" s="12">
        <v>93</v>
      </c>
      <c r="K72" s="12">
        <v>60.5</v>
      </c>
      <c r="L72" s="12">
        <v>573</v>
      </c>
      <c r="M72" s="12">
        <v>42.23</v>
      </c>
      <c r="N72" s="12">
        <v>0</v>
      </c>
      <c r="O72" s="12">
        <v>3</v>
      </c>
      <c r="P72" s="12">
        <v>0</v>
      </c>
      <c r="Q72" s="12">
        <v>32</v>
      </c>
      <c r="R72" s="12">
        <v>0</v>
      </c>
      <c r="S72" s="14">
        <v>40528</v>
      </c>
      <c r="T72" s="12"/>
      <c r="U72" s="15" t="s">
        <v>30</v>
      </c>
      <c r="V72" s="12"/>
    </row>
    <row r="73" spans="5:22" ht="15" customHeight="1" x14ac:dyDescent="0.25">
      <c r="E73" s="64" t="s">
        <v>40</v>
      </c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6"/>
    </row>
    <row r="74" spans="5:22" x14ac:dyDescent="0.25">
      <c r="E74" s="8" t="s">
        <v>21</v>
      </c>
      <c r="F74" s="12">
        <v>4</v>
      </c>
      <c r="G74" s="12">
        <v>8</v>
      </c>
      <c r="H74" s="12">
        <v>1</v>
      </c>
      <c r="I74" s="13">
        <v>237</v>
      </c>
      <c r="J74" s="12">
        <v>93</v>
      </c>
      <c r="K74" s="12">
        <v>33.85</v>
      </c>
      <c r="L74" s="12">
        <v>750</v>
      </c>
      <c r="M74" s="12">
        <v>31.6</v>
      </c>
      <c r="N74" s="12">
        <v>0</v>
      </c>
      <c r="O74" s="12">
        <v>2</v>
      </c>
      <c r="P74" s="12">
        <v>0</v>
      </c>
      <c r="Q74" s="12">
        <v>33</v>
      </c>
      <c r="R74" s="12">
        <v>0</v>
      </c>
      <c r="S74" s="14">
        <v>39442</v>
      </c>
      <c r="T74" s="12"/>
      <c r="U74" s="15" t="s">
        <v>15</v>
      </c>
      <c r="V74" s="12"/>
    </row>
    <row r="75" spans="5:22" ht="15" customHeight="1" x14ac:dyDescent="0.25">
      <c r="E75" s="64" t="s">
        <v>19</v>
      </c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6"/>
    </row>
    <row r="76" spans="5:22" x14ac:dyDescent="0.25">
      <c r="E76" s="8" t="s">
        <v>53</v>
      </c>
      <c r="F76" s="12">
        <v>3</v>
      </c>
      <c r="G76" s="12">
        <v>3</v>
      </c>
      <c r="H76" s="12">
        <v>0</v>
      </c>
      <c r="I76" s="13">
        <v>236</v>
      </c>
      <c r="J76" s="12">
        <v>158</v>
      </c>
      <c r="K76" s="12">
        <v>78.66</v>
      </c>
      <c r="L76" s="12">
        <v>392</v>
      </c>
      <c r="M76" s="12">
        <v>60.2</v>
      </c>
      <c r="N76" s="12">
        <v>1</v>
      </c>
      <c r="O76" s="12">
        <v>1</v>
      </c>
      <c r="P76" s="12">
        <v>0</v>
      </c>
      <c r="Q76" s="12">
        <v>24</v>
      </c>
      <c r="R76" s="12">
        <v>3</v>
      </c>
      <c r="S76" s="14">
        <v>42581</v>
      </c>
      <c r="T76" s="12"/>
      <c r="U76" s="15" t="s">
        <v>26</v>
      </c>
      <c r="V76" s="12"/>
    </row>
    <row r="77" spans="5:22" ht="15" customHeight="1" x14ac:dyDescent="0.25">
      <c r="E77" s="64" t="s">
        <v>49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6"/>
    </row>
    <row r="78" spans="5:22" x14ac:dyDescent="0.25">
      <c r="E78" s="8" t="s">
        <v>54</v>
      </c>
      <c r="F78" s="12">
        <v>4</v>
      </c>
      <c r="G78" s="12">
        <v>8</v>
      </c>
      <c r="H78" s="12">
        <v>0</v>
      </c>
      <c r="I78" s="13">
        <v>235</v>
      </c>
      <c r="J78" s="12">
        <v>67</v>
      </c>
      <c r="K78" s="12">
        <v>29.37</v>
      </c>
      <c r="L78" s="12">
        <v>373</v>
      </c>
      <c r="M78" s="12">
        <v>63</v>
      </c>
      <c r="N78" s="12">
        <v>0</v>
      </c>
      <c r="O78" s="12">
        <v>2</v>
      </c>
      <c r="P78" s="12">
        <v>1</v>
      </c>
      <c r="Q78" s="12">
        <v>26</v>
      </c>
      <c r="R78" s="12">
        <v>2</v>
      </c>
      <c r="S78" s="14">
        <v>39442</v>
      </c>
      <c r="T78" s="12"/>
      <c r="U78" s="15" t="s">
        <v>15</v>
      </c>
      <c r="V78" s="12"/>
    </row>
    <row r="79" spans="5:22" ht="15" customHeight="1" x14ac:dyDescent="0.25">
      <c r="E79" s="64" t="s">
        <v>19</v>
      </c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6"/>
    </row>
    <row r="80" spans="5:22" x14ac:dyDescent="0.25">
      <c r="E80" s="8" t="s">
        <v>55</v>
      </c>
      <c r="F80" s="12">
        <v>4</v>
      </c>
      <c r="G80" s="12">
        <v>4</v>
      </c>
      <c r="H80" s="12">
        <v>0</v>
      </c>
      <c r="I80" s="13">
        <v>235</v>
      </c>
      <c r="J80" s="12">
        <v>118</v>
      </c>
      <c r="K80" s="12">
        <v>58.75</v>
      </c>
      <c r="L80" s="12">
        <v>575</v>
      </c>
      <c r="M80" s="12">
        <v>40.86</v>
      </c>
      <c r="N80" s="12">
        <v>2</v>
      </c>
      <c r="O80" s="12">
        <v>0</v>
      </c>
      <c r="P80" s="12">
        <v>0</v>
      </c>
      <c r="Q80" s="12">
        <v>18</v>
      </c>
      <c r="R80" s="12">
        <v>1</v>
      </c>
      <c r="S80" s="14">
        <v>42572</v>
      </c>
      <c r="T80" s="12"/>
      <c r="U80" s="15" t="s">
        <v>26</v>
      </c>
      <c r="V80" s="12"/>
    </row>
    <row r="81" spans="5:22" ht="15" customHeight="1" x14ac:dyDescent="0.25">
      <c r="E81" s="64" t="s">
        <v>49</v>
      </c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6"/>
    </row>
    <row r="82" spans="5:22" x14ac:dyDescent="0.25">
      <c r="E82" s="8" t="s">
        <v>14</v>
      </c>
      <c r="F82" s="12">
        <v>3</v>
      </c>
      <c r="G82" s="12">
        <v>6</v>
      </c>
      <c r="H82" s="12">
        <v>0</v>
      </c>
      <c r="I82" s="13">
        <v>233</v>
      </c>
      <c r="J82" s="12">
        <v>103</v>
      </c>
      <c r="K82" s="12">
        <v>38.83</v>
      </c>
      <c r="L82" s="12">
        <v>450</v>
      </c>
      <c r="M82" s="12">
        <v>51.77</v>
      </c>
      <c r="N82" s="12">
        <v>1</v>
      </c>
      <c r="O82" s="12">
        <v>1</v>
      </c>
      <c r="P82" s="12">
        <v>0</v>
      </c>
      <c r="Q82" s="12">
        <v>24</v>
      </c>
      <c r="R82" s="12">
        <v>1</v>
      </c>
      <c r="S82" s="14">
        <v>42228</v>
      </c>
      <c r="T82" s="12"/>
      <c r="U82" s="15" t="s">
        <v>26</v>
      </c>
      <c r="V82" s="12"/>
    </row>
    <row r="83" spans="5:22" ht="15" customHeight="1" x14ac:dyDescent="0.25">
      <c r="E83" s="64" t="s">
        <v>56</v>
      </c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6"/>
    </row>
    <row r="84" spans="5:22" x14ac:dyDescent="0.25">
      <c r="E84" s="8" t="s">
        <v>57</v>
      </c>
      <c r="F84" s="12">
        <v>3</v>
      </c>
      <c r="G84" s="12">
        <v>6</v>
      </c>
      <c r="H84" s="12">
        <v>1</v>
      </c>
      <c r="I84" s="13">
        <v>232</v>
      </c>
      <c r="J84" s="12">
        <v>82</v>
      </c>
      <c r="K84" s="12">
        <v>46.4</v>
      </c>
      <c r="L84" s="12">
        <v>424</v>
      </c>
      <c r="M84" s="12">
        <v>54.71</v>
      </c>
      <c r="N84" s="12">
        <v>0</v>
      </c>
      <c r="O84" s="12">
        <v>3</v>
      </c>
      <c r="P84" s="12">
        <v>0</v>
      </c>
      <c r="Q84" s="12">
        <v>29</v>
      </c>
      <c r="R84" s="12">
        <v>0</v>
      </c>
      <c r="S84" s="14">
        <v>40714</v>
      </c>
      <c r="T84" s="12"/>
      <c r="U84" s="15" t="s">
        <v>26</v>
      </c>
      <c r="V84" s="12"/>
    </row>
    <row r="85" spans="5:22" ht="15" customHeight="1" x14ac:dyDescent="0.25">
      <c r="E85" s="64" t="s">
        <v>48</v>
      </c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6"/>
    </row>
    <row r="86" spans="5:22" x14ac:dyDescent="0.25">
      <c r="E86" s="8" t="s">
        <v>29</v>
      </c>
      <c r="F86" s="12">
        <v>3</v>
      </c>
      <c r="G86" s="12">
        <v>4</v>
      </c>
      <c r="H86" s="12">
        <v>1</v>
      </c>
      <c r="I86" s="13">
        <v>229</v>
      </c>
      <c r="J86" s="12">
        <v>132</v>
      </c>
      <c r="K86" s="12">
        <v>76.33</v>
      </c>
      <c r="L86" s="12">
        <v>418</v>
      </c>
      <c r="M86" s="12">
        <v>54.78</v>
      </c>
      <c r="N86" s="12">
        <v>1</v>
      </c>
      <c r="O86" s="12">
        <v>1</v>
      </c>
      <c r="P86" s="12">
        <v>0</v>
      </c>
      <c r="Q86" s="12">
        <v>20</v>
      </c>
      <c r="R86" s="12">
        <v>0</v>
      </c>
      <c r="S86" s="14">
        <v>42942</v>
      </c>
      <c r="T86" s="12"/>
      <c r="U86" s="15" t="s">
        <v>26</v>
      </c>
      <c r="V86" s="12"/>
    </row>
    <row r="87" spans="5:22" ht="15" customHeight="1" x14ac:dyDescent="0.25">
      <c r="E87" s="64" t="s">
        <v>34</v>
      </c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6"/>
    </row>
    <row r="88" spans="5:22" x14ac:dyDescent="0.25">
      <c r="E88" s="8" t="s">
        <v>57</v>
      </c>
      <c r="F88" s="12">
        <v>2</v>
      </c>
      <c r="G88" s="12">
        <v>3</v>
      </c>
      <c r="H88" s="12">
        <v>1</v>
      </c>
      <c r="I88" s="13">
        <v>223</v>
      </c>
      <c r="J88" s="12">
        <v>120</v>
      </c>
      <c r="K88" s="12">
        <v>111.5</v>
      </c>
      <c r="L88" s="12">
        <v>384</v>
      </c>
      <c r="M88" s="12">
        <v>58.07</v>
      </c>
      <c r="N88" s="12">
        <v>1</v>
      </c>
      <c r="O88" s="12">
        <v>1</v>
      </c>
      <c r="P88" s="12">
        <v>0</v>
      </c>
      <c r="Q88" s="12">
        <v>26</v>
      </c>
      <c r="R88" s="12">
        <v>3</v>
      </c>
      <c r="S88" s="14">
        <v>40385</v>
      </c>
      <c r="T88" s="12"/>
      <c r="U88" s="15" t="s">
        <v>30</v>
      </c>
      <c r="V88" s="12"/>
    </row>
    <row r="89" spans="5:22" ht="15" customHeight="1" x14ac:dyDescent="0.25">
      <c r="E89" s="64" t="s">
        <v>31</v>
      </c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6"/>
    </row>
    <row r="90" spans="5:22" x14ac:dyDescent="0.25">
      <c r="E90" s="8" t="s">
        <v>41</v>
      </c>
      <c r="F90" s="12">
        <v>5</v>
      </c>
      <c r="G90" s="12">
        <v>10</v>
      </c>
      <c r="H90" s="12">
        <v>0</v>
      </c>
      <c r="I90" s="13">
        <v>222</v>
      </c>
      <c r="J90" s="12">
        <v>55</v>
      </c>
      <c r="K90" s="12">
        <v>22.2</v>
      </c>
      <c r="L90" s="12">
        <v>510</v>
      </c>
      <c r="M90" s="12">
        <v>43.52</v>
      </c>
      <c r="N90" s="12">
        <v>0</v>
      </c>
      <c r="O90" s="12">
        <v>1</v>
      </c>
      <c r="P90" s="12">
        <v>1</v>
      </c>
      <c r="Q90" s="12">
        <v>32</v>
      </c>
      <c r="R90" s="12">
        <v>0</v>
      </c>
      <c r="S90" s="14">
        <v>41829</v>
      </c>
      <c r="T90" s="12"/>
      <c r="U90" s="15" t="s">
        <v>23</v>
      </c>
      <c r="V90" s="12"/>
    </row>
    <row r="91" spans="5:22" ht="15" customHeight="1" x14ac:dyDescent="0.25">
      <c r="E91" s="64" t="s">
        <v>28</v>
      </c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6"/>
    </row>
    <row r="92" spans="5:22" x14ac:dyDescent="0.25">
      <c r="E92" s="8" t="s">
        <v>35</v>
      </c>
      <c r="F92" s="12">
        <v>4</v>
      </c>
      <c r="G92" s="12">
        <v>8</v>
      </c>
      <c r="H92" s="12">
        <v>1</v>
      </c>
      <c r="I92" s="13">
        <v>220</v>
      </c>
      <c r="J92" s="12">
        <v>77</v>
      </c>
      <c r="K92" s="12">
        <v>31.42</v>
      </c>
      <c r="L92" s="12">
        <v>406</v>
      </c>
      <c r="M92" s="12">
        <v>54.18</v>
      </c>
      <c r="N92" s="12">
        <v>0</v>
      </c>
      <c r="O92" s="12">
        <v>2</v>
      </c>
      <c r="P92" s="12">
        <v>1</v>
      </c>
      <c r="Q92" s="12">
        <v>30</v>
      </c>
      <c r="R92" s="12">
        <v>3</v>
      </c>
      <c r="S92" s="14">
        <v>40745</v>
      </c>
      <c r="T92" s="12"/>
      <c r="U92" s="15" t="s">
        <v>23</v>
      </c>
      <c r="V92" s="12"/>
    </row>
    <row r="93" spans="5:22" ht="15" customHeight="1" x14ac:dyDescent="0.25">
      <c r="E93" s="64" t="s">
        <v>24</v>
      </c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6"/>
    </row>
    <row r="94" spans="5:22" x14ac:dyDescent="0.25">
      <c r="E94" s="8" t="s">
        <v>32</v>
      </c>
      <c r="F94" s="12">
        <v>3</v>
      </c>
      <c r="G94" s="12">
        <v>6</v>
      </c>
      <c r="H94" s="12">
        <v>1</v>
      </c>
      <c r="I94" s="13">
        <v>215</v>
      </c>
      <c r="J94" s="12" t="s">
        <v>58</v>
      </c>
      <c r="K94" s="12">
        <v>43</v>
      </c>
      <c r="L94" s="12">
        <v>443</v>
      </c>
      <c r="M94" s="12">
        <v>48.53</v>
      </c>
      <c r="N94" s="12">
        <v>0</v>
      </c>
      <c r="O94" s="12">
        <v>2</v>
      </c>
      <c r="P94" s="12">
        <v>0</v>
      </c>
      <c r="Q94" s="12">
        <v>18</v>
      </c>
      <c r="R94" s="12">
        <v>0</v>
      </c>
      <c r="S94" s="14">
        <v>39652</v>
      </c>
      <c r="T94" s="12"/>
      <c r="U94" s="11" t="s">
        <v>38</v>
      </c>
      <c r="V94" s="12"/>
    </row>
    <row r="95" spans="5:22" ht="15" customHeight="1" x14ac:dyDescent="0.25">
      <c r="E95" s="64" t="s">
        <v>39</v>
      </c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6"/>
    </row>
    <row r="96" spans="5:22" x14ac:dyDescent="0.25">
      <c r="E96" s="8" t="s">
        <v>33</v>
      </c>
      <c r="F96" s="12">
        <v>2</v>
      </c>
      <c r="G96" s="12">
        <v>4</v>
      </c>
      <c r="H96" s="12">
        <v>0</v>
      </c>
      <c r="I96" s="13">
        <v>215</v>
      </c>
      <c r="J96" s="12">
        <v>115</v>
      </c>
      <c r="K96" s="12">
        <v>53.75</v>
      </c>
      <c r="L96" s="12">
        <v>351</v>
      </c>
      <c r="M96" s="12">
        <v>61.25</v>
      </c>
      <c r="N96" s="12">
        <v>1</v>
      </c>
      <c r="O96" s="12">
        <v>1</v>
      </c>
      <c r="P96" s="12">
        <v>1</v>
      </c>
      <c r="Q96" s="12">
        <v>26</v>
      </c>
      <c r="R96" s="12">
        <v>2</v>
      </c>
      <c r="S96" s="14">
        <v>41676</v>
      </c>
      <c r="T96" s="12"/>
      <c r="U96" s="11" t="s">
        <v>59</v>
      </c>
      <c r="V96" s="12"/>
    </row>
    <row r="97" spans="5:22" ht="15" customHeight="1" x14ac:dyDescent="0.25">
      <c r="E97" s="64" t="s">
        <v>60</v>
      </c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6"/>
    </row>
    <row r="98" spans="5:22" x14ac:dyDescent="0.25">
      <c r="E98" s="8" t="s">
        <v>14</v>
      </c>
      <c r="F98" s="12">
        <v>2</v>
      </c>
      <c r="G98" s="12">
        <v>4</v>
      </c>
      <c r="H98" s="12">
        <v>1</v>
      </c>
      <c r="I98" s="13">
        <v>214</v>
      </c>
      <c r="J98" s="12" t="s">
        <v>61</v>
      </c>
      <c r="K98" s="12">
        <v>71.33</v>
      </c>
      <c r="L98" s="12">
        <v>343</v>
      </c>
      <c r="M98" s="12">
        <v>62.39</v>
      </c>
      <c r="N98" s="12">
        <v>1</v>
      </c>
      <c r="O98" s="12">
        <v>1</v>
      </c>
      <c r="P98" s="12">
        <v>0</v>
      </c>
      <c r="Q98" s="12">
        <v>32</v>
      </c>
      <c r="R98" s="12">
        <v>1</v>
      </c>
      <c r="S98" s="14">
        <v>41676</v>
      </c>
      <c r="T98" s="12"/>
      <c r="U98" s="11" t="s">
        <v>59</v>
      </c>
      <c r="V98" s="12"/>
    </row>
    <row r="99" spans="5:22" ht="15" customHeight="1" x14ac:dyDescent="0.25">
      <c r="E99" s="64" t="s">
        <v>60</v>
      </c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6"/>
    </row>
    <row r="100" spans="5:22" x14ac:dyDescent="0.25">
      <c r="E100" s="8" t="s">
        <v>29</v>
      </c>
      <c r="F100" s="12">
        <v>2</v>
      </c>
      <c r="G100" s="12">
        <v>4</v>
      </c>
      <c r="H100" s="12">
        <v>1</v>
      </c>
      <c r="I100" s="13">
        <v>209</v>
      </c>
      <c r="J100" s="12">
        <v>96</v>
      </c>
      <c r="K100" s="12">
        <v>69.66</v>
      </c>
      <c r="L100" s="12">
        <v>442</v>
      </c>
      <c r="M100" s="12">
        <v>47.28</v>
      </c>
      <c r="N100" s="12">
        <v>0</v>
      </c>
      <c r="O100" s="12">
        <v>2</v>
      </c>
      <c r="P100" s="12">
        <v>0</v>
      </c>
      <c r="Q100" s="12">
        <v>29</v>
      </c>
      <c r="R100" s="12">
        <v>2</v>
      </c>
      <c r="S100" s="14">
        <v>41626</v>
      </c>
      <c r="T100" s="12"/>
      <c r="U100" s="11" t="s">
        <v>44</v>
      </c>
      <c r="V100" s="12"/>
    </row>
    <row r="101" spans="5:22" ht="15" customHeight="1" x14ac:dyDescent="0.25">
      <c r="E101" s="64" t="s">
        <v>45</v>
      </c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6"/>
    </row>
    <row r="102" spans="5:22" x14ac:dyDescent="0.25">
      <c r="E102" s="8" t="s">
        <v>25</v>
      </c>
      <c r="F102" s="12">
        <v>2</v>
      </c>
      <c r="G102" s="12">
        <v>4</v>
      </c>
      <c r="H102" s="12">
        <v>1</v>
      </c>
      <c r="I102" s="13">
        <v>207</v>
      </c>
      <c r="J102" s="12">
        <v>116</v>
      </c>
      <c r="K102" s="12">
        <v>69</v>
      </c>
      <c r="L102" s="12">
        <v>256</v>
      </c>
      <c r="M102" s="12">
        <v>80.849999999999994</v>
      </c>
      <c r="N102" s="12">
        <v>1</v>
      </c>
      <c r="O102" s="12">
        <v>1</v>
      </c>
      <c r="P102" s="12">
        <v>0</v>
      </c>
      <c r="Q102" s="12">
        <v>22</v>
      </c>
      <c r="R102" s="12">
        <v>1</v>
      </c>
      <c r="S102" s="14">
        <v>40195</v>
      </c>
      <c r="T102" s="12"/>
      <c r="U102" s="15" t="s">
        <v>26</v>
      </c>
      <c r="V102" s="12"/>
    </row>
    <row r="103" spans="5:22" ht="15" customHeight="1" x14ac:dyDescent="0.25">
      <c r="E103" s="64" t="s">
        <v>47</v>
      </c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6"/>
    </row>
    <row r="104" spans="5:22" x14ac:dyDescent="0.25">
      <c r="E104" s="8" t="s">
        <v>62</v>
      </c>
      <c r="F104" s="12">
        <v>4</v>
      </c>
      <c r="G104" s="12">
        <v>4</v>
      </c>
      <c r="H104" s="12">
        <v>0</v>
      </c>
      <c r="I104" s="13">
        <v>205</v>
      </c>
      <c r="J104" s="12">
        <v>104</v>
      </c>
      <c r="K104" s="12">
        <v>51.25</v>
      </c>
      <c r="L104" s="12">
        <v>445</v>
      </c>
      <c r="M104" s="12">
        <v>46.06</v>
      </c>
      <c r="N104" s="12">
        <v>1</v>
      </c>
      <c r="O104" s="12">
        <v>0</v>
      </c>
      <c r="P104" s="12">
        <v>0</v>
      </c>
      <c r="Q104" s="12">
        <v>19</v>
      </c>
      <c r="R104" s="12">
        <v>1</v>
      </c>
      <c r="S104" s="10"/>
      <c r="T104" s="16"/>
      <c r="U104" s="16"/>
      <c r="V104" s="17"/>
    </row>
    <row r="106" spans="5:22" x14ac:dyDescent="0.25">
      <c r="E106" s="2" t="s">
        <v>63</v>
      </c>
      <c r="F106" s="4">
        <v>3</v>
      </c>
      <c r="G106" s="4">
        <v>6</v>
      </c>
      <c r="H106" s="4">
        <v>0</v>
      </c>
      <c r="I106" s="5">
        <v>202</v>
      </c>
      <c r="J106" s="4">
        <v>79</v>
      </c>
      <c r="K106" s="4">
        <v>33.659999999999997</v>
      </c>
      <c r="L106" s="4">
        <v>364</v>
      </c>
      <c r="M106" s="4">
        <v>55.49</v>
      </c>
      <c r="N106" s="4">
        <v>0</v>
      </c>
      <c r="O106" s="4">
        <v>2</v>
      </c>
      <c r="P106" s="4">
        <v>0</v>
      </c>
      <c r="Q106" s="4">
        <v>16</v>
      </c>
      <c r="R106" s="4">
        <v>5</v>
      </c>
      <c r="S106" s="6">
        <v>42228</v>
      </c>
      <c r="T106" s="4"/>
      <c r="U106" s="7" t="s">
        <v>26</v>
      </c>
      <c r="V106" s="4"/>
    </row>
    <row r="107" spans="5:22" ht="15" customHeight="1" x14ac:dyDescent="0.25">
      <c r="E107" s="69" t="s">
        <v>56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1"/>
    </row>
    <row r="108" spans="5:22" x14ac:dyDescent="0.25">
      <c r="E108" s="2" t="s">
        <v>41</v>
      </c>
      <c r="F108" s="4">
        <v>3</v>
      </c>
      <c r="G108" s="4">
        <v>6</v>
      </c>
      <c r="H108" s="4">
        <v>0</v>
      </c>
      <c r="I108" s="5">
        <v>201</v>
      </c>
      <c r="J108" s="4">
        <v>73</v>
      </c>
      <c r="K108" s="4">
        <v>33.5</v>
      </c>
      <c r="L108" s="4">
        <v>471</v>
      </c>
      <c r="M108" s="4">
        <v>42.67</v>
      </c>
      <c r="N108" s="4">
        <v>0</v>
      </c>
      <c r="O108" s="4">
        <v>1</v>
      </c>
      <c r="P108" s="4">
        <v>0</v>
      </c>
      <c r="Q108" s="4">
        <v>26</v>
      </c>
      <c r="R108" s="4">
        <v>0</v>
      </c>
      <c r="S108" s="6">
        <v>41982</v>
      </c>
      <c r="T108" s="4"/>
      <c r="U108" s="7" t="s">
        <v>15</v>
      </c>
      <c r="V108" s="4"/>
    </row>
    <row r="109" spans="5:22" ht="15" customHeight="1" x14ac:dyDescent="0.25">
      <c r="E109" s="69" t="s">
        <v>16</v>
      </c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1"/>
    </row>
    <row r="110" spans="5:22" x14ac:dyDescent="0.25">
      <c r="E110" s="2" t="s">
        <v>36</v>
      </c>
      <c r="F110" s="4">
        <v>4</v>
      </c>
      <c r="G110" s="4">
        <v>8</v>
      </c>
      <c r="H110" s="4">
        <v>0</v>
      </c>
      <c r="I110" s="5">
        <v>198</v>
      </c>
      <c r="J110" s="4">
        <v>67</v>
      </c>
      <c r="K110" s="4">
        <v>24.75</v>
      </c>
      <c r="L110" s="4">
        <v>257</v>
      </c>
      <c r="M110" s="4">
        <v>77.040000000000006</v>
      </c>
      <c r="N110" s="4">
        <v>0</v>
      </c>
      <c r="O110" s="4">
        <v>2</v>
      </c>
      <c r="P110" s="4">
        <v>1</v>
      </c>
      <c r="Q110" s="4">
        <v>29</v>
      </c>
      <c r="R110" s="4">
        <v>0</v>
      </c>
      <c r="S110" s="6">
        <v>40903</v>
      </c>
      <c r="T110" s="4"/>
      <c r="U110" s="7" t="s">
        <v>15</v>
      </c>
      <c r="V110" s="4"/>
    </row>
    <row r="111" spans="5:22" ht="15" customHeight="1" x14ac:dyDescent="0.25">
      <c r="E111" s="69" t="s">
        <v>42</v>
      </c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1"/>
    </row>
    <row r="112" spans="5:22" x14ac:dyDescent="0.25">
      <c r="E112" s="2" t="s">
        <v>32</v>
      </c>
      <c r="F112" s="4">
        <v>3</v>
      </c>
      <c r="G112" s="4">
        <v>6</v>
      </c>
      <c r="H112" s="4">
        <v>1</v>
      </c>
      <c r="I112" s="5">
        <v>196</v>
      </c>
      <c r="J112" s="4">
        <v>96</v>
      </c>
      <c r="K112" s="4">
        <v>39.200000000000003</v>
      </c>
      <c r="L112" s="4">
        <v>371</v>
      </c>
      <c r="M112" s="4">
        <v>52.83</v>
      </c>
      <c r="N112" s="4">
        <v>0</v>
      </c>
      <c r="O112" s="4">
        <v>1</v>
      </c>
      <c r="P112" s="4">
        <v>0</v>
      </c>
      <c r="Q112" s="4">
        <v>26</v>
      </c>
      <c r="R112" s="4">
        <v>1</v>
      </c>
      <c r="S112" s="6">
        <v>40528</v>
      </c>
      <c r="T112" s="4"/>
      <c r="U112" s="7" t="s">
        <v>30</v>
      </c>
      <c r="V112" s="4"/>
    </row>
    <row r="113" spans="5:22" ht="15" customHeight="1" x14ac:dyDescent="0.25">
      <c r="E113" s="69" t="s">
        <v>40</v>
      </c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1"/>
    </row>
    <row r="114" spans="5:22" x14ac:dyDescent="0.25">
      <c r="E114" s="2" t="s">
        <v>21</v>
      </c>
      <c r="F114" s="4">
        <v>4</v>
      </c>
      <c r="G114" s="4">
        <v>8</v>
      </c>
      <c r="H114" s="4">
        <v>0</v>
      </c>
      <c r="I114" s="5">
        <v>194</v>
      </c>
      <c r="J114" s="4">
        <v>68</v>
      </c>
      <c r="K114" s="4">
        <v>24.25</v>
      </c>
      <c r="L114" s="4">
        <v>551</v>
      </c>
      <c r="M114" s="4">
        <v>35.200000000000003</v>
      </c>
      <c r="N114" s="4">
        <v>0</v>
      </c>
      <c r="O114" s="4">
        <v>1</v>
      </c>
      <c r="P114" s="4">
        <v>0</v>
      </c>
      <c r="Q114" s="4">
        <v>25</v>
      </c>
      <c r="R114" s="4">
        <v>0</v>
      </c>
      <c r="S114" s="6">
        <v>40903</v>
      </c>
      <c r="T114" s="4"/>
      <c r="U114" s="7" t="s">
        <v>15</v>
      </c>
      <c r="V114" s="4"/>
    </row>
    <row r="115" spans="5:22" ht="15" customHeight="1" x14ac:dyDescent="0.25">
      <c r="E115" s="69" t="s">
        <v>42</v>
      </c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1"/>
    </row>
    <row r="116" spans="5:22" x14ac:dyDescent="0.25">
      <c r="E116" s="2" t="s">
        <v>32</v>
      </c>
      <c r="F116" s="4">
        <v>4</v>
      </c>
      <c r="G116" s="4">
        <v>8</v>
      </c>
      <c r="H116" s="4">
        <v>0</v>
      </c>
      <c r="I116" s="5">
        <v>182</v>
      </c>
      <c r="J116" s="4">
        <v>56</v>
      </c>
      <c r="K116" s="4">
        <v>22.75</v>
      </c>
      <c r="L116" s="4">
        <v>379</v>
      </c>
      <c r="M116" s="4">
        <v>48.02</v>
      </c>
      <c r="N116" s="4">
        <v>0</v>
      </c>
      <c r="O116" s="4">
        <v>2</v>
      </c>
      <c r="P116" s="4">
        <v>0</v>
      </c>
      <c r="Q116" s="4">
        <v>31</v>
      </c>
      <c r="R116" s="4">
        <v>0</v>
      </c>
      <c r="S116" s="6">
        <v>40745</v>
      </c>
      <c r="T116" s="4"/>
      <c r="U116" s="7" t="s">
        <v>23</v>
      </c>
      <c r="V116" s="4"/>
    </row>
    <row r="117" spans="5:22" ht="15" customHeight="1" x14ac:dyDescent="0.25">
      <c r="E117" s="69" t="s">
        <v>24</v>
      </c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1"/>
    </row>
    <row r="118" spans="5:22" x14ac:dyDescent="0.25">
      <c r="E118" s="2" t="s">
        <v>25</v>
      </c>
      <c r="F118" s="4">
        <v>4</v>
      </c>
      <c r="G118" s="4">
        <v>8</v>
      </c>
      <c r="H118" s="4">
        <v>0</v>
      </c>
      <c r="I118" s="5">
        <v>181</v>
      </c>
      <c r="J118" s="4">
        <v>83</v>
      </c>
      <c r="K118" s="4">
        <v>22.62</v>
      </c>
      <c r="L118" s="4">
        <v>445</v>
      </c>
      <c r="M118" s="4">
        <v>40.67</v>
      </c>
      <c r="N118" s="4">
        <v>0</v>
      </c>
      <c r="O118" s="4">
        <v>1</v>
      </c>
      <c r="P118" s="4">
        <v>1</v>
      </c>
      <c r="Q118" s="4">
        <v>22</v>
      </c>
      <c r="R118" s="4">
        <v>0</v>
      </c>
      <c r="S118" s="6">
        <v>40903</v>
      </c>
      <c r="T118" s="4"/>
      <c r="U118" s="7" t="s">
        <v>15</v>
      </c>
      <c r="V118" s="4"/>
    </row>
    <row r="119" spans="5:22" ht="15" customHeight="1" x14ac:dyDescent="0.25">
      <c r="E119" s="69" t="s">
        <v>42</v>
      </c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1"/>
    </row>
    <row r="120" spans="5:22" x14ac:dyDescent="0.25">
      <c r="E120" s="2" t="s">
        <v>64</v>
      </c>
      <c r="F120" s="4">
        <v>4</v>
      </c>
      <c r="G120" s="4">
        <v>8</v>
      </c>
      <c r="H120" s="4">
        <v>2</v>
      </c>
      <c r="I120" s="5">
        <v>179</v>
      </c>
      <c r="J120" s="4">
        <v>87</v>
      </c>
      <c r="K120" s="4">
        <v>29.83</v>
      </c>
      <c r="L120" s="4">
        <v>480</v>
      </c>
      <c r="M120" s="4">
        <v>37.29</v>
      </c>
      <c r="N120" s="4">
        <v>0</v>
      </c>
      <c r="O120" s="4">
        <v>1</v>
      </c>
      <c r="P120" s="4">
        <v>1</v>
      </c>
      <c r="Q120" s="4">
        <v>21</v>
      </c>
      <c r="R120" s="4">
        <v>0</v>
      </c>
      <c r="S120" s="6">
        <v>39442</v>
      </c>
      <c r="T120" s="4"/>
      <c r="U120" s="7" t="s">
        <v>15</v>
      </c>
      <c r="V120" s="4"/>
    </row>
    <row r="121" spans="5:22" ht="15" customHeight="1" x14ac:dyDescent="0.25">
      <c r="E121" s="69" t="s">
        <v>19</v>
      </c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1"/>
    </row>
    <row r="122" spans="5:22" x14ac:dyDescent="0.25">
      <c r="E122" s="2" t="s">
        <v>35</v>
      </c>
      <c r="F122" s="4">
        <v>3</v>
      </c>
      <c r="G122" s="4">
        <v>5</v>
      </c>
      <c r="H122" s="4">
        <v>0</v>
      </c>
      <c r="I122" s="5">
        <v>179</v>
      </c>
      <c r="J122" s="4">
        <v>90</v>
      </c>
      <c r="K122" s="4">
        <v>35.799999999999997</v>
      </c>
      <c r="L122" s="4">
        <v>251</v>
      </c>
      <c r="M122" s="4">
        <v>71.31</v>
      </c>
      <c r="N122" s="4">
        <v>0</v>
      </c>
      <c r="O122" s="4">
        <v>1</v>
      </c>
      <c r="P122" s="4">
        <v>1</v>
      </c>
      <c r="Q122" s="4">
        <v>23</v>
      </c>
      <c r="R122" s="4">
        <v>3</v>
      </c>
      <c r="S122" s="6">
        <v>40528</v>
      </c>
      <c r="T122" s="4"/>
      <c r="U122" s="7" t="s">
        <v>30</v>
      </c>
      <c r="V122" s="4"/>
    </row>
    <row r="123" spans="5:22" ht="15" customHeight="1" x14ac:dyDescent="0.25">
      <c r="E123" s="69" t="s">
        <v>40</v>
      </c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1"/>
    </row>
    <row r="124" spans="5:22" x14ac:dyDescent="0.25">
      <c r="E124" s="2" t="s">
        <v>29</v>
      </c>
      <c r="F124" s="4">
        <v>3</v>
      </c>
      <c r="G124" s="4">
        <v>6</v>
      </c>
      <c r="H124" s="4">
        <v>0</v>
      </c>
      <c r="I124" s="5">
        <v>178</v>
      </c>
      <c r="J124" s="4">
        <v>126</v>
      </c>
      <c r="K124" s="4">
        <v>29.66</v>
      </c>
      <c r="L124" s="4">
        <v>365</v>
      </c>
      <c r="M124" s="4">
        <v>48.76</v>
      </c>
      <c r="N124" s="4">
        <v>1</v>
      </c>
      <c r="O124" s="4">
        <v>0</v>
      </c>
      <c r="P124" s="4">
        <v>1</v>
      </c>
      <c r="Q124" s="4">
        <v>18</v>
      </c>
      <c r="R124" s="4">
        <v>0</v>
      </c>
      <c r="S124" s="6">
        <v>42228</v>
      </c>
      <c r="T124" s="4"/>
      <c r="U124" s="7" t="s">
        <v>26</v>
      </c>
      <c r="V124" s="4"/>
    </row>
    <row r="125" spans="5:22" ht="15" customHeight="1" x14ac:dyDescent="0.25">
      <c r="E125" s="69" t="s">
        <v>56</v>
      </c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1"/>
    </row>
    <row r="126" spans="5:22" x14ac:dyDescent="0.25">
      <c r="E126" s="2" t="s">
        <v>65</v>
      </c>
      <c r="F126" s="4">
        <v>3</v>
      </c>
      <c r="G126" s="4">
        <v>3</v>
      </c>
      <c r="H126" s="4">
        <v>0</v>
      </c>
      <c r="I126" s="5">
        <v>178</v>
      </c>
      <c r="J126" s="4">
        <v>108</v>
      </c>
      <c r="K126" s="4">
        <v>59.33</v>
      </c>
      <c r="L126" s="4">
        <v>165</v>
      </c>
      <c r="M126" s="4">
        <v>107.87</v>
      </c>
      <c r="N126" s="4">
        <v>1</v>
      </c>
      <c r="O126" s="4">
        <v>1</v>
      </c>
      <c r="P126" s="4">
        <v>0</v>
      </c>
      <c r="Q126" s="4">
        <v>16</v>
      </c>
      <c r="R126" s="4">
        <v>10</v>
      </c>
      <c r="S126" s="6">
        <v>42942</v>
      </c>
      <c r="T126" s="4"/>
      <c r="U126" s="7" t="s">
        <v>26</v>
      </c>
      <c r="V126" s="4"/>
    </row>
    <row r="127" spans="5:22" ht="15" customHeight="1" x14ac:dyDescent="0.25">
      <c r="E127" s="69" t="s">
        <v>34</v>
      </c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1"/>
    </row>
    <row r="128" spans="5:22" x14ac:dyDescent="0.25">
      <c r="E128" s="2" t="s">
        <v>66</v>
      </c>
      <c r="F128" s="4">
        <v>4</v>
      </c>
      <c r="G128" s="4">
        <v>8</v>
      </c>
      <c r="H128" s="4">
        <v>0</v>
      </c>
      <c r="I128" s="5">
        <v>177</v>
      </c>
      <c r="J128" s="4">
        <v>68</v>
      </c>
      <c r="K128" s="4">
        <v>22.12</v>
      </c>
      <c r="L128" s="4">
        <v>297</v>
      </c>
      <c r="M128" s="4">
        <v>59.59</v>
      </c>
      <c r="N128" s="4">
        <v>0</v>
      </c>
      <c r="O128" s="4">
        <v>1</v>
      </c>
      <c r="P128" s="4">
        <v>1</v>
      </c>
      <c r="Q128" s="4">
        <v>25</v>
      </c>
      <c r="R128" s="4">
        <v>2</v>
      </c>
      <c r="S128" s="6">
        <v>41829</v>
      </c>
      <c r="T128" s="4"/>
      <c r="U128" s="7" t="s">
        <v>23</v>
      </c>
      <c r="V128" s="4"/>
    </row>
    <row r="129" spans="5:22" ht="15" customHeight="1" x14ac:dyDescent="0.25">
      <c r="E129" s="69" t="s">
        <v>28</v>
      </c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1"/>
    </row>
    <row r="130" spans="5:22" x14ac:dyDescent="0.25">
      <c r="E130" s="2" t="s">
        <v>63</v>
      </c>
      <c r="F130" s="4">
        <v>3</v>
      </c>
      <c r="G130" s="4">
        <v>6</v>
      </c>
      <c r="H130" s="4">
        <v>0</v>
      </c>
      <c r="I130" s="5">
        <v>173</v>
      </c>
      <c r="J130" s="4">
        <v>53</v>
      </c>
      <c r="K130" s="4">
        <v>28.83</v>
      </c>
      <c r="L130" s="4">
        <v>387</v>
      </c>
      <c r="M130" s="4">
        <v>44.7</v>
      </c>
      <c r="N130" s="4">
        <v>0</v>
      </c>
      <c r="O130" s="4">
        <v>1</v>
      </c>
      <c r="P130" s="4">
        <v>1</v>
      </c>
      <c r="Q130" s="4">
        <v>16</v>
      </c>
      <c r="R130" s="4">
        <v>5</v>
      </c>
      <c r="S130" s="6">
        <v>41982</v>
      </c>
      <c r="T130" s="4"/>
      <c r="U130" s="7" t="s">
        <v>15</v>
      </c>
      <c r="V130" s="4"/>
    </row>
    <row r="131" spans="5:22" ht="15" customHeight="1" x14ac:dyDescent="0.25">
      <c r="E131" s="69" t="s">
        <v>16</v>
      </c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1"/>
    </row>
    <row r="132" spans="5:22" x14ac:dyDescent="0.25">
      <c r="E132" s="2" t="s">
        <v>33</v>
      </c>
      <c r="F132" s="4">
        <v>1</v>
      </c>
      <c r="G132" s="4">
        <v>1</v>
      </c>
      <c r="H132" s="4">
        <v>0</v>
      </c>
      <c r="I132" s="5">
        <v>173</v>
      </c>
      <c r="J132" s="4">
        <v>173</v>
      </c>
      <c r="K132" s="4">
        <v>173</v>
      </c>
      <c r="L132" s="4">
        <v>195</v>
      </c>
      <c r="M132" s="4">
        <v>88.71</v>
      </c>
      <c r="N132" s="4">
        <v>1</v>
      </c>
      <c r="O132" s="4">
        <v>0</v>
      </c>
      <c r="P132" s="4">
        <v>0</v>
      </c>
      <c r="Q132" s="4">
        <v>23</v>
      </c>
      <c r="R132" s="4">
        <v>0</v>
      </c>
      <c r="S132" s="6">
        <v>42165</v>
      </c>
      <c r="T132" s="4"/>
      <c r="U132" s="7" t="s">
        <v>30</v>
      </c>
      <c r="V132" s="4"/>
    </row>
    <row r="133" spans="5:22" ht="15" customHeight="1" x14ac:dyDescent="0.25">
      <c r="E133" s="69" t="s">
        <v>67</v>
      </c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1"/>
    </row>
    <row r="134" spans="5:22" x14ac:dyDescent="0.25">
      <c r="E134" s="2" t="s">
        <v>33</v>
      </c>
      <c r="F134" s="4">
        <v>3</v>
      </c>
      <c r="G134" s="4">
        <v>6</v>
      </c>
      <c r="H134" s="4">
        <v>0</v>
      </c>
      <c r="I134" s="5">
        <v>167</v>
      </c>
      <c r="J134" s="4">
        <v>81</v>
      </c>
      <c r="K134" s="4">
        <v>27.83</v>
      </c>
      <c r="L134" s="4">
        <v>272</v>
      </c>
      <c r="M134" s="4">
        <v>61.39</v>
      </c>
      <c r="N134" s="4">
        <v>0</v>
      </c>
      <c r="O134" s="4">
        <v>1</v>
      </c>
      <c r="P134" s="4">
        <v>1</v>
      </c>
      <c r="Q134" s="4">
        <v>17</v>
      </c>
      <c r="R134" s="4">
        <v>0</v>
      </c>
      <c r="S134" s="6">
        <v>41982</v>
      </c>
      <c r="T134" s="4"/>
      <c r="U134" s="7" t="s">
        <v>15</v>
      </c>
      <c r="V134" s="4"/>
    </row>
    <row r="135" spans="5:22" ht="15" customHeight="1" x14ac:dyDescent="0.25">
      <c r="E135" s="69" t="s">
        <v>16</v>
      </c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1"/>
    </row>
    <row r="136" spans="5:22" x14ac:dyDescent="0.25">
      <c r="E136" s="2" t="s">
        <v>55</v>
      </c>
      <c r="F136" s="4">
        <v>3</v>
      </c>
      <c r="G136" s="4">
        <v>6</v>
      </c>
      <c r="H136" s="4">
        <v>1</v>
      </c>
      <c r="I136" s="5">
        <v>163</v>
      </c>
      <c r="J136" s="4">
        <v>62</v>
      </c>
      <c r="K136" s="4">
        <v>32.6</v>
      </c>
      <c r="L136" s="4">
        <v>225</v>
      </c>
      <c r="M136" s="4">
        <v>72.44</v>
      </c>
      <c r="N136" s="4">
        <v>0</v>
      </c>
      <c r="O136" s="4">
        <v>1</v>
      </c>
      <c r="P136" s="4">
        <v>0</v>
      </c>
      <c r="Q136" s="4">
        <v>19</v>
      </c>
      <c r="R136" s="4">
        <v>2</v>
      </c>
      <c r="S136" s="6">
        <v>40903</v>
      </c>
      <c r="T136" s="4"/>
      <c r="U136" s="7" t="s">
        <v>15</v>
      </c>
      <c r="V136" s="4"/>
    </row>
    <row r="137" spans="5:22" ht="15" customHeight="1" x14ac:dyDescent="0.25">
      <c r="E137" s="69" t="s">
        <v>42</v>
      </c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1"/>
    </row>
    <row r="138" spans="5:22" x14ac:dyDescent="0.25">
      <c r="E138" s="2" t="s">
        <v>29</v>
      </c>
      <c r="F138" s="4">
        <v>2</v>
      </c>
      <c r="G138" s="4">
        <v>3</v>
      </c>
      <c r="H138" s="4">
        <v>0</v>
      </c>
      <c r="I138" s="5">
        <v>162</v>
      </c>
      <c r="J138" s="4">
        <v>118</v>
      </c>
      <c r="K138" s="4">
        <v>54</v>
      </c>
      <c r="L138" s="4">
        <v>249</v>
      </c>
      <c r="M138" s="4">
        <v>65.06</v>
      </c>
      <c r="N138" s="4">
        <v>1</v>
      </c>
      <c r="O138" s="4">
        <v>0</v>
      </c>
      <c r="P138" s="4">
        <v>0</v>
      </c>
      <c r="Q138" s="4">
        <v>22</v>
      </c>
      <c r="R138" s="4">
        <v>1</v>
      </c>
      <c r="S138" s="6">
        <v>41676</v>
      </c>
      <c r="T138" s="4"/>
      <c r="U138" s="1" t="s">
        <v>59</v>
      </c>
      <c r="V138" s="4"/>
    </row>
    <row r="139" spans="5:22" ht="15" customHeight="1" x14ac:dyDescent="0.25">
      <c r="E139" s="69" t="s">
        <v>60</v>
      </c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1"/>
    </row>
    <row r="140" spans="5:22" x14ac:dyDescent="0.25">
      <c r="E140" s="2" t="s">
        <v>33</v>
      </c>
      <c r="F140" s="4">
        <v>1</v>
      </c>
      <c r="G140" s="4">
        <v>2</v>
      </c>
      <c r="H140" s="4">
        <v>0</v>
      </c>
      <c r="I140" s="5">
        <v>162</v>
      </c>
      <c r="J140" s="4">
        <v>134</v>
      </c>
      <c r="K140" s="4">
        <v>81</v>
      </c>
      <c r="L140" s="4">
        <v>354</v>
      </c>
      <c r="M140" s="4">
        <v>45.76</v>
      </c>
      <c r="N140" s="4">
        <v>1</v>
      </c>
      <c r="O140" s="4">
        <v>0</v>
      </c>
      <c r="P140" s="4">
        <v>0</v>
      </c>
      <c r="Q140" s="4">
        <v>16</v>
      </c>
      <c r="R140" s="4">
        <v>0</v>
      </c>
      <c r="S140" s="6">
        <v>42228</v>
      </c>
      <c r="T140" s="4"/>
      <c r="U140" s="7" t="s">
        <v>26</v>
      </c>
      <c r="V140" s="4"/>
    </row>
    <row r="141" spans="5:22" ht="15" customHeight="1" x14ac:dyDescent="0.25">
      <c r="E141" s="69" t="s">
        <v>56</v>
      </c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1"/>
    </row>
    <row r="142" spans="5:22" x14ac:dyDescent="0.25">
      <c r="E142" s="2" t="s">
        <v>14</v>
      </c>
      <c r="F142" s="4">
        <v>3</v>
      </c>
      <c r="G142" s="4">
        <v>4</v>
      </c>
      <c r="H142" s="4">
        <v>1</v>
      </c>
      <c r="I142" s="5">
        <v>161</v>
      </c>
      <c r="J142" s="4" t="s">
        <v>46</v>
      </c>
      <c r="K142" s="4">
        <v>53.66</v>
      </c>
      <c r="L142" s="4">
        <v>257</v>
      </c>
      <c r="M142" s="4">
        <v>62.64</v>
      </c>
      <c r="N142" s="4">
        <v>1</v>
      </c>
      <c r="O142" s="4">
        <v>0</v>
      </c>
      <c r="P142" s="4">
        <v>0</v>
      </c>
      <c r="Q142" s="4">
        <v>10</v>
      </c>
      <c r="R142" s="4">
        <v>1</v>
      </c>
      <c r="S142" s="6">
        <v>42942</v>
      </c>
      <c r="T142" s="4"/>
      <c r="U142" s="7" t="s">
        <v>26</v>
      </c>
      <c r="V142" s="4"/>
    </row>
    <row r="143" spans="5:22" ht="15" customHeight="1" x14ac:dyDescent="0.25">
      <c r="E143" s="69" t="s">
        <v>34</v>
      </c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1"/>
    </row>
    <row r="144" spans="5:22" x14ac:dyDescent="0.25">
      <c r="E144" s="2" t="s">
        <v>68</v>
      </c>
      <c r="F144" s="4">
        <v>3</v>
      </c>
      <c r="G144" s="4">
        <v>6</v>
      </c>
      <c r="H144" s="4">
        <v>0</v>
      </c>
      <c r="I144" s="5">
        <v>157</v>
      </c>
      <c r="J144" s="4">
        <v>59</v>
      </c>
      <c r="K144" s="4">
        <v>26.16</v>
      </c>
      <c r="L144" s="4">
        <v>278</v>
      </c>
      <c r="M144" s="4">
        <v>56.47</v>
      </c>
      <c r="N144" s="4">
        <v>0</v>
      </c>
      <c r="O144" s="4">
        <v>1</v>
      </c>
      <c r="P144" s="4">
        <v>0</v>
      </c>
      <c r="Q144" s="4">
        <v>19</v>
      </c>
      <c r="R144" s="4">
        <v>0</v>
      </c>
      <c r="S144" s="6">
        <v>42228</v>
      </c>
      <c r="T144" s="4"/>
      <c r="U144" s="7" t="s">
        <v>26</v>
      </c>
      <c r="V144" s="4"/>
    </row>
    <row r="145" spans="5:22" ht="15" customHeight="1" x14ac:dyDescent="0.25">
      <c r="E145" s="69" t="s">
        <v>56</v>
      </c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1"/>
    </row>
    <row r="146" spans="5:22" x14ac:dyDescent="0.25">
      <c r="E146" s="2" t="s">
        <v>35</v>
      </c>
      <c r="F146" s="4">
        <v>2</v>
      </c>
      <c r="G146" s="4">
        <v>3</v>
      </c>
      <c r="H146" s="4">
        <v>1</v>
      </c>
      <c r="I146" s="5">
        <v>155</v>
      </c>
      <c r="J146" s="4" t="s">
        <v>69</v>
      </c>
      <c r="K146" s="4">
        <v>77.5</v>
      </c>
      <c r="L146" s="4">
        <v>295</v>
      </c>
      <c r="M146" s="4">
        <v>52.54</v>
      </c>
      <c r="N146" s="4">
        <v>0</v>
      </c>
      <c r="O146" s="4">
        <v>2</v>
      </c>
      <c r="P146" s="4">
        <v>0</v>
      </c>
      <c r="Q146" s="4">
        <v>21</v>
      </c>
      <c r="R146" s="4">
        <v>1</v>
      </c>
      <c r="S146" s="6">
        <v>39890</v>
      </c>
      <c r="T146" s="4"/>
      <c r="U146" s="7" t="s">
        <v>26</v>
      </c>
      <c r="V146" s="4"/>
    </row>
    <row r="147" spans="5:22" ht="15" customHeight="1" x14ac:dyDescent="0.25">
      <c r="E147" s="69" t="s">
        <v>27</v>
      </c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1"/>
    </row>
    <row r="148" spans="5:22" x14ac:dyDescent="0.25">
      <c r="E148" s="2" t="s">
        <v>32</v>
      </c>
      <c r="F148" s="4">
        <v>4</v>
      </c>
      <c r="G148" s="4">
        <v>8</v>
      </c>
      <c r="H148" s="4">
        <v>0</v>
      </c>
      <c r="I148" s="5">
        <v>155</v>
      </c>
      <c r="J148" s="4">
        <v>66</v>
      </c>
      <c r="K148" s="4">
        <v>19.37</v>
      </c>
      <c r="L148" s="4">
        <v>390</v>
      </c>
      <c r="M148" s="4">
        <v>39.74</v>
      </c>
      <c r="N148" s="4">
        <v>0</v>
      </c>
      <c r="O148" s="4">
        <v>1</v>
      </c>
      <c r="P148" s="4">
        <v>1</v>
      </c>
      <c r="Q148" s="4">
        <v>17</v>
      </c>
      <c r="R148" s="4">
        <v>0</v>
      </c>
      <c r="S148" s="6">
        <v>40903</v>
      </c>
      <c r="T148" s="4"/>
      <c r="U148" s="7" t="s">
        <v>15</v>
      </c>
      <c r="V148" s="4"/>
    </row>
    <row r="149" spans="5:22" ht="15" customHeight="1" x14ac:dyDescent="0.25">
      <c r="E149" s="69" t="s">
        <v>42</v>
      </c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1"/>
    </row>
    <row r="150" spans="5:22" x14ac:dyDescent="0.25">
      <c r="E150" s="2" t="s">
        <v>36</v>
      </c>
      <c r="F150" s="4">
        <v>2</v>
      </c>
      <c r="G150" s="4">
        <v>4</v>
      </c>
      <c r="H150" s="4">
        <v>1</v>
      </c>
      <c r="I150" s="5">
        <v>153</v>
      </c>
      <c r="J150" s="4">
        <v>56</v>
      </c>
      <c r="K150" s="4">
        <v>51</v>
      </c>
      <c r="L150" s="4">
        <v>174</v>
      </c>
      <c r="M150" s="4">
        <v>87.93</v>
      </c>
      <c r="N150" s="4">
        <v>0</v>
      </c>
      <c r="O150" s="4">
        <v>2</v>
      </c>
      <c r="P150" s="4">
        <v>0</v>
      </c>
      <c r="Q150" s="4">
        <v>21</v>
      </c>
      <c r="R150" s="4">
        <v>1</v>
      </c>
      <c r="S150" s="6">
        <v>40195</v>
      </c>
      <c r="T150" s="4"/>
      <c r="U150" s="7" t="s">
        <v>26</v>
      </c>
      <c r="V150" s="4"/>
    </row>
    <row r="151" spans="5:22" ht="15" customHeight="1" x14ac:dyDescent="0.25">
      <c r="E151" s="69" t="s">
        <v>47</v>
      </c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1"/>
    </row>
    <row r="152" spans="5:22" x14ac:dyDescent="0.25">
      <c r="E152" s="2" t="s">
        <v>68</v>
      </c>
      <c r="F152" s="4">
        <v>2</v>
      </c>
      <c r="G152" s="4">
        <v>4</v>
      </c>
      <c r="H152" s="4">
        <v>0</v>
      </c>
      <c r="I152" s="5">
        <v>153</v>
      </c>
      <c r="J152" s="4">
        <v>84</v>
      </c>
      <c r="K152" s="4">
        <v>38.25</v>
      </c>
      <c r="L152" s="4">
        <v>259</v>
      </c>
      <c r="M152" s="4">
        <v>59.07</v>
      </c>
      <c r="N152" s="4">
        <v>0</v>
      </c>
      <c r="O152" s="4">
        <v>1</v>
      </c>
      <c r="P152" s="4">
        <v>0</v>
      </c>
      <c r="Q152" s="4">
        <v>21</v>
      </c>
      <c r="R152" s="4">
        <v>1</v>
      </c>
      <c r="S152" s="6">
        <v>40765</v>
      </c>
      <c r="T152" s="4"/>
      <c r="U152" s="7" t="s">
        <v>23</v>
      </c>
      <c r="V152" s="4"/>
    </row>
    <row r="153" spans="5:22" ht="15" customHeight="1" x14ac:dyDescent="0.25">
      <c r="E153" s="69" t="s">
        <v>24</v>
      </c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1"/>
    </row>
    <row r="154" spans="5:22" x14ac:dyDescent="0.25">
      <c r="E154" s="2" t="s">
        <v>20</v>
      </c>
      <c r="F154" s="4">
        <v>1</v>
      </c>
      <c r="G154" s="4">
        <v>1</v>
      </c>
      <c r="H154" s="4">
        <v>0</v>
      </c>
      <c r="I154" s="5">
        <v>150</v>
      </c>
      <c r="J154" s="4">
        <v>150</v>
      </c>
      <c r="K154" s="4">
        <v>150</v>
      </c>
      <c r="L154" s="4">
        <v>272</v>
      </c>
      <c r="M154" s="4">
        <v>55.14</v>
      </c>
      <c r="N154" s="4">
        <v>1</v>
      </c>
      <c r="O154" s="4">
        <v>0</v>
      </c>
      <c r="P154" s="4">
        <v>0</v>
      </c>
      <c r="Q154" s="4">
        <v>12</v>
      </c>
      <c r="R154" s="4">
        <v>1</v>
      </c>
      <c r="S154" s="6">
        <v>42165</v>
      </c>
      <c r="T154" s="4"/>
      <c r="U154" s="7" t="s">
        <v>30</v>
      </c>
      <c r="V154" s="4"/>
    </row>
    <row r="155" spans="5:22" ht="15" customHeight="1" x14ac:dyDescent="0.25">
      <c r="E155" s="69" t="s">
        <v>67</v>
      </c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1"/>
    </row>
    <row r="156" spans="5:22" x14ac:dyDescent="0.25">
      <c r="E156" s="2" t="s">
        <v>21</v>
      </c>
      <c r="F156" s="4">
        <v>3</v>
      </c>
      <c r="G156" s="4">
        <v>6</v>
      </c>
      <c r="H156" s="4">
        <v>0</v>
      </c>
      <c r="I156" s="5">
        <v>148</v>
      </c>
      <c r="J156" s="4">
        <v>68</v>
      </c>
      <c r="K156" s="4">
        <v>24.66</v>
      </c>
      <c r="L156" s="4">
        <v>358</v>
      </c>
      <c r="M156" s="4">
        <v>41.34</v>
      </c>
      <c r="N156" s="4">
        <v>0</v>
      </c>
      <c r="O156" s="4">
        <v>1</v>
      </c>
      <c r="P156" s="4">
        <v>0</v>
      </c>
      <c r="Q156" s="4">
        <v>15</v>
      </c>
      <c r="R156" s="4">
        <v>0</v>
      </c>
      <c r="S156" s="6">
        <v>39652</v>
      </c>
      <c r="T156" s="4"/>
      <c r="U156" s="1" t="s">
        <v>38</v>
      </c>
      <c r="V156" s="4"/>
    </row>
    <row r="157" spans="5:22" ht="15" customHeight="1" x14ac:dyDescent="0.25">
      <c r="E157" s="69" t="s">
        <v>39</v>
      </c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1"/>
    </row>
    <row r="158" spans="5:22" x14ac:dyDescent="0.25">
      <c r="E158" s="2" t="s">
        <v>20</v>
      </c>
      <c r="F158" s="4">
        <v>2</v>
      </c>
      <c r="G158" s="4">
        <v>4</v>
      </c>
      <c r="H158" s="4">
        <v>0</v>
      </c>
      <c r="I158" s="5">
        <v>148</v>
      </c>
      <c r="J158" s="4">
        <v>97</v>
      </c>
      <c r="K158" s="4">
        <v>37</v>
      </c>
      <c r="L158" s="4">
        <v>375</v>
      </c>
      <c r="M158" s="4">
        <v>39.46</v>
      </c>
      <c r="N158" s="4">
        <v>0</v>
      </c>
      <c r="O158" s="4">
        <v>1</v>
      </c>
      <c r="P158" s="4">
        <v>0</v>
      </c>
      <c r="Q158" s="4">
        <v>25</v>
      </c>
      <c r="R158" s="4">
        <v>0</v>
      </c>
      <c r="S158" s="6">
        <v>41626</v>
      </c>
      <c r="T158" s="4"/>
      <c r="U158" s="1" t="s">
        <v>44</v>
      </c>
      <c r="V158" s="4"/>
    </row>
    <row r="159" spans="5:22" ht="15" customHeight="1" x14ac:dyDescent="0.25">
      <c r="E159" s="69" t="s">
        <v>45</v>
      </c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1"/>
    </row>
    <row r="160" spans="5:22" x14ac:dyDescent="0.25">
      <c r="E160" s="2" t="s">
        <v>70</v>
      </c>
      <c r="F160" s="4">
        <v>3</v>
      </c>
      <c r="G160" s="4">
        <v>6</v>
      </c>
      <c r="H160" s="4">
        <v>0</v>
      </c>
      <c r="I160" s="5">
        <v>147</v>
      </c>
      <c r="J160" s="4">
        <v>62</v>
      </c>
      <c r="K160" s="4">
        <v>24.5</v>
      </c>
      <c r="L160" s="4">
        <v>356</v>
      </c>
      <c r="M160" s="4">
        <v>41.29</v>
      </c>
      <c r="N160" s="4">
        <v>0</v>
      </c>
      <c r="O160" s="4">
        <v>1</v>
      </c>
      <c r="P160" s="4">
        <v>1</v>
      </c>
      <c r="Q160" s="4">
        <v>15</v>
      </c>
      <c r="R160" s="4">
        <v>0</v>
      </c>
      <c r="S160" s="6">
        <v>40714</v>
      </c>
      <c r="T160" s="4"/>
      <c r="U160" s="7" t="s">
        <v>26</v>
      </c>
      <c r="V160" s="4"/>
    </row>
    <row r="161" spans="5:22" ht="15" customHeight="1" x14ac:dyDescent="0.25">
      <c r="E161" s="69" t="s">
        <v>48</v>
      </c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1"/>
    </row>
    <row r="162" spans="5:22" x14ac:dyDescent="0.25">
      <c r="E162" s="2" t="s">
        <v>41</v>
      </c>
      <c r="F162" s="4">
        <v>1</v>
      </c>
      <c r="G162" s="4">
        <v>2</v>
      </c>
      <c r="H162" s="4">
        <v>1</v>
      </c>
      <c r="I162" s="5">
        <v>145</v>
      </c>
      <c r="J162" s="4" t="s">
        <v>71</v>
      </c>
      <c r="K162" s="4">
        <v>145</v>
      </c>
      <c r="L162" s="4">
        <v>291</v>
      </c>
      <c r="M162" s="4">
        <v>49.82</v>
      </c>
      <c r="N162" s="4">
        <v>1</v>
      </c>
      <c r="O162" s="4">
        <v>0</v>
      </c>
      <c r="P162" s="4">
        <v>1</v>
      </c>
      <c r="Q162" s="4">
        <v>14</v>
      </c>
      <c r="R162" s="4">
        <v>0</v>
      </c>
      <c r="S162" s="6">
        <v>42244</v>
      </c>
      <c r="T162" s="4"/>
      <c r="U162" s="7" t="s">
        <v>26</v>
      </c>
      <c r="V162" s="4"/>
    </row>
    <row r="163" spans="5:22" ht="15" customHeight="1" x14ac:dyDescent="0.25">
      <c r="E163" s="69" t="s">
        <v>56</v>
      </c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1"/>
    </row>
    <row r="164" spans="5:22" x14ac:dyDescent="0.25">
      <c r="E164" s="2" t="s">
        <v>36</v>
      </c>
      <c r="F164" s="4">
        <v>3</v>
      </c>
      <c r="G164" s="4">
        <v>6</v>
      </c>
      <c r="H164" s="4">
        <v>0</v>
      </c>
      <c r="I164" s="5">
        <v>144</v>
      </c>
      <c r="J164" s="4">
        <v>63</v>
      </c>
      <c r="K164" s="4">
        <v>24</v>
      </c>
      <c r="L164" s="4">
        <v>205</v>
      </c>
      <c r="M164" s="4">
        <v>70.239999999999995</v>
      </c>
      <c r="N164" s="4">
        <v>0</v>
      </c>
      <c r="O164" s="4">
        <v>1</v>
      </c>
      <c r="P164" s="4">
        <v>1</v>
      </c>
      <c r="Q164" s="4">
        <v>24</v>
      </c>
      <c r="R164" s="4">
        <v>1</v>
      </c>
      <c r="S164" s="6">
        <v>40528</v>
      </c>
      <c r="T164" s="4"/>
      <c r="U164" s="7" t="s">
        <v>30</v>
      </c>
      <c r="V164" s="4"/>
    </row>
    <row r="165" spans="5:22" ht="15" customHeight="1" x14ac:dyDescent="0.25">
      <c r="E165" s="69" t="s">
        <v>40</v>
      </c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1"/>
    </row>
    <row r="166" spans="5:22" x14ac:dyDescent="0.25">
      <c r="E166" s="2" t="s">
        <v>72</v>
      </c>
      <c r="F166" s="4">
        <v>3</v>
      </c>
      <c r="G166" s="4">
        <v>6</v>
      </c>
      <c r="H166" s="4">
        <v>0</v>
      </c>
      <c r="I166" s="5">
        <v>142</v>
      </c>
      <c r="J166" s="4">
        <v>63</v>
      </c>
      <c r="K166" s="4">
        <v>23.66</v>
      </c>
      <c r="L166" s="4">
        <v>253</v>
      </c>
      <c r="M166" s="4">
        <v>56.12</v>
      </c>
      <c r="N166" s="4">
        <v>0</v>
      </c>
      <c r="O166" s="4">
        <v>2</v>
      </c>
      <c r="P166" s="4">
        <v>1</v>
      </c>
      <c r="Q166" s="4">
        <v>16</v>
      </c>
      <c r="R166" s="4">
        <v>0</v>
      </c>
      <c r="S166" s="6">
        <v>39442</v>
      </c>
      <c r="T166" s="4"/>
      <c r="U166" s="7" t="s">
        <v>15</v>
      </c>
      <c r="V166" s="4"/>
    </row>
    <row r="167" spans="5:22" ht="15" customHeight="1" x14ac:dyDescent="0.25">
      <c r="E167" s="69" t="s">
        <v>19</v>
      </c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1"/>
    </row>
    <row r="168" spans="5:22" x14ac:dyDescent="0.25">
      <c r="E168" s="2" t="s">
        <v>53</v>
      </c>
      <c r="F168" s="4">
        <v>2</v>
      </c>
      <c r="G168" s="4">
        <v>2</v>
      </c>
      <c r="H168" s="4">
        <v>0</v>
      </c>
      <c r="I168" s="5">
        <v>142</v>
      </c>
      <c r="J168" s="4">
        <v>85</v>
      </c>
      <c r="K168" s="4">
        <v>71</v>
      </c>
      <c r="L168" s="4">
        <v>217</v>
      </c>
      <c r="M168" s="4">
        <v>65.430000000000007</v>
      </c>
      <c r="N168" s="4">
        <v>0</v>
      </c>
      <c r="O168" s="4">
        <v>2</v>
      </c>
      <c r="P168" s="4">
        <v>0</v>
      </c>
      <c r="Q168" s="4">
        <v>15</v>
      </c>
      <c r="R168" s="4">
        <v>0</v>
      </c>
      <c r="S168" s="6">
        <v>42950</v>
      </c>
      <c r="T168" s="4"/>
      <c r="U168" s="7" t="s">
        <v>26</v>
      </c>
      <c r="V168" s="4"/>
    </row>
    <row r="169" spans="5:22" ht="15" customHeight="1" x14ac:dyDescent="0.25">
      <c r="E169" s="69" t="s">
        <v>34</v>
      </c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1"/>
    </row>
    <row r="170" spans="5:22" x14ac:dyDescent="0.25">
      <c r="E170" s="2" t="s">
        <v>35</v>
      </c>
      <c r="F170" s="4">
        <v>4</v>
      </c>
      <c r="G170" s="4">
        <v>8</v>
      </c>
      <c r="H170" s="4">
        <v>0</v>
      </c>
      <c r="I170" s="5">
        <v>141</v>
      </c>
      <c r="J170" s="4">
        <v>38</v>
      </c>
      <c r="K170" s="4">
        <v>17.62</v>
      </c>
      <c r="L170" s="4">
        <v>376</v>
      </c>
      <c r="M170" s="4">
        <v>37.5</v>
      </c>
      <c r="N170" s="4">
        <v>0</v>
      </c>
      <c r="O170" s="4">
        <v>0</v>
      </c>
      <c r="P170" s="4">
        <v>1</v>
      </c>
      <c r="Q170" s="4">
        <v>16</v>
      </c>
      <c r="R170" s="4">
        <v>2</v>
      </c>
      <c r="S170" s="6">
        <v>39442</v>
      </c>
      <c r="T170" s="4"/>
      <c r="U170" s="7" t="s">
        <v>15</v>
      </c>
      <c r="V170" s="4"/>
    </row>
    <row r="171" spans="5:22" ht="15" customHeight="1" x14ac:dyDescent="0.25">
      <c r="E171" s="69" t="s">
        <v>19</v>
      </c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1"/>
    </row>
    <row r="172" spans="5:22" x14ac:dyDescent="0.25">
      <c r="E172" s="2" t="s">
        <v>36</v>
      </c>
      <c r="F172" s="4">
        <v>3</v>
      </c>
      <c r="G172" s="4">
        <v>5</v>
      </c>
      <c r="H172" s="4">
        <v>0</v>
      </c>
      <c r="I172" s="5">
        <v>140</v>
      </c>
      <c r="J172" s="4">
        <v>48</v>
      </c>
      <c r="K172" s="4">
        <v>28</v>
      </c>
      <c r="L172" s="4">
        <v>125</v>
      </c>
      <c r="M172" s="4">
        <v>112</v>
      </c>
      <c r="N172" s="4">
        <v>0</v>
      </c>
      <c r="O172" s="4">
        <v>0</v>
      </c>
      <c r="P172" s="4">
        <v>0</v>
      </c>
      <c r="Q172" s="4">
        <v>24</v>
      </c>
      <c r="R172" s="4">
        <v>2</v>
      </c>
      <c r="S172" s="6">
        <v>39890</v>
      </c>
      <c r="T172" s="4"/>
      <c r="U172" s="7" t="s">
        <v>26</v>
      </c>
      <c r="V172" s="4"/>
    </row>
    <row r="173" spans="5:22" ht="15" customHeight="1" x14ac:dyDescent="0.25">
      <c r="E173" s="69" t="s">
        <v>27</v>
      </c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1"/>
    </row>
    <row r="174" spans="5:22" x14ac:dyDescent="0.25">
      <c r="E174" s="2" t="s">
        <v>21</v>
      </c>
      <c r="F174" s="4">
        <v>2</v>
      </c>
      <c r="G174" s="4">
        <v>3</v>
      </c>
      <c r="H174" s="4">
        <v>1</v>
      </c>
      <c r="I174" s="5">
        <v>139</v>
      </c>
      <c r="J174" s="4" t="s">
        <v>73</v>
      </c>
      <c r="K174" s="4">
        <v>69.5</v>
      </c>
      <c r="L174" s="4">
        <v>248</v>
      </c>
      <c r="M174" s="4">
        <v>56.04</v>
      </c>
      <c r="N174" s="4">
        <v>1</v>
      </c>
      <c r="O174" s="4">
        <v>0</v>
      </c>
      <c r="P174" s="4">
        <v>0</v>
      </c>
      <c r="Q174" s="4">
        <v>16</v>
      </c>
      <c r="R174" s="4">
        <v>0</v>
      </c>
      <c r="S174" s="6">
        <v>40195</v>
      </c>
      <c r="T174" s="4"/>
      <c r="U174" s="7" t="s">
        <v>26</v>
      </c>
      <c r="V174" s="4"/>
    </row>
    <row r="175" spans="5:22" ht="15" customHeight="1" x14ac:dyDescent="0.25">
      <c r="E175" s="69" t="s">
        <v>47</v>
      </c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1"/>
    </row>
    <row r="176" spans="5:22" x14ac:dyDescent="0.25">
      <c r="E176" s="2" t="s">
        <v>33</v>
      </c>
      <c r="F176" s="4">
        <v>3</v>
      </c>
      <c r="G176" s="4">
        <v>4</v>
      </c>
      <c r="H176" s="4">
        <v>0</v>
      </c>
      <c r="I176" s="5">
        <v>138</v>
      </c>
      <c r="J176" s="4">
        <v>84</v>
      </c>
      <c r="K176" s="4">
        <v>34.5</v>
      </c>
      <c r="L176" s="4">
        <v>251</v>
      </c>
      <c r="M176" s="4">
        <v>54.98</v>
      </c>
      <c r="N176" s="4">
        <v>0</v>
      </c>
      <c r="O176" s="4">
        <v>1</v>
      </c>
      <c r="P176" s="4">
        <v>0</v>
      </c>
      <c r="Q176" s="4">
        <v>14</v>
      </c>
      <c r="R176" s="4">
        <v>1</v>
      </c>
      <c r="S176" s="6">
        <v>42572</v>
      </c>
      <c r="T176" s="4"/>
      <c r="U176" s="7" t="s">
        <v>26</v>
      </c>
      <c r="V176" s="4"/>
    </row>
    <row r="177" spans="5:22" ht="15" customHeight="1" x14ac:dyDescent="0.25">
      <c r="E177" s="69" t="s">
        <v>49</v>
      </c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1"/>
    </row>
    <row r="178" spans="5:22" x14ac:dyDescent="0.25">
      <c r="E178" s="2" t="s">
        <v>14</v>
      </c>
      <c r="F178" s="4">
        <v>5</v>
      </c>
      <c r="G178" s="4">
        <v>10</v>
      </c>
      <c r="H178" s="4">
        <v>0</v>
      </c>
      <c r="I178" s="5">
        <v>134</v>
      </c>
      <c r="J178" s="4">
        <v>39</v>
      </c>
      <c r="K178" s="4">
        <v>13.4</v>
      </c>
      <c r="L178" s="4">
        <v>288</v>
      </c>
      <c r="M178" s="4">
        <v>46.52</v>
      </c>
      <c r="N178" s="4">
        <v>0</v>
      </c>
      <c r="O178" s="4">
        <v>0</v>
      </c>
      <c r="P178" s="4">
        <v>2</v>
      </c>
      <c r="Q178" s="4">
        <v>15</v>
      </c>
      <c r="R178" s="4">
        <v>0</v>
      </c>
      <c r="S178" s="6">
        <v>41829</v>
      </c>
      <c r="T178" s="4"/>
      <c r="U178" s="7" t="s">
        <v>23</v>
      </c>
      <c r="V178" s="4"/>
    </row>
    <row r="179" spans="5:22" ht="15" customHeight="1" x14ac:dyDescent="0.25">
      <c r="E179" s="69" t="s">
        <v>28</v>
      </c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1"/>
    </row>
    <row r="180" spans="5:22" x14ac:dyDescent="0.25">
      <c r="E180" s="2" t="s">
        <v>55</v>
      </c>
      <c r="F180" s="4">
        <v>3</v>
      </c>
      <c r="G180" s="4">
        <v>3</v>
      </c>
      <c r="H180" s="4">
        <v>0</v>
      </c>
      <c r="I180" s="5">
        <v>132</v>
      </c>
      <c r="J180" s="4">
        <v>54</v>
      </c>
      <c r="K180" s="4">
        <v>44</v>
      </c>
      <c r="L180" s="4">
        <v>227</v>
      </c>
      <c r="M180" s="4">
        <v>58.14</v>
      </c>
      <c r="N180" s="4">
        <v>0</v>
      </c>
      <c r="O180" s="4">
        <v>1</v>
      </c>
      <c r="P180" s="4">
        <v>0</v>
      </c>
      <c r="Q180" s="4">
        <v>13</v>
      </c>
      <c r="R180" s="4">
        <v>1</v>
      </c>
      <c r="S180" s="6">
        <v>42942</v>
      </c>
      <c r="T180" s="4"/>
      <c r="U180" s="7" t="s">
        <v>26</v>
      </c>
      <c r="V180" s="4"/>
    </row>
    <row r="181" spans="5:22" ht="15" customHeight="1" x14ac:dyDescent="0.25">
      <c r="E181" s="69" t="s">
        <v>34</v>
      </c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1"/>
    </row>
    <row r="182" spans="5:22" x14ac:dyDescent="0.25">
      <c r="E182" s="2" t="s">
        <v>62</v>
      </c>
      <c r="F182" s="4">
        <v>2</v>
      </c>
      <c r="G182" s="4">
        <v>4</v>
      </c>
      <c r="H182" s="4">
        <v>1</v>
      </c>
      <c r="I182" s="5">
        <v>131</v>
      </c>
      <c r="J182" s="4">
        <v>60</v>
      </c>
      <c r="K182" s="4">
        <v>43.66</v>
      </c>
      <c r="L182" s="4">
        <v>269</v>
      </c>
      <c r="M182" s="4">
        <v>48.69</v>
      </c>
      <c r="N182" s="4">
        <v>0</v>
      </c>
      <c r="O182" s="4">
        <v>2</v>
      </c>
      <c r="P182" s="4">
        <v>0</v>
      </c>
      <c r="Q182" s="4">
        <v>13</v>
      </c>
      <c r="R182" s="4">
        <v>1</v>
      </c>
      <c r="S182" s="6">
        <v>42228</v>
      </c>
      <c r="T182" s="4"/>
      <c r="U182" s="7" t="s">
        <v>26</v>
      </c>
      <c r="V182" s="4"/>
    </row>
    <row r="183" spans="5:22" ht="15" customHeight="1" x14ac:dyDescent="0.25">
      <c r="E183" s="69" t="s">
        <v>56</v>
      </c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1"/>
    </row>
    <row r="184" spans="5:22" x14ac:dyDescent="0.25">
      <c r="E184" s="2" t="s">
        <v>53</v>
      </c>
      <c r="F184" s="4">
        <v>2</v>
      </c>
      <c r="G184" s="4">
        <v>4</v>
      </c>
      <c r="H184" s="4">
        <v>0</v>
      </c>
      <c r="I184" s="5">
        <v>130</v>
      </c>
      <c r="J184" s="4">
        <v>110</v>
      </c>
      <c r="K184" s="4">
        <v>32.5</v>
      </c>
      <c r="L184" s="4">
        <v>315</v>
      </c>
      <c r="M184" s="4">
        <v>41.26</v>
      </c>
      <c r="N184" s="4">
        <v>1</v>
      </c>
      <c r="O184" s="4">
        <v>0</v>
      </c>
      <c r="P184" s="4">
        <v>0</v>
      </c>
      <c r="Q184" s="4">
        <v>16</v>
      </c>
      <c r="R184" s="4">
        <v>1</v>
      </c>
      <c r="S184" s="6">
        <v>41999</v>
      </c>
      <c r="T184" s="4"/>
      <c r="U184" s="7" t="s">
        <v>15</v>
      </c>
      <c r="V184" s="4"/>
    </row>
    <row r="185" spans="5:22" ht="15" customHeight="1" x14ac:dyDescent="0.25">
      <c r="E185" s="69" t="s">
        <v>16</v>
      </c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1"/>
    </row>
    <row r="186" spans="5:22" x14ac:dyDescent="0.25">
      <c r="E186" s="2" t="s">
        <v>35</v>
      </c>
      <c r="F186" s="4">
        <v>3</v>
      </c>
      <c r="G186" s="4">
        <v>4</v>
      </c>
      <c r="H186" s="4">
        <v>0</v>
      </c>
      <c r="I186" s="5">
        <v>128</v>
      </c>
      <c r="J186" s="4">
        <v>76</v>
      </c>
      <c r="K186" s="4">
        <v>32</v>
      </c>
      <c r="L186" s="4">
        <v>220</v>
      </c>
      <c r="M186" s="4">
        <v>58.18</v>
      </c>
      <c r="N186" s="4">
        <v>0</v>
      </c>
      <c r="O186" s="4">
        <v>1</v>
      </c>
      <c r="P186" s="4">
        <v>0</v>
      </c>
      <c r="Q186" s="4">
        <v>13</v>
      </c>
      <c r="R186" s="4">
        <v>0</v>
      </c>
      <c r="S186" s="6">
        <v>40377</v>
      </c>
      <c r="T186" s="4"/>
      <c r="U186" s="7" t="s">
        <v>30</v>
      </c>
      <c r="V186" s="4"/>
    </row>
    <row r="187" spans="5:22" ht="15" customHeight="1" x14ac:dyDescent="0.25">
      <c r="E187" s="69" t="s">
        <v>31</v>
      </c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1"/>
    </row>
    <row r="188" spans="5:22" x14ac:dyDescent="0.25">
      <c r="E188" s="2" t="s">
        <v>53</v>
      </c>
      <c r="F188" s="4">
        <v>3</v>
      </c>
      <c r="G188" s="4">
        <v>6</v>
      </c>
      <c r="H188" s="4">
        <v>0</v>
      </c>
      <c r="I188" s="5">
        <v>126</v>
      </c>
      <c r="J188" s="4">
        <v>108</v>
      </c>
      <c r="K188" s="4">
        <v>21</v>
      </c>
      <c r="L188" s="4">
        <v>224</v>
      </c>
      <c r="M188" s="4">
        <v>56.25</v>
      </c>
      <c r="N188" s="4">
        <v>1</v>
      </c>
      <c r="O188" s="4">
        <v>0</v>
      </c>
      <c r="P188" s="4">
        <v>0</v>
      </c>
      <c r="Q188" s="4">
        <v>13</v>
      </c>
      <c r="R188" s="4">
        <v>1</v>
      </c>
      <c r="S188" s="6">
        <v>42228</v>
      </c>
      <c r="T188" s="4"/>
      <c r="U188" s="7" t="s">
        <v>26</v>
      </c>
      <c r="V188" s="4"/>
    </row>
    <row r="189" spans="5:22" ht="15" customHeight="1" x14ac:dyDescent="0.25">
      <c r="E189" s="69" t="s">
        <v>56</v>
      </c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1"/>
    </row>
    <row r="190" spans="5:22" x14ac:dyDescent="0.25">
      <c r="E190" s="2" t="s">
        <v>74</v>
      </c>
      <c r="F190" s="4">
        <v>3</v>
      </c>
      <c r="G190" s="4">
        <v>5</v>
      </c>
      <c r="H190" s="4">
        <v>1</v>
      </c>
      <c r="I190" s="5">
        <v>125</v>
      </c>
      <c r="J190" s="4" t="s">
        <v>75</v>
      </c>
      <c r="K190" s="4">
        <v>31.25</v>
      </c>
      <c r="L190" s="4">
        <v>182</v>
      </c>
      <c r="M190" s="4">
        <v>68.680000000000007</v>
      </c>
      <c r="N190" s="4">
        <v>0</v>
      </c>
      <c r="O190" s="4">
        <v>1</v>
      </c>
      <c r="P190" s="4">
        <v>1</v>
      </c>
      <c r="Q190" s="4">
        <v>22</v>
      </c>
      <c r="R190" s="4">
        <v>1</v>
      </c>
      <c r="S190" s="6">
        <v>39890</v>
      </c>
      <c r="T190" s="4"/>
      <c r="U190" s="7" t="s">
        <v>26</v>
      </c>
      <c r="V190" s="4"/>
    </row>
    <row r="191" spans="5:22" ht="15" customHeight="1" x14ac:dyDescent="0.25">
      <c r="E191" s="69" t="s">
        <v>27</v>
      </c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1"/>
    </row>
    <row r="192" spans="5:22" x14ac:dyDescent="0.25">
      <c r="E192" s="2" t="s">
        <v>63</v>
      </c>
      <c r="F192" s="4">
        <v>2</v>
      </c>
      <c r="G192" s="4">
        <v>4</v>
      </c>
      <c r="H192" s="4">
        <v>1</v>
      </c>
      <c r="I192" s="5">
        <v>122</v>
      </c>
      <c r="J192" s="4">
        <v>72</v>
      </c>
      <c r="K192" s="4">
        <v>40.659999999999997</v>
      </c>
      <c r="L192" s="4">
        <v>279</v>
      </c>
      <c r="M192" s="4">
        <v>43.72</v>
      </c>
      <c r="N192" s="4">
        <v>0</v>
      </c>
      <c r="O192" s="4">
        <v>1</v>
      </c>
      <c r="P192" s="4">
        <v>1</v>
      </c>
      <c r="Q192" s="4">
        <v>14</v>
      </c>
      <c r="R192" s="4">
        <v>1</v>
      </c>
      <c r="S192" s="6">
        <v>41676</v>
      </c>
      <c r="T192" s="4"/>
      <c r="U192" s="1" t="s">
        <v>59</v>
      </c>
      <c r="V192" s="4"/>
    </row>
    <row r="193" spans="5:22" ht="15" customHeight="1" x14ac:dyDescent="0.25">
      <c r="E193" s="69" t="s">
        <v>60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1"/>
    </row>
    <row r="194" spans="5:22" x14ac:dyDescent="0.25">
      <c r="E194" s="2" t="s">
        <v>33</v>
      </c>
      <c r="F194" s="4">
        <v>3</v>
      </c>
      <c r="G194" s="4">
        <v>6</v>
      </c>
      <c r="H194" s="4">
        <v>0</v>
      </c>
      <c r="I194" s="5">
        <v>122</v>
      </c>
      <c r="J194" s="4">
        <v>37</v>
      </c>
      <c r="K194" s="4">
        <v>20.329999999999998</v>
      </c>
      <c r="L194" s="4">
        <v>211</v>
      </c>
      <c r="M194" s="4">
        <v>57.81</v>
      </c>
      <c r="N194" s="4">
        <v>0</v>
      </c>
      <c r="O194" s="4">
        <v>0</v>
      </c>
      <c r="P194" s="4">
        <v>0</v>
      </c>
      <c r="Q194" s="4">
        <v>18</v>
      </c>
      <c r="R194" s="4">
        <v>0</v>
      </c>
      <c r="S194" s="6">
        <v>41829</v>
      </c>
      <c r="T194" s="4"/>
      <c r="U194" s="7" t="s">
        <v>23</v>
      </c>
      <c r="V194" s="4"/>
    </row>
    <row r="195" spans="5:22" ht="15" customHeight="1" x14ac:dyDescent="0.25">
      <c r="E195" s="69" t="s">
        <v>28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1"/>
    </row>
    <row r="196" spans="5:22" x14ac:dyDescent="0.25">
      <c r="E196" s="2" t="s">
        <v>76</v>
      </c>
      <c r="F196" s="4">
        <v>3</v>
      </c>
      <c r="G196" s="4">
        <v>4</v>
      </c>
      <c r="H196" s="4">
        <v>0</v>
      </c>
      <c r="I196" s="5">
        <v>120</v>
      </c>
      <c r="J196" s="4">
        <v>46</v>
      </c>
      <c r="K196" s="4">
        <v>30</v>
      </c>
      <c r="L196" s="4">
        <v>243</v>
      </c>
      <c r="M196" s="4">
        <v>49.38</v>
      </c>
      <c r="N196" s="4">
        <v>0</v>
      </c>
      <c r="O196" s="4">
        <v>0</v>
      </c>
      <c r="P196" s="4">
        <v>0</v>
      </c>
      <c r="Q196" s="4">
        <v>16</v>
      </c>
      <c r="R196" s="4">
        <v>0</v>
      </c>
      <c r="S196" s="6">
        <v>40377</v>
      </c>
      <c r="T196" s="4"/>
      <c r="U196" s="7" t="s">
        <v>30</v>
      </c>
      <c r="V196" s="4"/>
    </row>
    <row r="197" spans="5:22" ht="15" customHeight="1" x14ac:dyDescent="0.25">
      <c r="E197" s="69" t="s">
        <v>31</v>
      </c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1"/>
    </row>
    <row r="198" spans="5:22" x14ac:dyDescent="0.25">
      <c r="E198" s="2" t="s">
        <v>21</v>
      </c>
      <c r="F198" s="4">
        <v>3</v>
      </c>
      <c r="G198" s="4">
        <v>6</v>
      </c>
      <c r="H198" s="4">
        <v>0</v>
      </c>
      <c r="I198" s="5">
        <v>120</v>
      </c>
      <c r="J198" s="4">
        <v>43</v>
      </c>
      <c r="K198" s="4">
        <v>20</v>
      </c>
      <c r="L198" s="4">
        <v>354</v>
      </c>
      <c r="M198" s="4">
        <v>33.89</v>
      </c>
      <c r="N198" s="4">
        <v>0</v>
      </c>
      <c r="O198" s="4">
        <v>0</v>
      </c>
      <c r="P198" s="4">
        <v>0</v>
      </c>
      <c r="Q198" s="4">
        <v>15</v>
      </c>
      <c r="R198" s="4">
        <v>0</v>
      </c>
      <c r="S198" s="6">
        <v>40528</v>
      </c>
      <c r="T198" s="4"/>
      <c r="U198" s="7" t="s">
        <v>30</v>
      </c>
      <c r="V198" s="4"/>
    </row>
    <row r="199" spans="5:22" ht="15" customHeight="1" x14ac:dyDescent="0.25">
      <c r="E199" s="69" t="s">
        <v>40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1"/>
    </row>
    <row r="200" spans="5:22" x14ac:dyDescent="0.25">
      <c r="E200" s="2" t="s">
        <v>77</v>
      </c>
      <c r="F200" s="4">
        <v>3</v>
      </c>
      <c r="G200" s="4">
        <v>6</v>
      </c>
      <c r="H200" s="4">
        <v>1</v>
      </c>
      <c r="I200" s="5">
        <v>118</v>
      </c>
      <c r="J200" s="4">
        <v>78</v>
      </c>
      <c r="K200" s="4">
        <v>23.6</v>
      </c>
      <c r="L200" s="4">
        <v>211</v>
      </c>
      <c r="M200" s="4">
        <v>55.92</v>
      </c>
      <c r="N200" s="4">
        <v>0</v>
      </c>
      <c r="O200" s="4">
        <v>1</v>
      </c>
      <c r="P200" s="4">
        <v>1</v>
      </c>
      <c r="Q200" s="4">
        <v>13</v>
      </c>
      <c r="R200" s="4">
        <v>1</v>
      </c>
      <c r="S200" s="6">
        <v>41829</v>
      </c>
      <c r="T200" s="4"/>
      <c r="U200" s="7" t="s">
        <v>23</v>
      </c>
      <c r="V200" s="4"/>
    </row>
    <row r="201" spans="5:22" ht="15" customHeight="1" x14ac:dyDescent="0.25">
      <c r="E201" s="69" t="s">
        <v>28</v>
      </c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1"/>
    </row>
    <row r="202" spans="5:22" x14ac:dyDescent="0.25">
      <c r="E202" s="2" t="s">
        <v>35</v>
      </c>
      <c r="F202" s="4">
        <v>2</v>
      </c>
      <c r="G202" s="4">
        <v>3</v>
      </c>
      <c r="H202" s="4">
        <v>0</v>
      </c>
      <c r="I202" s="5">
        <v>117</v>
      </c>
      <c r="J202" s="4">
        <v>68</v>
      </c>
      <c r="K202" s="4">
        <v>39</v>
      </c>
      <c r="L202" s="4">
        <v>155</v>
      </c>
      <c r="M202" s="4">
        <v>75.48</v>
      </c>
      <c r="N202" s="4">
        <v>0</v>
      </c>
      <c r="O202" s="4">
        <v>1</v>
      </c>
      <c r="P202" s="4">
        <v>0</v>
      </c>
      <c r="Q202" s="4">
        <v>16</v>
      </c>
      <c r="R202" s="4">
        <v>1</v>
      </c>
      <c r="S202" s="6">
        <v>41676</v>
      </c>
      <c r="T202" s="4"/>
      <c r="U202" s="1" t="s">
        <v>59</v>
      </c>
      <c r="V202" s="4"/>
    </row>
    <row r="203" spans="5:22" ht="15" customHeight="1" x14ac:dyDescent="0.25">
      <c r="E203" s="69" t="s">
        <v>60</v>
      </c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1"/>
    </row>
    <row r="204" spans="5:22" x14ac:dyDescent="0.25">
      <c r="E204" s="2" t="s">
        <v>55</v>
      </c>
      <c r="F204" s="4">
        <v>3</v>
      </c>
      <c r="G204" s="4">
        <v>6</v>
      </c>
      <c r="H204" s="4">
        <v>1</v>
      </c>
      <c r="I204" s="5">
        <v>113</v>
      </c>
      <c r="J204" s="4">
        <v>50</v>
      </c>
      <c r="K204" s="4">
        <v>22.6</v>
      </c>
      <c r="L204" s="4">
        <v>241</v>
      </c>
      <c r="M204" s="4">
        <v>46.88</v>
      </c>
      <c r="N204" s="4">
        <v>0</v>
      </c>
      <c r="O204" s="4">
        <v>1</v>
      </c>
      <c r="P204" s="4">
        <v>1</v>
      </c>
      <c r="Q204" s="4">
        <v>14</v>
      </c>
      <c r="R204" s="4">
        <v>0</v>
      </c>
      <c r="S204" s="6">
        <v>41990</v>
      </c>
      <c r="T204" s="4"/>
      <c r="U204" s="7" t="s">
        <v>15</v>
      </c>
      <c r="V204" s="4"/>
    </row>
    <row r="205" spans="5:22" ht="15" customHeight="1" x14ac:dyDescent="0.25">
      <c r="E205" s="69" t="s">
        <v>16</v>
      </c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1"/>
    </row>
  </sheetData>
  <mergeCells count="100">
    <mergeCell ref="E199:V199"/>
    <mergeCell ref="E201:V201"/>
    <mergeCell ref="E203:V203"/>
    <mergeCell ref="E205:V205"/>
    <mergeCell ref="E187:V187"/>
    <mergeCell ref="E189:V189"/>
    <mergeCell ref="E191:V191"/>
    <mergeCell ref="E193:V193"/>
    <mergeCell ref="E195:V195"/>
    <mergeCell ref="E197:V197"/>
    <mergeCell ref="E185:V185"/>
    <mergeCell ref="E163:V163"/>
    <mergeCell ref="E165:V165"/>
    <mergeCell ref="E167:V167"/>
    <mergeCell ref="E169:V169"/>
    <mergeCell ref="E171:V171"/>
    <mergeCell ref="E173:V173"/>
    <mergeCell ref="E175:V175"/>
    <mergeCell ref="E177:V177"/>
    <mergeCell ref="E179:V179"/>
    <mergeCell ref="E181:V181"/>
    <mergeCell ref="E183:V183"/>
    <mergeCell ref="E161:V161"/>
    <mergeCell ref="E139:V139"/>
    <mergeCell ref="E141:V141"/>
    <mergeCell ref="E143:V143"/>
    <mergeCell ref="E145:V145"/>
    <mergeCell ref="E147:V147"/>
    <mergeCell ref="E149:V149"/>
    <mergeCell ref="E151:V151"/>
    <mergeCell ref="E153:V153"/>
    <mergeCell ref="E155:V155"/>
    <mergeCell ref="E157:V157"/>
    <mergeCell ref="E159:V159"/>
    <mergeCell ref="E137:V137"/>
    <mergeCell ref="E115:V115"/>
    <mergeCell ref="E117:V117"/>
    <mergeCell ref="E119:V119"/>
    <mergeCell ref="E121:V121"/>
    <mergeCell ref="E123:V123"/>
    <mergeCell ref="E125:V125"/>
    <mergeCell ref="E127:V127"/>
    <mergeCell ref="E129:V129"/>
    <mergeCell ref="E131:V131"/>
    <mergeCell ref="E133:V133"/>
    <mergeCell ref="E135:V135"/>
    <mergeCell ref="E113:V113"/>
    <mergeCell ref="E89:V89"/>
    <mergeCell ref="E91:V91"/>
    <mergeCell ref="E93:V93"/>
    <mergeCell ref="E95:V95"/>
    <mergeCell ref="E97:V97"/>
    <mergeCell ref="E99:V99"/>
    <mergeCell ref="E101:V101"/>
    <mergeCell ref="E103:V103"/>
    <mergeCell ref="E107:V107"/>
    <mergeCell ref="E109:V109"/>
    <mergeCell ref="E111:V111"/>
    <mergeCell ref="E87:V87"/>
    <mergeCell ref="E65:V65"/>
    <mergeCell ref="E67:V67"/>
    <mergeCell ref="E69:V69"/>
    <mergeCell ref="E71:V71"/>
    <mergeCell ref="E73:V73"/>
    <mergeCell ref="E75:V75"/>
    <mergeCell ref="E77:V77"/>
    <mergeCell ref="E79:V79"/>
    <mergeCell ref="E81:V81"/>
    <mergeCell ref="E83:V83"/>
    <mergeCell ref="E85:V85"/>
    <mergeCell ref="E63:V63"/>
    <mergeCell ref="E41:V41"/>
    <mergeCell ref="E43:V43"/>
    <mergeCell ref="E45:V45"/>
    <mergeCell ref="E47:V47"/>
    <mergeCell ref="E49:V49"/>
    <mergeCell ref="E51:V51"/>
    <mergeCell ref="E53:V53"/>
    <mergeCell ref="E55:V55"/>
    <mergeCell ref="E57:V57"/>
    <mergeCell ref="E59:V59"/>
    <mergeCell ref="E61:V61"/>
    <mergeCell ref="E39:V39"/>
    <mergeCell ref="E17:V17"/>
    <mergeCell ref="E19:V19"/>
    <mergeCell ref="E21:V21"/>
    <mergeCell ref="E23:V23"/>
    <mergeCell ref="E25:V25"/>
    <mergeCell ref="E27:V27"/>
    <mergeCell ref="E29:V29"/>
    <mergeCell ref="E31:V31"/>
    <mergeCell ref="E33:V33"/>
    <mergeCell ref="E35:V35"/>
    <mergeCell ref="E37:V37"/>
    <mergeCell ref="E15:V15"/>
    <mergeCell ref="E4:V4"/>
    <mergeCell ref="E7:V7"/>
    <mergeCell ref="E9:V9"/>
    <mergeCell ref="E11:V11"/>
    <mergeCell ref="E13:V13"/>
  </mergeCells>
  <hyperlinks>
    <hyperlink ref="E5" r:id="rId1" tooltip="sort by player name" display="http://stats.espncricinfo.com/ci/engine/stats/index.html?class=1;home_or_away=2;orderby=player;result=1;result=2;result=3;result=4;spanmax1=08+Dec+2017;spanmin1=08+Dec+2007;spanval1=span;team=6;template=results;type=batting;view=series" xr:uid="{3B840933-944D-4EE6-A9D4-5C2E95B7FC26}"/>
    <hyperlink ref="F5" r:id="rId2" tooltip="sort by matches played" display="http://stats.espncricinfo.com/ci/engine/stats/index.html?class=1;home_or_away=2;orderby=matches;result=1;result=2;result=3;result=4;spanmax1=08+Dec+2017;spanmin1=08+Dec+2007;spanval1=span;team=6;template=results;type=batting;view=series" xr:uid="{D61D2D92-EA6C-46C5-BF1A-3BAE63824691}"/>
    <hyperlink ref="G5" r:id="rId3" tooltip="sort by innings batted" display="http://stats.espncricinfo.com/ci/engine/stats/index.html?class=1;home_or_away=2;orderby=innings;result=1;result=2;result=3;result=4;spanmax1=08+Dec+2017;spanmin1=08+Dec+2007;spanval1=span;team=6;template=results;type=batting;view=series" xr:uid="{5D5E79F5-FC36-4C97-B610-E3E3DC02DD48}"/>
    <hyperlink ref="H5" r:id="rId4" tooltip="sort by not outs" display="http://stats.espncricinfo.com/ci/engine/stats/index.html?class=1;home_or_away=2;orderby=notouts;result=1;result=2;result=3;result=4;spanmax1=08+Dec+2017;spanmin1=08+Dec+2007;spanval1=span;team=6;template=results;type=batting;view=series" xr:uid="{59A8DD07-4AFA-43CB-8DD6-5F9546A423B0}"/>
    <hyperlink ref="I5" r:id="rId5" tooltip="sort by runs scored" display="http://stats.espncricinfo.com/ci/engine/stats/index.html?class=1;home_or_away=2;orderby=runs;orderbyad=reverse;result=1;result=2;result=3;result=4;spanmax1=08+Dec+2017;spanmin1=08+Dec+2007;spanval1=span;team=6;template=results;type=batting;view=series" xr:uid="{0DB4F0AC-18AE-4053-9599-489FC4AAA856}"/>
    <hyperlink ref="J5" r:id="rId6" tooltip="sort by highest innings score" display="http://stats.espncricinfo.com/ci/engine/stats/index.html?class=1;home_or_away=2;orderby=high_score;result=1;result=2;result=3;result=4;spanmax1=08+Dec+2017;spanmin1=08+Dec+2007;spanval1=span;team=6;template=results;type=batting;view=series" xr:uid="{DFD2B457-EE4B-4B60-A20F-360CFB98A5D9}"/>
    <hyperlink ref="K5" r:id="rId7" tooltip="sort by batting average" display="http://stats.espncricinfo.com/ci/engine/stats/index.html?class=1;home_or_away=2;orderby=batting_average;result=1;result=2;result=3;result=4;spanmax1=08+Dec+2017;spanmin1=08+Dec+2007;spanval1=span;team=6;template=results;type=batting;view=series" xr:uid="{0F8BE9AE-5BE4-4238-BFAD-4315C4E62978}"/>
    <hyperlink ref="L5" r:id="rId8" tooltip="sort by balls faced" display="http://stats.espncricinfo.com/ci/engine/stats/index.html?class=1;home_or_away=2;orderby=balls_faced;result=1;result=2;result=3;result=4;spanmax1=08+Dec+2017;spanmin1=08+Dec+2007;spanval1=span;team=6;template=results;type=batting;view=series" xr:uid="{797FE82B-672D-4A53-9979-5A5704C8A7ED}"/>
    <hyperlink ref="M5" r:id="rId9" tooltip="sort by batting strike rate" display="http://stats.espncricinfo.com/ci/engine/stats/index.html?class=1;home_or_away=2;orderby=batting_strike_rate;result=1;result=2;result=3;result=4;spanmax1=08+Dec+2017;spanmin1=08+Dec+2007;spanval1=span;team=6;template=results;type=batting;view=series" xr:uid="{C1D207F9-2B34-4E20-8E84-758EF6ED9D11}"/>
    <hyperlink ref="N5" r:id="rId10" tooltip="sort by hundreds scored" display="http://stats.espncricinfo.com/ci/engine/stats/index.html?class=1;home_or_away=2;orderby=hundreds;result=1;result=2;result=3;result=4;spanmax1=08+Dec+2017;spanmin1=08+Dec+2007;spanval1=span;team=6;template=results;type=batting;view=series" xr:uid="{00AC1444-389F-493D-A11C-45E00D68F084}"/>
    <hyperlink ref="O5" r:id="rId11" tooltip="sort by scores of fifty or more" display="http://stats.espncricinfo.com/ci/engine/stats/index.html?class=1;home_or_away=2;orderby=fifty_plus;result=1;result=2;result=3;result=4;spanmax1=08+Dec+2017;spanmin1=08+Dec+2007;spanval1=span;team=6;template=results;type=batting;view=series" xr:uid="{451A8A2C-B21D-4E40-B3CF-1CA007855271}"/>
    <hyperlink ref="P5" r:id="rId12" tooltip="sort by ducks scored" display="http://stats.espncricinfo.com/ci/engine/stats/index.html?class=1;home_or_away=2;orderby=ducks;result=1;result=2;result=3;result=4;spanmax1=08+Dec+2017;spanmin1=08+Dec+2007;spanval1=span;team=6;template=results;type=batting;view=series" xr:uid="{619CE721-8677-4788-9F36-0FF45EA991CF}"/>
    <hyperlink ref="Q5" r:id="rId13" tooltip="sort by boundary fours" display="http://stats.espncricinfo.com/ci/engine/stats/index.html?class=1;home_or_away=2;orderby=fours;result=1;result=2;result=3;result=4;spanmax1=08+Dec+2017;spanmin1=08+Dec+2007;spanval1=span;team=6;template=results;type=batting;view=series" xr:uid="{BECE131F-120C-4262-8F13-99BB571D0D54}"/>
    <hyperlink ref="R5" r:id="rId14" tooltip="sort by boundary sixes" display="http://stats.espncricinfo.com/ci/engine/stats/index.html?class=1;home_or_away=2;orderby=sixes;result=1;result=2;result=3;result=4;spanmax1=08+Dec+2017;spanmin1=08+Dec+2007;spanval1=span;team=6;template=results;type=batting;view=series" xr:uid="{89E3023C-9316-421F-AD4F-333AE16DAF00}"/>
    <hyperlink ref="S5" r:id="rId15" tooltip="sort by start date" display="http://stats.espncricinfo.com/ci/engine/stats/index.html?class=1;home_or_away=2;orderby=start;result=1;result=2;result=3;result=4;spanmax1=08+Dec+2017;spanmin1=08+Dec+2007;spanval1=span;team=6;template=results;type=batting;view=series" xr:uid="{59A973A9-E95F-4A84-AA73-82FC3FA6EBE5}"/>
    <hyperlink ref="E6" r:id="rId16" display="http://stats.espncricinfo.com/ci/content/player/253802.html" xr:uid="{6025FFCE-2CC1-4CAE-91FA-F3455764FCE2}"/>
    <hyperlink ref="E7" r:id="rId17" display="http://stats.espncricinfo.com/ci/engine/series/754713.html" xr:uid="{CE1E13ED-5568-4429-9CF6-990DFFE33629}"/>
    <hyperlink ref="E8" r:id="rId18" display="http://stats.espncricinfo.com/ci/content/player/35320.html" xr:uid="{8408D58D-DABA-4756-8EA1-C21409683752}"/>
    <hyperlink ref="E9" r:id="rId19" display="http://stats.espncricinfo.com/ci/engine/series/291348.html" xr:uid="{59FCAB53-678D-4CFE-8827-76DC7D0BC588}"/>
    <hyperlink ref="E10" r:id="rId20" display="http://stats.espncricinfo.com/ci/content/player/237095.html" xr:uid="{F6CCB5FB-A5DC-4AD5-B3F9-B876361308FD}"/>
    <hyperlink ref="E11" r:id="rId21" display="http://stats.espncricinfo.com/ci/engine/series/754713.html" xr:uid="{9C773F79-2324-4BCC-89E7-438647641BE0}"/>
    <hyperlink ref="E12" r:id="rId22" display="http://stats.espncricinfo.com/ci/content/player/28114.html" xr:uid="{89A04D4C-8205-48C8-AC18-243C9D4A0B7C}"/>
    <hyperlink ref="E13" r:id="rId23" display="http://stats.espncricinfo.com/ci/engine/series/474459.html" xr:uid="{4900C7A6-5967-459B-A7F5-70A78DE88E8E}"/>
    <hyperlink ref="E14" r:id="rId24" display="http://stats.espncricinfo.com/ci/content/player/28763.html" xr:uid="{E1D82DA6-2379-4CF4-9DEC-71DCB873E4B6}"/>
    <hyperlink ref="E15" r:id="rId25" display="http://stats.espncricinfo.com/ci/engine/series/366620.html" xr:uid="{0E6D3FCA-99A0-4CC7-9D2F-A226FF5B3955}"/>
    <hyperlink ref="E16" r:id="rId26" display="http://stats.espncricinfo.com/ci/content/player/237095.html" xr:uid="{7A729B13-9330-48E9-9287-C022D822AB6C}"/>
    <hyperlink ref="E17" r:id="rId27" display="http://stats.espncricinfo.com/ci/engine/series/667697.html" xr:uid="{0DDC72BE-F736-4315-AF3C-82038F33FCFE}"/>
    <hyperlink ref="E18" r:id="rId28" display="http://stats.espncricinfo.com/ci/content/player/277916.html" xr:uid="{D0D709EA-A336-48E8-987C-304512CDB3A6}"/>
    <hyperlink ref="E19" r:id="rId29" display="http://stats.espncricinfo.com/ci/engine/series/754713.html" xr:uid="{18763797-4EE7-46F0-92C3-F7497470FFFD}"/>
    <hyperlink ref="E20" r:id="rId30" display="http://stats.espncricinfo.com/ci/content/player/35320.html" xr:uid="{432970DA-A4C5-4553-AF26-7067138704A0}"/>
    <hyperlink ref="E21" r:id="rId31" display="http://stats.espncricinfo.com/ci/engine/series/456660.html" xr:uid="{708C68BA-06EA-47A3-B755-64510DFEA032}"/>
    <hyperlink ref="E22" r:id="rId32" display="http://stats.espncricinfo.com/ci/content/player/30750.html" xr:uid="{60676FC7-9D03-411B-BE01-A39A9E628049}"/>
    <hyperlink ref="E23" r:id="rId33" display="http://stats.espncricinfo.com/ci/engine/series/291348.html" xr:uid="{E4F3BC11-C410-4321-8DD2-F6E140234F79}"/>
    <hyperlink ref="E24" r:id="rId34" display="http://stats.espncricinfo.com/ci/content/player/28235.html" xr:uid="{DCCD14C4-117A-453E-A467-D3937BA201FC}"/>
    <hyperlink ref="E25" r:id="rId35" display="http://stats.espncricinfo.com/ci/engine/series/1109595.html" xr:uid="{ABD76644-33D4-411C-AEEA-5AC612D00133}"/>
    <hyperlink ref="E26" r:id="rId36" display="http://stats.espncricinfo.com/ci/content/player/28081.html" xr:uid="{C2594279-F034-49FC-9C45-054B28CA2B61}"/>
    <hyperlink ref="E27" r:id="rId37" display="http://stats.espncricinfo.com/ci/engine/series/667697.html" xr:uid="{412AC79A-E92A-42C6-BCAB-0185230611E4}"/>
    <hyperlink ref="E28" r:id="rId38" display="http://stats.espncricinfo.com/ci/content/player/35263.html" xr:uid="{4FFE7BFC-47E7-4BF2-A407-1C8E264786EC}"/>
    <hyperlink ref="E29" r:id="rId39" display="http://stats.espncricinfo.com/ci/engine/series/456660.html" xr:uid="{181DC1ED-A92B-4D04-A7AF-B778B5E4A98E}"/>
    <hyperlink ref="E30" r:id="rId40" display="http://stats.espncricinfo.com/ci/content/player/35263.html" xr:uid="{DE1492AC-3DC2-457A-9340-0AFBF2E8ADA2}"/>
    <hyperlink ref="E31" r:id="rId41" display="http://stats.espncricinfo.com/ci/engine/series/343728.html" xr:uid="{F79A7161-7774-4012-81F7-BA96FECB9980}"/>
    <hyperlink ref="E32" r:id="rId42" display="http://stats.espncricinfo.com/ci/content/player/35320.html" xr:uid="{041E48DC-CDDC-4CA2-ABDC-4B65F19312BA}"/>
    <hyperlink ref="E33" r:id="rId43" display="http://stats.espncricinfo.com/ci/engine/series/366620.html" xr:uid="{5BFBC1C0-FD84-41BC-B143-2D5E1FBCAAE3}"/>
    <hyperlink ref="E34" r:id="rId44" display="http://stats.espncricinfo.com/ci/content/player/35320.html" xr:uid="{D53BF605-7E97-45DC-B2FC-35A195C2085A}"/>
    <hyperlink ref="E35" r:id="rId45" display="http://stats.espncricinfo.com/ci/engine/series/463137.html" xr:uid="{F19F834C-4C47-4D89-89E4-A71E1CA4E81F}"/>
    <hyperlink ref="E36" r:id="rId46" display="http://stats.espncricinfo.com/ci/content/player/28114.html" xr:uid="{F4402E33-CA06-479E-8EBB-361B443F840E}"/>
    <hyperlink ref="E37" r:id="rId47" display="http://stats.espncricinfo.com/ci/engine/series/366620.html" xr:uid="{573868BE-0B71-4509-8CB4-A884EFA81EA7}"/>
    <hyperlink ref="E38" r:id="rId48" display="http://stats.espncricinfo.com/ci/content/player/28763.html" xr:uid="{997E77F6-08A1-46AF-88B7-7F27900F32D5}"/>
    <hyperlink ref="E39" r:id="rId49" display="http://stats.espncricinfo.com/ci/engine/series/343728.html" xr:uid="{AEA1A3E6-6F03-4856-AFE3-CBC56A66914B}"/>
    <hyperlink ref="E40" r:id="rId50" display="http://stats.espncricinfo.com/ci/content/player/32540.html" xr:uid="{36D7BF74-128A-4E95-A18B-6D9D2D4A3EF6}"/>
    <hyperlink ref="E41" r:id="rId51" display="http://stats.espncricinfo.com/ci/engine/series/1109595.html" xr:uid="{9CC442DB-6E24-451E-BAD7-F011CE2D3ECB}"/>
    <hyperlink ref="E42" r:id="rId52" display="http://stats.espncricinfo.com/ci/content/player/253802.html" xr:uid="{0010067B-0711-4A16-A2B4-6A28A3F0F085}"/>
    <hyperlink ref="E43" r:id="rId53" display="http://stats.espncricinfo.com/ci/engine/series/518945.html" xr:uid="{89F14F4F-19A7-473C-8F22-A2E8E3EDE259}"/>
    <hyperlink ref="E44" r:id="rId54" display="http://stats.espncricinfo.com/ci/content/player/277916.html" xr:uid="{D8E17BFC-BD83-430D-824B-C014C68AA70D}"/>
    <hyperlink ref="E45" r:id="rId55" display="http://stats.espncricinfo.com/ci/engine/series/667697.html" xr:uid="{DFAAC66D-D0FA-4B1D-AA57-6A68EF7A5AEE}"/>
    <hyperlink ref="E46" r:id="rId56" display="http://stats.espncricinfo.com/ci/content/player/30750.html" xr:uid="{B16CC379-F451-49E0-8C90-B874F3703F2F}"/>
    <hyperlink ref="E47" r:id="rId57" display="http://stats.espncricinfo.com/ci/engine/series/366620.html" xr:uid="{02F8707A-AFB5-48A9-8422-BE952E0331BA}"/>
    <hyperlink ref="E48" r:id="rId58" display="http://stats.espncricinfo.com/ci/content/player/35320.html" xr:uid="{C2D9CBB7-F2F1-40C5-A2D8-2ADA1BF1563C}"/>
    <hyperlink ref="E49" r:id="rId59" display="http://stats.espncricinfo.com/ci/engine/series/518945.html" xr:uid="{0E1B3304-0DEA-4CE8-8D04-72D2AAC1DA15}"/>
    <hyperlink ref="E50" r:id="rId60" display="http://stats.espncricinfo.com/ci/content/player/35263.html" xr:uid="{9FF0EF6C-4CD5-4BC5-8993-6383498CABB9}"/>
    <hyperlink ref="E51" r:id="rId61" display="http://stats.espncricinfo.com/ci/engine/series/291348.html" xr:uid="{42DAF8CF-AE0E-4CAE-BFBB-484C6AF35F98}"/>
    <hyperlink ref="E52" r:id="rId62" display="http://stats.espncricinfo.com/ci/content/player/32540.html" xr:uid="{79423CE0-A4F0-4C86-A8D8-D9E5C00D3808}"/>
    <hyperlink ref="E53" r:id="rId63" display="http://stats.espncricinfo.com/ci/engine/series/648633.html" xr:uid="{64DD6880-0F24-4F3F-97E3-9214049AC206}"/>
    <hyperlink ref="E54" r:id="rId64" display="http://stats.espncricinfo.com/ci/content/player/30750.html" xr:uid="{D60C6B17-3180-47E3-A54A-C877283FD586}"/>
    <hyperlink ref="E55" r:id="rId65" display="http://stats.espncricinfo.com/ci/engine/series/456660.html" xr:uid="{C59FC2B8-28E2-4F91-9701-23EF449A0E64}"/>
    <hyperlink ref="E56" r:id="rId66" display="http://stats.espncricinfo.com/ci/content/player/35320.html" xr:uid="{97A39B19-40C4-4AF9-9D93-72D4A21D90A1}"/>
    <hyperlink ref="E57" r:id="rId67" display="http://stats.espncricinfo.com/ci/engine/series/474459.html" xr:uid="{1E3CE25F-DFD4-41AB-B746-FE52161F855C}"/>
    <hyperlink ref="E58" r:id="rId68" display="http://stats.espncricinfo.com/ci/content/player/253802.html" xr:uid="{2A2388EB-C55E-4633-A0FE-A9697AA58F11}"/>
    <hyperlink ref="E59" r:id="rId69" display="http://stats.espncricinfo.com/ci/engine/series/648633.html" xr:uid="{E3B86BB3-A272-4AD2-95EA-9C6D88D430C7}"/>
    <hyperlink ref="E60" r:id="rId70" display="http://stats.espncricinfo.com/ci/content/player/35320.html" xr:uid="{2C11FDDE-4C14-4EF5-946C-DE0B8A44A959}"/>
    <hyperlink ref="E61" r:id="rId71" display="http://stats.espncricinfo.com/ci/engine/series/434248.html" xr:uid="{2CF05366-74B9-4075-980D-0A79DD0C0281}"/>
    <hyperlink ref="E62" r:id="rId72" display="http://stats.espncricinfo.com/ci/content/player/28114.html" xr:uid="{5CDF827D-0C99-4663-9D8E-F2BBCBD8AB0A}"/>
    <hyperlink ref="E63" r:id="rId73" display="http://stats.espncricinfo.com/ci/engine/series/489202.html" xr:uid="{2BAA0783-7560-4BF0-A96C-141FE779CC38}"/>
    <hyperlink ref="E64" r:id="rId74" display="http://stats.espncricinfo.com/ci/content/player/253802.html" xr:uid="{2C830813-DDC3-42FB-9DE7-6A274321C940}"/>
    <hyperlink ref="E65" r:id="rId75" display="http://stats.espncricinfo.com/ci/engine/series/1022585.html" xr:uid="{D1F1E355-1F39-4C77-BB17-99B4262B0DBE}"/>
    <hyperlink ref="E66" r:id="rId76" display="http://stats.espncricinfo.com/ci/content/player/326016.html" xr:uid="{63AC8E94-5018-472C-9BB6-0DE5B2D96E5E}"/>
    <hyperlink ref="E67" r:id="rId77" display="http://stats.espncricinfo.com/ci/engine/series/667697.html" xr:uid="{9D5709E8-5168-4088-992E-47CEBD551764}"/>
    <hyperlink ref="E68" r:id="rId78" display="http://stats.espncricinfo.com/ci/content/player/30750.html" xr:uid="{6FE7FD10-2FB1-4C79-A6D2-125C333740C1}"/>
    <hyperlink ref="E69" r:id="rId79" display="http://stats.espncricinfo.com/ci/engine/series/489202.html" xr:uid="{F152B8C8-1C1C-42BE-AE4A-B7321DB495C9}"/>
    <hyperlink ref="E70" r:id="rId80" display="http://stats.espncricinfo.com/ci/content/player/277916.html" xr:uid="{88CD7539-12A1-4A22-94D1-F99919F32FD5}"/>
    <hyperlink ref="E71" r:id="rId81" display="http://stats.espncricinfo.com/ci/engine/series/1022585.html" xr:uid="{F143D058-DB21-463A-9430-87202AB2866E}"/>
    <hyperlink ref="E72" r:id="rId82" display="http://stats.espncricinfo.com/ci/content/player/28763.html" xr:uid="{AC27BD0C-D2BC-4952-A18B-EDF259C9C700}"/>
    <hyperlink ref="E73" r:id="rId83" display="http://stats.espncricinfo.com/ci/engine/series/463137.html" xr:uid="{AD1E115C-3230-405E-81B9-94D66C05C5D9}"/>
    <hyperlink ref="E74" r:id="rId84" display="http://stats.espncricinfo.com/ci/content/player/28114.html" xr:uid="{22A211D2-EAA5-4B04-9567-5CB075C14449}"/>
    <hyperlink ref="E75" r:id="rId85" display="http://stats.espncricinfo.com/ci/engine/series/291348.html" xr:uid="{DFB158AD-55A3-4C33-A89B-920F5AD5608D}"/>
    <hyperlink ref="E76" r:id="rId86" display="http://stats.espncricinfo.com/ci/content/player/422108.html" xr:uid="{F964DCA0-74B9-499F-A29C-FD7881B6AC4F}"/>
    <hyperlink ref="E77" r:id="rId87" display="http://stats.espncricinfo.com/ci/engine/series/1022585.html" xr:uid="{8B1C9FD4-6F08-4409-9B03-A24759BA47D9}"/>
    <hyperlink ref="E78" r:id="rId88" display="http://stats.espncricinfo.com/ci/content/player/28779.html" xr:uid="{C2FCD661-ADD6-4CD1-A7A4-AF62C39A1BA3}"/>
    <hyperlink ref="E79" r:id="rId89" display="http://stats.espncricinfo.com/ci/engine/series/291348.html" xr:uid="{A826CC7C-E7BC-4505-B29B-F2C5D7C48BEC}"/>
    <hyperlink ref="E80" r:id="rId90" display="http://stats.espncricinfo.com/ci/content/player/26421.html" xr:uid="{C48B8B37-0404-42D1-A750-F2AE8712ED5C}"/>
    <hyperlink ref="E81" r:id="rId91" display="http://stats.espncricinfo.com/ci/engine/series/1022585.html" xr:uid="{149A33E4-071A-4171-AC1F-E5C228892EDE}"/>
    <hyperlink ref="E82" r:id="rId92" display="http://stats.espncricinfo.com/ci/content/player/253802.html" xr:uid="{9E27EFF9-E210-4756-BF24-FE89D6FBE759}"/>
    <hyperlink ref="E83" r:id="rId93" display="http://stats.espncricinfo.com/ci/engine/series/895769.html" xr:uid="{446F000D-935B-4489-B19F-018C10B6218A}"/>
    <hyperlink ref="E84" r:id="rId94" display="http://stats.espncricinfo.com/ci/content/player/33335.html" xr:uid="{AAA44E1B-B5A6-4770-8B19-0E3993B8DF27}"/>
    <hyperlink ref="E85" r:id="rId95" display="http://stats.espncricinfo.com/ci/engine/series/489202.html" xr:uid="{7ABE1127-C686-4593-8998-D14065E15257}"/>
    <hyperlink ref="E86" r:id="rId96" display="http://stats.espncricinfo.com/ci/content/player/277916.html" xr:uid="{233BE2A0-B5D3-45E0-914F-0A292E67BFF1}"/>
    <hyperlink ref="E87" r:id="rId97" display="http://stats.espncricinfo.com/ci/engine/series/1109595.html" xr:uid="{7CB6D610-C3F7-4933-B5C3-E7BF216393BB}"/>
    <hyperlink ref="E88" r:id="rId98" display="http://stats.espncricinfo.com/ci/content/player/33335.html" xr:uid="{12476E43-5B95-48B4-B95E-1C28776A80DE}"/>
    <hyperlink ref="E89" r:id="rId99" display="http://stats.espncricinfo.com/ci/engine/series/456660.html" xr:uid="{EB04EAFD-F81A-43BD-B785-864BD377EC96}"/>
    <hyperlink ref="E90" r:id="rId100" display="http://stats.espncricinfo.com/ci/content/player/32540.html" xr:uid="{D97A7619-4FDB-434D-A67F-5A16F8874CEE}"/>
    <hyperlink ref="E91" r:id="rId101" display="http://stats.espncricinfo.com/ci/engine/series/667697.html" xr:uid="{6A590786-B6E6-4786-924D-3F846A9AF330}"/>
    <hyperlink ref="E92" r:id="rId102" display="http://stats.espncricinfo.com/ci/content/player/28081.html" xr:uid="{F646E37B-B130-4CF6-875B-6490406D0518}"/>
    <hyperlink ref="E93" r:id="rId103" display="http://stats.espncricinfo.com/ci/engine/series/474459.html" xr:uid="{5B909B22-2B5F-4AB3-8879-847F0107132C}"/>
    <hyperlink ref="E94" r:id="rId104" display="http://stats.espncricinfo.com/ci/content/player/30750.html" xr:uid="{41EB5D6A-D14B-4700-9680-0B421C546895}"/>
    <hyperlink ref="E95" r:id="rId105" display="http://stats.espncricinfo.com/ci/engine/series/343728.html" xr:uid="{21A12A74-2ADF-4797-93CA-A6120749647C}"/>
    <hyperlink ref="E96" r:id="rId106" display="http://stats.espncricinfo.com/ci/content/player/28235.html" xr:uid="{4640BD73-FF7E-430B-BA2E-0A01F9545DE2}"/>
    <hyperlink ref="E97" r:id="rId107" display="http://stats.espncricinfo.com/ci/engine/series/667637.html" xr:uid="{915075C1-C7E7-4A5C-AC39-D6DC5C487094}"/>
    <hyperlink ref="E98" r:id="rId108" display="http://stats.espncricinfo.com/ci/content/player/253802.html" xr:uid="{69697F56-0D46-4D81-80D2-F7E8B2DEBE06}"/>
    <hyperlink ref="E99" r:id="rId109" display="http://stats.espncricinfo.com/ci/engine/series/667637.html" xr:uid="{6C65EACC-1269-4BD5-BD70-3DF5F625D11D}"/>
    <hyperlink ref="E100" r:id="rId110" display="http://stats.espncricinfo.com/ci/content/player/277916.html" xr:uid="{683CBACB-D0AA-4B6E-A556-918529B298DB}"/>
    <hyperlink ref="E101" r:id="rId111" display="http://stats.espncricinfo.com/ci/engine/series/648633.html" xr:uid="{0C2F2104-7EFE-4C7A-857F-BAA640E6D3F7}"/>
    <hyperlink ref="E102" r:id="rId112" display="http://stats.espncricinfo.com/ci/content/player/28763.html" xr:uid="{28F5F3A9-0474-4190-AB4E-BB92CA58DB72}"/>
    <hyperlink ref="E103" r:id="rId113" display="http://stats.espncricinfo.com/ci/engine/series/434248.html" xr:uid="{97922C22-27F2-4DAC-93BE-AE8F3FAA8E5D}"/>
    <hyperlink ref="E104" r:id="rId114" display="http://stats.espncricinfo.com/ci/content/player/279810.html" xr:uid="{5FE26822-2C2C-4740-8871-583D07177D67}"/>
    <hyperlink ref="E106" r:id="rId115" display="http://stats.espncricinfo.com/ci/content/player/34102.html" xr:uid="{C1B64202-5F3E-4B60-964B-400594345B79}"/>
    <hyperlink ref="E107" r:id="rId116" display="http://stats.espncricinfo.com/ci/engine/series/895769.html" xr:uid="{0AD2FAA5-CE33-4D17-B5FE-905F847EF938}"/>
    <hyperlink ref="E108" r:id="rId117" display="http://stats.espncricinfo.com/ci/content/player/32540.html" xr:uid="{53E6F7D2-D682-4371-BB2C-DBB71AB533E2}"/>
    <hyperlink ref="E109" r:id="rId118" display="http://stats.espncricinfo.com/ci/engine/series/754713.html" xr:uid="{55A95BED-23CD-4B0E-A65D-54ED4052CA79}"/>
    <hyperlink ref="E110" r:id="rId119" display="http://stats.espncricinfo.com/ci/content/player/35263.html" xr:uid="{0F795074-B0C4-4BDF-9990-A860B217494A}"/>
    <hyperlink ref="E111" r:id="rId120" display="http://stats.espncricinfo.com/ci/engine/series/518945.html" xr:uid="{693882A1-CCEC-4C9F-87E3-3A1E0A1FC89C}"/>
    <hyperlink ref="E112" r:id="rId121" display="http://stats.espncricinfo.com/ci/content/player/30750.html" xr:uid="{4C03D0F5-20E5-4F1E-96D1-CB9B2FAB00D8}"/>
    <hyperlink ref="E113" r:id="rId122" display="http://stats.espncricinfo.com/ci/engine/series/463137.html" xr:uid="{94841F48-4088-4D5D-B640-F5E88D601E11}"/>
    <hyperlink ref="E114" r:id="rId123" display="http://stats.espncricinfo.com/ci/content/player/28114.html" xr:uid="{A844D77A-EE5E-4754-B193-6E3641EB549A}"/>
    <hyperlink ref="E115" r:id="rId124" display="http://stats.espncricinfo.com/ci/engine/series/518945.html" xr:uid="{625BE657-8C5D-4C33-89F7-C8601E0098F0}"/>
    <hyperlink ref="E116" r:id="rId125" display="http://stats.espncricinfo.com/ci/content/player/30750.html" xr:uid="{4AC24D25-826D-4DD5-ADD2-2BC6CAE628F3}"/>
    <hyperlink ref="E117" r:id="rId126" display="http://stats.espncricinfo.com/ci/engine/series/474459.html" xr:uid="{715F8CA7-D9BE-4B88-9767-7021BF5D373C}"/>
    <hyperlink ref="E118" r:id="rId127" display="http://stats.espncricinfo.com/ci/content/player/28763.html" xr:uid="{4D79382D-B948-4DEE-83C4-12944C7FCC7B}"/>
    <hyperlink ref="E119" r:id="rId128" display="http://stats.espncricinfo.com/ci/engine/series/518945.html" xr:uid="{78377CE2-01AB-478B-9965-7C4741ACF9F6}"/>
    <hyperlink ref="E120" r:id="rId129" display="http://stats.espncricinfo.com/ci/content/player/30176.html" xr:uid="{319B3387-FAAB-4EE5-AC81-DEE8791B3BC8}"/>
    <hyperlink ref="E121" r:id="rId130" display="http://stats.espncricinfo.com/ci/engine/series/291348.html" xr:uid="{996FF91B-D943-42BC-87E8-ED394E2CF557}"/>
    <hyperlink ref="E122" r:id="rId131" display="http://stats.espncricinfo.com/ci/content/player/28081.html" xr:uid="{32681B85-7B14-4F5A-82B3-1779D8C00D9E}"/>
    <hyperlink ref="E123" r:id="rId132" display="http://stats.espncricinfo.com/ci/engine/series/463137.html" xr:uid="{E8976F16-EBC4-489E-AA64-EAAF7951D962}"/>
    <hyperlink ref="E124" r:id="rId133" display="http://stats.espncricinfo.com/ci/content/player/277916.html" xr:uid="{459AB7EF-949F-467E-9D0D-8E04BF3A0F8A}"/>
    <hyperlink ref="E125" r:id="rId134" display="http://stats.espncricinfo.com/ci/engine/series/895769.html" xr:uid="{39F8CF65-5AF9-4374-99EA-E49195590713}"/>
    <hyperlink ref="E126" r:id="rId135" display="http://stats.espncricinfo.com/ci/content/player/625371.html" xr:uid="{787B4CE4-83B2-4E14-95DD-80EFEC091757}"/>
    <hyperlink ref="E127" r:id="rId136" display="http://stats.espncricinfo.com/ci/engine/series/1109595.html" xr:uid="{126859C1-E2F3-4AF3-AA9B-5ED223E2C797}"/>
    <hyperlink ref="E128" r:id="rId137" display="http://stats.espncricinfo.com/ci/content/player/234675.html" xr:uid="{49161B6E-A410-4FF8-8A20-F8E7733DBCF7}"/>
    <hyperlink ref="E129" r:id="rId138" display="http://stats.espncricinfo.com/ci/engine/series/667697.html" xr:uid="{2C850C48-2B73-4650-9A8A-7E25930C2D2A}"/>
    <hyperlink ref="E130" r:id="rId139" display="http://stats.espncricinfo.com/ci/content/player/34102.html" xr:uid="{94F11764-86E9-4202-B36C-924BD8B5A945}"/>
    <hyperlink ref="E131" r:id="rId140" display="http://stats.espncricinfo.com/ci/engine/series/754713.html" xr:uid="{22B6FE18-01C0-4762-9BDB-F9E2D856FF14}"/>
    <hyperlink ref="E132" r:id="rId141" display="http://stats.espncricinfo.com/ci/content/player/28235.html" xr:uid="{C81715E8-2FFF-4CB0-B267-5647FDCCA140}"/>
    <hyperlink ref="E133" r:id="rId142" display="http://stats.espncricinfo.com/ci/engine/series/870725.html" xr:uid="{7C208961-EB39-445B-8678-86BB4D3A2D7F}"/>
    <hyperlink ref="E134" r:id="rId143" display="http://stats.espncricinfo.com/ci/content/player/28235.html" xr:uid="{E4D0A126-37DB-4065-AD77-CB5FBE14E05D}"/>
    <hyperlink ref="E135" r:id="rId144" display="http://stats.espncricinfo.com/ci/engine/series/754713.html" xr:uid="{6EE44E39-0EE9-4C88-8B9B-BD920B728359}"/>
    <hyperlink ref="E136" r:id="rId145" display="http://stats.espncricinfo.com/ci/content/player/26421.html" xr:uid="{323AEC21-7205-4C14-9F38-C3D5E565B7E6}"/>
    <hyperlink ref="E137" r:id="rId146" display="http://stats.espncricinfo.com/ci/engine/series/518945.html" xr:uid="{AB540720-9A62-4177-BB9A-FCA8646E263F}"/>
    <hyperlink ref="E138" r:id="rId147" display="http://stats.espncricinfo.com/ci/content/player/277916.html" xr:uid="{3C7641F8-F7AF-4145-B987-E40172AB8596}"/>
    <hyperlink ref="E139" r:id="rId148" display="http://stats.espncricinfo.com/ci/engine/series/667637.html" xr:uid="{BF5CBC33-6ADC-4BB4-BEEE-98E9B1AA8CEA}"/>
    <hyperlink ref="E140" r:id="rId149" display="http://stats.espncricinfo.com/ci/content/player/28235.html" xr:uid="{4E3AC612-67CF-4828-9370-4D76E7D223B1}"/>
    <hyperlink ref="E141" r:id="rId150" display="http://stats.espncricinfo.com/ci/engine/series/895769.html" xr:uid="{BF17E3EA-2D5D-4560-AFE2-CE63BE9D3920}"/>
    <hyperlink ref="E142" r:id="rId151" display="http://stats.espncricinfo.com/ci/content/player/253802.html" xr:uid="{7B7F49E6-1C72-4067-B575-883DB78080F7}"/>
    <hyperlink ref="E143" r:id="rId152" display="http://stats.espncricinfo.com/ci/engine/series/1109595.html" xr:uid="{1D4A286B-2A81-4D13-975B-FF8279F9358C}"/>
    <hyperlink ref="E144" r:id="rId153" display="http://stats.espncricinfo.com/ci/content/player/31107.html" xr:uid="{35C4F30E-1CDC-41F1-817C-02690E1A7300}"/>
    <hyperlink ref="E145" r:id="rId154" display="http://stats.espncricinfo.com/ci/engine/series/895769.html" xr:uid="{766B2191-9A2F-4DBD-85EC-EED6922C01C8}"/>
    <hyperlink ref="E146" r:id="rId155" display="http://stats.espncricinfo.com/ci/content/player/28081.html" xr:uid="{5397DD31-2C36-4993-BBF5-E526A5B92D9D}"/>
    <hyperlink ref="E147" r:id="rId156" display="http://stats.espncricinfo.com/ci/engine/series/366620.html" xr:uid="{11B70ACB-1F10-4121-A560-D492C8922C60}"/>
    <hyperlink ref="E148" r:id="rId157" display="http://stats.espncricinfo.com/ci/content/player/30750.html" xr:uid="{E0ED3576-5AC7-4706-83F0-A36FA48E69AB}"/>
    <hyperlink ref="E149" r:id="rId158" display="http://stats.espncricinfo.com/ci/engine/series/518945.html" xr:uid="{A977D2FE-D9BC-4AF4-A643-BD73E5D5146C}"/>
    <hyperlink ref="E150" r:id="rId159" display="http://stats.espncricinfo.com/ci/content/player/35263.html" xr:uid="{686D7C75-EEE6-4C30-B141-869CD1A953E5}"/>
    <hyperlink ref="E151" r:id="rId160" display="http://stats.espncricinfo.com/ci/engine/series/434248.html" xr:uid="{47C5C58C-68B9-49CE-B588-ACD56B4D87CA}"/>
    <hyperlink ref="E152" r:id="rId161" display="http://stats.espncricinfo.com/ci/content/player/31107.html" xr:uid="{410DA141-3855-4E90-9976-855C81CD4335}"/>
    <hyperlink ref="E153" r:id="rId162" display="http://stats.espncricinfo.com/ci/engine/series/474459.html" xr:uid="{CF5FFBE5-3DE2-4FF9-B36E-E53AE0F95867}"/>
    <hyperlink ref="E154" r:id="rId163" display="http://stats.espncricinfo.com/ci/content/player/237095.html" xr:uid="{49E69CF2-2F4B-4DB4-9F79-AA1B1895A264}"/>
    <hyperlink ref="E155" r:id="rId164" display="http://stats.espncricinfo.com/ci/engine/series/870725.html" xr:uid="{E6F5AC78-993F-466C-85C9-DE116B03546E}"/>
    <hyperlink ref="E156" r:id="rId165" display="http://stats.espncricinfo.com/ci/content/player/28114.html" xr:uid="{A7345E99-FE59-4610-A04C-A841CE8C70BC}"/>
    <hyperlink ref="E157" r:id="rId166" display="http://stats.espncricinfo.com/ci/engine/series/343728.html" xr:uid="{1A1841F1-131F-4A0C-BA97-4A71C1677C49}"/>
    <hyperlink ref="E158" r:id="rId167" display="http://stats.espncricinfo.com/ci/content/player/237095.html" xr:uid="{D393F1BC-61E3-4922-866A-8C974D30E673}"/>
    <hyperlink ref="E159" r:id="rId168" display="http://stats.espncricinfo.com/ci/engine/series/648633.html" xr:uid="{DCD29F42-E52A-40F7-A83D-E82B889ECBB9}"/>
    <hyperlink ref="E160" r:id="rId169" display="http://stats.espncricinfo.com/ci/content/player/302582.html" xr:uid="{1026066F-8FBD-422F-8845-5AE129DAAE50}"/>
    <hyperlink ref="E161" r:id="rId170" display="http://stats.espncricinfo.com/ci/engine/series/489202.html" xr:uid="{6DD8AA66-6912-49C5-8C18-F19C4199279C}"/>
    <hyperlink ref="E162" r:id="rId171" display="http://stats.espncricinfo.com/ci/content/player/32540.html" xr:uid="{D9CAD6CB-4018-4AF7-ABEF-9D01241A38C2}"/>
    <hyperlink ref="E163" r:id="rId172" display="http://stats.espncricinfo.com/ci/engine/series/895769.html" xr:uid="{931AE418-0F8E-4AF2-A886-E930BFEB2A18}"/>
    <hyperlink ref="E164" r:id="rId173" display="http://stats.espncricinfo.com/ci/content/player/35263.html" xr:uid="{8194C59B-0330-4A18-A2E0-4680513F96F0}"/>
    <hyperlink ref="E165" r:id="rId174" display="http://stats.espncricinfo.com/ci/engine/series/463137.html" xr:uid="{DC2BB3F4-50CB-4937-8138-060DBB149959}"/>
    <hyperlink ref="E166" r:id="rId175" display="http://stats.espncricinfo.com/ci/content/player/29264.html" xr:uid="{D297C7DA-8616-43F4-95A4-E8A75B6D0213}"/>
    <hyperlink ref="E167" r:id="rId176" display="http://stats.espncricinfo.com/ci/engine/series/291348.html" xr:uid="{B3D7C934-D96F-4B67-9F02-276F7A86A46E}"/>
    <hyperlink ref="E168" r:id="rId177" display="http://stats.espncricinfo.com/ci/content/player/422108.html" xr:uid="{ECF61052-525C-4895-989A-26F602D4BA2C}"/>
    <hyperlink ref="E169" r:id="rId178" display="http://stats.espncricinfo.com/ci/engine/series/1109595.html" xr:uid="{8AE41EFE-0782-4D86-949D-2C7B98026B12}"/>
    <hyperlink ref="E170" r:id="rId179" display="http://stats.espncricinfo.com/ci/content/player/28081.html" xr:uid="{C15C073C-9BC1-408A-926F-B407E7AD4398}"/>
    <hyperlink ref="E171" r:id="rId180" display="http://stats.espncricinfo.com/ci/engine/series/291348.html" xr:uid="{AE67ECAB-0B89-4A3E-A000-4C6B5FA61A0C}"/>
    <hyperlink ref="E172" r:id="rId181" display="http://stats.espncricinfo.com/ci/content/player/35263.html" xr:uid="{E7290489-B1E4-477F-A612-4C26CFA8B9A8}"/>
    <hyperlink ref="E173" r:id="rId182" display="http://stats.espncricinfo.com/ci/engine/series/366620.html" xr:uid="{F6811F62-5612-4ADB-B8CA-FDEF5E0D8867}"/>
    <hyperlink ref="E174" r:id="rId183" display="http://stats.espncricinfo.com/ci/content/player/28114.html" xr:uid="{28D07B43-48E6-413B-BCAA-D3ADEDA53708}"/>
    <hyperlink ref="E175" r:id="rId184" display="http://stats.espncricinfo.com/ci/engine/series/434248.html" xr:uid="{1BEC9248-C6B7-4D4C-9221-801335DB91F7}"/>
    <hyperlink ref="E176" r:id="rId185" display="http://stats.espncricinfo.com/ci/content/player/28235.html" xr:uid="{AA8F0799-AF92-4FFE-9B16-7F804344CC5B}"/>
    <hyperlink ref="E177" r:id="rId186" display="http://stats.espncricinfo.com/ci/engine/series/1022585.html" xr:uid="{2E2D5E63-8CAC-4E0E-822F-77807AA0B14D}"/>
    <hyperlink ref="E178" r:id="rId187" display="http://stats.espncricinfo.com/ci/content/player/253802.html" xr:uid="{6531824F-DCF1-435C-B472-A61F6D1F754E}"/>
    <hyperlink ref="E179" r:id="rId188" display="http://stats.espncricinfo.com/ci/engine/series/667697.html" xr:uid="{DC9880B9-8B23-423E-91BB-41544AE8BC89}"/>
    <hyperlink ref="E180" r:id="rId189" display="http://stats.espncricinfo.com/ci/content/player/26421.html" xr:uid="{34905776-436B-416C-A837-D9CD625DFED9}"/>
    <hyperlink ref="E181" r:id="rId190" display="http://stats.espncricinfo.com/ci/engine/series/1109595.html" xr:uid="{357D8A43-96F9-4856-AEFF-5C6934224788}"/>
    <hyperlink ref="E182" r:id="rId191" display="http://stats.espncricinfo.com/ci/content/player/279810.html" xr:uid="{1CEDDA8A-BF7A-45B2-AC63-A357F9561066}"/>
    <hyperlink ref="E183" r:id="rId192" display="http://stats.espncricinfo.com/ci/engine/series/895769.html" xr:uid="{132FD4D3-8015-4AB3-AA10-6BA257F4A461}"/>
    <hyperlink ref="E184" r:id="rId193" display="http://stats.espncricinfo.com/ci/content/player/422108.html" xr:uid="{C9287AF1-3074-4FF6-8F9B-9E536D0A3D93}"/>
    <hyperlink ref="E185" r:id="rId194" display="http://stats.espncricinfo.com/ci/engine/series/754713.html" xr:uid="{84119286-8E36-4356-8290-ADAE2E104873}"/>
    <hyperlink ref="E186" r:id="rId195" display="http://stats.espncricinfo.com/ci/content/player/28081.html" xr:uid="{A68F8864-46E9-49FA-8DC1-258E79D3BD38}"/>
    <hyperlink ref="E187" r:id="rId196" display="http://stats.espncricinfo.com/ci/engine/series/456660.html" xr:uid="{0A5D882B-FFC1-49BC-93A2-94342F7AD562}"/>
    <hyperlink ref="E188" r:id="rId197" display="http://stats.espncricinfo.com/ci/content/player/422108.html" xr:uid="{3BC1B06E-0227-45E1-90F1-66E4A1D630BF}"/>
    <hyperlink ref="E189" r:id="rId198" display="http://stats.espncricinfo.com/ci/engine/series/895769.html" xr:uid="{30F741E4-323B-4623-B320-EACA194FB42A}"/>
    <hyperlink ref="E190" r:id="rId199" display="http://stats.espncricinfo.com/ci/content/player/36084.html" xr:uid="{AB7E3824-F7B2-44A1-B162-6B8EEE7BA4AD}"/>
    <hyperlink ref="E191" r:id="rId200" display="http://stats.espncricinfo.com/ci/engine/series/366620.html" xr:uid="{589E87DD-E895-494D-AE38-332178ABB680}"/>
    <hyperlink ref="E192" r:id="rId201" display="http://stats.espncricinfo.com/ci/content/player/34102.html" xr:uid="{ABEC989F-1A7F-4801-AE29-BB37CEC5F53D}"/>
    <hyperlink ref="E193" r:id="rId202" display="http://stats.espncricinfo.com/ci/engine/series/667637.html" xr:uid="{039623F8-B062-4A69-8A3A-9533C5DC0538}"/>
    <hyperlink ref="E194" r:id="rId203" display="http://stats.espncricinfo.com/ci/content/player/28235.html" xr:uid="{DBF87E8B-A352-4325-90FF-692CC29AF4CE}"/>
    <hyperlink ref="E195" r:id="rId204" display="http://stats.espncricinfo.com/ci/engine/series/667697.html" xr:uid="{1EB46D19-A8D5-439A-B438-F947DAA0F0FD}"/>
    <hyperlink ref="E196" r:id="rId205" display="http://stats.espncricinfo.com/ci/content/player/310958.html" xr:uid="{BEEAF472-1CCF-48C8-9CD0-5BCFB3C2DC38}"/>
    <hyperlink ref="E197" r:id="rId206" display="http://stats.espncricinfo.com/ci/engine/series/456660.html" xr:uid="{EBF698E6-5DA9-41D1-93EB-953FE0918676}"/>
    <hyperlink ref="E198" r:id="rId207" display="http://stats.espncricinfo.com/ci/content/player/28114.html" xr:uid="{266F88FB-240A-4FEE-B40C-A68CA7464CDF}"/>
    <hyperlink ref="E199" r:id="rId208" display="http://stats.espncricinfo.com/ci/engine/series/463137.html" xr:uid="{70127AA8-B229-4869-AAD3-9B041B3F94EF}"/>
    <hyperlink ref="E200" r:id="rId209" display="http://stats.espncricinfo.com/ci/content/player/27223.html" xr:uid="{7895DB55-8849-4FDB-B083-AB9C92111E05}"/>
    <hyperlink ref="E201" r:id="rId210" display="http://stats.espncricinfo.com/ci/engine/series/667697.html" xr:uid="{4E4BEBF1-F48C-4B81-A2D3-CA37545AB899}"/>
    <hyperlink ref="E202" r:id="rId211" display="http://stats.espncricinfo.com/ci/content/player/28081.html" xr:uid="{CC9B2999-B33B-4203-8213-1A6FFA85251E}"/>
    <hyperlink ref="E203" r:id="rId212" display="http://stats.espncricinfo.com/ci/engine/series/667637.html" xr:uid="{A13D4113-7913-4CD9-9176-C75D63F36A23}"/>
    <hyperlink ref="E204" r:id="rId213" display="http://stats.espncricinfo.com/ci/content/player/26421.html" xr:uid="{A20B4C3C-F070-4A9D-A3D3-55E7FAE76556}"/>
    <hyperlink ref="E205" r:id="rId214" display="http://stats.espncricinfo.com/ci/engine/series/754713.html" xr:uid="{D89AC152-4422-4BA8-B530-C4B5C2C3EBA4}"/>
  </hyperlinks>
  <pageMargins left="0.7" right="0.7" top="0.75" bottom="0.75" header="0.3" footer="0.3"/>
  <drawing r:id="rId2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A631-E85A-4857-A7CF-B0C37AAED1FE}">
  <dimension ref="E3:J29"/>
  <sheetViews>
    <sheetView workbookViewId="0">
      <selection activeCell="K8" sqref="K8"/>
    </sheetView>
  </sheetViews>
  <sheetFormatPr defaultRowHeight="15" x14ac:dyDescent="0.25"/>
  <cols>
    <col min="6" max="6" width="9.140625" style="55"/>
  </cols>
  <sheetData>
    <row r="3" spans="5:10" x14ac:dyDescent="0.25">
      <c r="E3" s="55"/>
      <c r="F3" s="35" t="s">
        <v>605</v>
      </c>
      <c r="G3" s="35" t="s">
        <v>606</v>
      </c>
      <c r="H3" s="35" t="s">
        <v>603</v>
      </c>
      <c r="I3" s="35" t="s">
        <v>6</v>
      </c>
      <c r="J3" s="35" t="s">
        <v>604</v>
      </c>
    </row>
    <row r="4" spans="5:10" x14ac:dyDescent="0.25">
      <c r="E4" s="55"/>
      <c r="F4" s="34" t="s">
        <v>626</v>
      </c>
      <c r="G4" s="34">
        <v>4</v>
      </c>
      <c r="H4" s="34">
        <v>215</v>
      </c>
      <c r="I4" s="34">
        <v>59</v>
      </c>
      <c r="J4" s="34">
        <v>35.83</v>
      </c>
    </row>
    <row r="5" spans="5:10" x14ac:dyDescent="0.25">
      <c r="E5" s="59"/>
      <c r="F5" s="34" t="s">
        <v>627</v>
      </c>
      <c r="G5" s="34">
        <v>7</v>
      </c>
      <c r="H5" s="34">
        <v>373</v>
      </c>
      <c r="I5" s="34" t="s">
        <v>258</v>
      </c>
      <c r="J5" s="34">
        <v>41.44</v>
      </c>
    </row>
    <row r="6" spans="5:10" x14ac:dyDescent="0.25">
      <c r="E6" s="59"/>
      <c r="F6" s="34" t="s">
        <v>628</v>
      </c>
      <c r="G6" s="34">
        <v>2</v>
      </c>
      <c r="H6" s="34">
        <v>78</v>
      </c>
      <c r="I6" s="34">
        <v>40</v>
      </c>
      <c r="J6" s="34">
        <v>19.5</v>
      </c>
    </row>
    <row r="7" spans="5:10" x14ac:dyDescent="0.25">
      <c r="E7" s="59"/>
      <c r="F7" s="34" t="s">
        <v>608</v>
      </c>
      <c r="G7" s="34">
        <v>7</v>
      </c>
      <c r="H7" s="34">
        <v>419</v>
      </c>
      <c r="I7" s="34" t="s">
        <v>623</v>
      </c>
      <c r="J7" s="34">
        <v>41.9</v>
      </c>
    </row>
    <row r="8" spans="5:10" x14ac:dyDescent="0.25">
      <c r="E8" s="59"/>
      <c r="F8" s="34" t="s">
        <v>609</v>
      </c>
      <c r="G8" s="34">
        <v>8</v>
      </c>
      <c r="H8" s="34">
        <v>640</v>
      </c>
      <c r="I8" s="34">
        <v>165</v>
      </c>
      <c r="J8" s="34">
        <v>91.42</v>
      </c>
    </row>
    <row r="9" spans="5:10" x14ac:dyDescent="0.25">
      <c r="E9" s="59"/>
      <c r="F9" s="34" t="s">
        <v>610</v>
      </c>
      <c r="G9" s="34">
        <v>7</v>
      </c>
      <c r="H9" s="34">
        <v>700</v>
      </c>
      <c r="I9" s="34">
        <v>179</v>
      </c>
      <c r="J9" s="34">
        <v>70</v>
      </c>
    </row>
    <row r="10" spans="5:10" x14ac:dyDescent="0.25">
      <c r="E10" s="59"/>
      <c r="F10" s="34" t="s">
        <v>611</v>
      </c>
      <c r="G10" s="34">
        <v>3</v>
      </c>
      <c r="H10" s="34">
        <v>58</v>
      </c>
      <c r="I10" s="34" t="s">
        <v>624</v>
      </c>
      <c r="J10" s="34">
        <v>29</v>
      </c>
    </row>
    <row r="11" spans="5:10" x14ac:dyDescent="0.25">
      <c r="E11" s="59"/>
      <c r="F11" s="34" t="s">
        <v>612</v>
      </c>
      <c r="G11" s="34">
        <v>8</v>
      </c>
      <c r="H11" s="34">
        <v>623</v>
      </c>
      <c r="I11" s="34">
        <v>177</v>
      </c>
      <c r="J11" s="34">
        <v>41.53</v>
      </c>
    </row>
    <row r="12" spans="5:10" x14ac:dyDescent="0.25">
      <c r="E12" s="59"/>
      <c r="F12" s="34" t="s">
        <v>613</v>
      </c>
      <c r="G12" s="34">
        <v>12</v>
      </c>
      <c r="H12" s="34">
        <v>1000</v>
      </c>
      <c r="I12" s="34">
        <v>169</v>
      </c>
      <c r="J12" s="34">
        <v>62.5</v>
      </c>
    </row>
    <row r="13" spans="5:10" x14ac:dyDescent="0.25">
      <c r="E13" s="59"/>
      <c r="F13" s="34" t="s">
        <v>614</v>
      </c>
      <c r="G13" s="34">
        <v>5</v>
      </c>
      <c r="H13" s="34">
        <v>647</v>
      </c>
      <c r="I13" s="34">
        <v>177</v>
      </c>
      <c r="J13" s="34">
        <v>80.87</v>
      </c>
    </row>
    <row r="14" spans="5:10" x14ac:dyDescent="0.25">
      <c r="E14" s="59"/>
      <c r="F14" s="34" t="s">
        <v>615</v>
      </c>
      <c r="G14" s="34">
        <v>10</v>
      </c>
      <c r="H14" s="34">
        <v>1088</v>
      </c>
      <c r="I14" s="34">
        <v>217</v>
      </c>
      <c r="J14" s="34">
        <v>68</v>
      </c>
    </row>
    <row r="15" spans="5:10" x14ac:dyDescent="0.25">
      <c r="E15" s="59"/>
      <c r="F15" s="34" t="s">
        <v>616</v>
      </c>
      <c r="G15" s="34">
        <v>6</v>
      </c>
      <c r="H15" s="34">
        <v>575</v>
      </c>
      <c r="I15" s="34" t="s">
        <v>37</v>
      </c>
      <c r="J15" s="34">
        <v>63.88</v>
      </c>
    </row>
    <row r="16" spans="5:10" x14ac:dyDescent="0.25">
      <c r="E16" s="59"/>
      <c r="F16" s="34" t="s">
        <v>617</v>
      </c>
      <c r="G16" s="34">
        <v>10</v>
      </c>
      <c r="H16" s="34">
        <v>1003</v>
      </c>
      <c r="I16" s="34">
        <v>155</v>
      </c>
      <c r="J16" s="34">
        <v>62.68</v>
      </c>
    </row>
    <row r="17" spans="5:10" x14ac:dyDescent="0.25">
      <c r="E17" s="59"/>
      <c r="F17" s="34" t="s">
        <v>618</v>
      </c>
      <c r="G17" s="34">
        <v>16</v>
      </c>
      <c r="H17" s="34">
        <v>1392</v>
      </c>
      <c r="I17" s="34">
        <v>193</v>
      </c>
      <c r="J17" s="34">
        <v>55.68</v>
      </c>
    </row>
    <row r="18" spans="5:10" x14ac:dyDescent="0.25">
      <c r="E18" s="59"/>
      <c r="F18" s="34" t="s">
        <v>619</v>
      </c>
      <c r="G18" s="34">
        <v>5</v>
      </c>
      <c r="H18" s="34">
        <v>153</v>
      </c>
      <c r="I18" s="34">
        <v>55</v>
      </c>
      <c r="J18" s="34">
        <v>17</v>
      </c>
    </row>
    <row r="19" spans="5:10" x14ac:dyDescent="0.25">
      <c r="E19" s="59"/>
      <c r="F19" s="34" t="s">
        <v>620</v>
      </c>
      <c r="G19" s="34">
        <v>10</v>
      </c>
      <c r="H19" s="34">
        <v>915</v>
      </c>
      <c r="I19" s="34" t="s">
        <v>353</v>
      </c>
      <c r="J19" s="34">
        <v>91.5</v>
      </c>
    </row>
    <row r="20" spans="5:10" x14ac:dyDescent="0.25">
      <c r="E20" s="59"/>
      <c r="F20" s="34" t="s">
        <v>621</v>
      </c>
      <c r="G20" s="34">
        <v>6</v>
      </c>
      <c r="H20" s="34">
        <v>444</v>
      </c>
      <c r="I20" s="34">
        <v>109</v>
      </c>
      <c r="J20" s="34">
        <v>44.4</v>
      </c>
    </row>
    <row r="21" spans="5:10" x14ac:dyDescent="0.25">
      <c r="F21" s="34" t="s">
        <v>622</v>
      </c>
      <c r="G21" s="34">
        <v>8</v>
      </c>
      <c r="H21" s="34">
        <v>267</v>
      </c>
      <c r="I21" s="34">
        <v>63</v>
      </c>
      <c r="J21" s="34">
        <v>24.27</v>
      </c>
    </row>
    <row r="22" spans="5:10" x14ac:dyDescent="0.25">
      <c r="F22" s="34" t="s">
        <v>629</v>
      </c>
      <c r="G22" s="34">
        <v>9</v>
      </c>
      <c r="H22" s="34">
        <v>776</v>
      </c>
      <c r="I22" s="34" t="s">
        <v>625</v>
      </c>
      <c r="J22" s="34">
        <v>55.42</v>
      </c>
    </row>
    <row r="23" spans="5:10" x14ac:dyDescent="0.25">
      <c r="F23" s="34" t="s">
        <v>630</v>
      </c>
      <c r="G23" s="34">
        <v>13</v>
      </c>
      <c r="H23" s="34">
        <v>1063</v>
      </c>
      <c r="I23" s="34" t="s">
        <v>18</v>
      </c>
      <c r="J23" s="34">
        <v>48.31</v>
      </c>
    </row>
    <row r="24" spans="5:10" x14ac:dyDescent="0.25">
      <c r="F24" s="34" t="s">
        <v>631</v>
      </c>
      <c r="G24" s="34">
        <v>6</v>
      </c>
      <c r="H24" s="34">
        <v>541</v>
      </c>
      <c r="I24" s="34">
        <v>160</v>
      </c>
      <c r="J24" s="34">
        <v>67.62</v>
      </c>
    </row>
    <row r="25" spans="5:10" x14ac:dyDescent="0.25">
      <c r="F25" s="34" t="s">
        <v>632</v>
      </c>
      <c r="G25" s="34">
        <v>14</v>
      </c>
      <c r="H25" s="34">
        <v>1562</v>
      </c>
      <c r="I25" s="34">
        <v>214</v>
      </c>
      <c r="J25" s="34">
        <v>78.099999999999994</v>
      </c>
    </row>
    <row r="26" spans="5:10" x14ac:dyDescent="0.25">
      <c r="F26" s="34" t="s">
        <v>633</v>
      </c>
      <c r="G26" s="34">
        <v>9</v>
      </c>
      <c r="H26" s="34">
        <v>756</v>
      </c>
      <c r="I26" s="34">
        <v>146</v>
      </c>
      <c r="J26" s="34">
        <v>47.25</v>
      </c>
    </row>
    <row r="27" spans="5:10" x14ac:dyDescent="0.25">
      <c r="F27" s="34" t="s">
        <v>634</v>
      </c>
      <c r="G27" s="34">
        <v>9</v>
      </c>
      <c r="H27" s="34">
        <v>357</v>
      </c>
      <c r="I27" s="34">
        <v>80</v>
      </c>
      <c r="J27" s="34">
        <v>23.8</v>
      </c>
    </row>
    <row r="28" spans="5:10" x14ac:dyDescent="0.25">
      <c r="F28" s="34" t="s">
        <v>635</v>
      </c>
      <c r="G28" s="34">
        <v>6</v>
      </c>
      <c r="H28" s="34">
        <v>276</v>
      </c>
      <c r="I28" s="34">
        <v>81</v>
      </c>
      <c r="J28" s="34">
        <v>34.5</v>
      </c>
    </row>
    <row r="29" spans="5:10" x14ac:dyDescent="0.25">
      <c r="F29" s="83"/>
      <c r="G29" s="83"/>
      <c r="H29" s="83"/>
      <c r="I29" s="83"/>
      <c r="J29" s="83"/>
    </row>
  </sheetData>
  <mergeCells count="1">
    <mergeCell ref="F29:J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C16F-FB7A-45E0-8681-164521B86840}">
  <dimension ref="E1:T19"/>
  <sheetViews>
    <sheetView workbookViewId="0">
      <selection activeCell="M6" sqref="M6"/>
    </sheetView>
  </sheetViews>
  <sheetFormatPr defaultRowHeight="15" x14ac:dyDescent="0.25"/>
  <cols>
    <col min="7" max="7" width="9.140625" style="55"/>
  </cols>
  <sheetData>
    <row r="1" spans="5:20" ht="30" x14ac:dyDescent="0.25">
      <c r="F1" s="55"/>
      <c r="G1" s="32" t="s">
        <v>637</v>
      </c>
      <c r="H1" s="35" t="s">
        <v>606</v>
      </c>
      <c r="I1" s="35" t="s">
        <v>603</v>
      </c>
      <c r="J1" s="35" t="s">
        <v>6</v>
      </c>
      <c r="K1" s="35" t="s">
        <v>604</v>
      </c>
    </row>
    <row r="2" spans="5:20" x14ac:dyDescent="0.25">
      <c r="G2" s="35"/>
      <c r="H2" s="35"/>
      <c r="I2" s="35"/>
      <c r="J2" s="35"/>
      <c r="K2" s="35"/>
    </row>
    <row r="3" spans="5:20" x14ac:dyDescent="0.25">
      <c r="E3" s="57"/>
      <c r="F3" s="58"/>
      <c r="G3" s="34" t="s">
        <v>612</v>
      </c>
      <c r="H3" s="34">
        <v>7</v>
      </c>
      <c r="I3" s="34">
        <v>436</v>
      </c>
      <c r="J3" s="34">
        <v>95</v>
      </c>
      <c r="K3" s="34">
        <v>39.630000000000003</v>
      </c>
      <c r="L3" s="63"/>
      <c r="M3" s="29"/>
      <c r="N3" s="29"/>
      <c r="O3" s="29"/>
      <c r="P3" s="29"/>
      <c r="Q3" s="28"/>
      <c r="R3" s="28"/>
      <c r="S3" s="29"/>
      <c r="T3" s="29"/>
    </row>
    <row r="4" spans="5:20" x14ac:dyDescent="0.25">
      <c r="E4" s="57"/>
      <c r="F4" s="58"/>
      <c r="G4" s="34" t="s">
        <v>613</v>
      </c>
      <c r="H4" s="34">
        <v>12</v>
      </c>
      <c r="I4" s="34">
        <v>984</v>
      </c>
      <c r="J4" s="34">
        <v>148</v>
      </c>
      <c r="K4" s="34">
        <v>61.5</v>
      </c>
      <c r="L4" s="63"/>
      <c r="M4" s="28"/>
      <c r="N4" s="29"/>
      <c r="O4" s="29"/>
      <c r="P4" s="28"/>
      <c r="Q4" s="28"/>
      <c r="R4" s="28"/>
      <c r="S4" s="29"/>
      <c r="T4" s="29"/>
    </row>
    <row r="5" spans="5:20" x14ac:dyDescent="0.25">
      <c r="E5" s="57"/>
      <c r="F5" s="58"/>
      <c r="G5" s="34" t="s">
        <v>614</v>
      </c>
      <c r="H5" s="34">
        <v>5</v>
      </c>
      <c r="I5" s="34">
        <v>413</v>
      </c>
      <c r="J5" s="34">
        <v>118</v>
      </c>
      <c r="K5" s="34">
        <v>45.88</v>
      </c>
      <c r="L5" s="63"/>
      <c r="M5" s="29"/>
      <c r="N5" s="29"/>
      <c r="O5" s="29"/>
      <c r="P5" s="29"/>
      <c r="Q5" s="28"/>
      <c r="R5" s="28"/>
      <c r="S5" s="29"/>
      <c r="T5" s="29"/>
    </row>
    <row r="6" spans="5:20" x14ac:dyDescent="0.25">
      <c r="E6" s="57"/>
      <c r="F6" s="58"/>
      <c r="G6" s="34" t="s">
        <v>615</v>
      </c>
      <c r="H6" s="34">
        <v>10</v>
      </c>
      <c r="I6" s="34">
        <v>865</v>
      </c>
      <c r="J6" s="34">
        <v>190</v>
      </c>
      <c r="K6" s="34">
        <v>48.05</v>
      </c>
      <c r="L6" s="63"/>
      <c r="M6" s="28"/>
      <c r="N6" s="29"/>
      <c r="O6" s="29"/>
      <c r="P6" s="28"/>
      <c r="Q6" s="28"/>
      <c r="R6" s="28"/>
      <c r="S6" s="29"/>
      <c r="T6" s="29"/>
    </row>
    <row r="7" spans="5:20" x14ac:dyDescent="0.25">
      <c r="E7" s="57"/>
      <c r="F7" s="58"/>
      <c r="G7" s="34" t="s">
        <v>616</v>
      </c>
      <c r="H7" s="34">
        <v>6</v>
      </c>
      <c r="I7" s="34">
        <v>624</v>
      </c>
      <c r="J7" s="34" t="s">
        <v>215</v>
      </c>
      <c r="K7" s="34">
        <v>78</v>
      </c>
      <c r="L7" s="63"/>
      <c r="M7" s="28"/>
      <c r="N7" s="29"/>
      <c r="O7" s="29"/>
      <c r="P7" s="28"/>
      <c r="Q7" s="28"/>
      <c r="R7" s="28"/>
      <c r="S7" s="29"/>
      <c r="T7" s="29"/>
    </row>
    <row r="8" spans="5:20" x14ac:dyDescent="0.25">
      <c r="E8" s="57"/>
      <c r="F8" s="58"/>
      <c r="G8" s="34" t="s">
        <v>617</v>
      </c>
      <c r="H8" s="34">
        <v>13</v>
      </c>
      <c r="I8" s="34">
        <v>935</v>
      </c>
      <c r="J8" s="34">
        <v>180</v>
      </c>
      <c r="K8" s="34">
        <v>46.75</v>
      </c>
      <c r="L8" s="63"/>
      <c r="M8" s="29"/>
      <c r="N8" s="29"/>
      <c r="O8" s="29"/>
      <c r="P8" s="29"/>
      <c r="Q8" s="28"/>
      <c r="R8" s="28"/>
      <c r="S8" s="29"/>
      <c r="T8" s="29"/>
    </row>
    <row r="9" spans="5:20" x14ac:dyDescent="0.25">
      <c r="E9" s="57"/>
      <c r="F9" s="58"/>
      <c r="G9" s="34" t="s">
        <v>618</v>
      </c>
      <c r="H9" s="34">
        <v>16</v>
      </c>
      <c r="I9" s="34">
        <v>1357</v>
      </c>
      <c r="J9" s="34">
        <v>217</v>
      </c>
      <c r="K9" s="34">
        <v>59</v>
      </c>
      <c r="L9" s="63"/>
      <c r="M9" s="28"/>
      <c r="N9" s="30"/>
      <c r="O9" s="28"/>
      <c r="P9" s="28"/>
      <c r="Q9" s="28"/>
      <c r="R9" s="28"/>
      <c r="S9" s="28"/>
      <c r="T9" s="29"/>
    </row>
    <row r="10" spans="5:20" x14ac:dyDescent="0.25">
      <c r="E10" s="57"/>
      <c r="F10" s="58"/>
      <c r="G10" s="34" t="s">
        <v>619</v>
      </c>
      <c r="H10" s="34">
        <v>5</v>
      </c>
      <c r="I10" s="34">
        <v>803</v>
      </c>
      <c r="J10" s="34">
        <v>233</v>
      </c>
      <c r="K10" s="34">
        <v>100.37</v>
      </c>
      <c r="L10" s="63"/>
      <c r="M10" s="29"/>
      <c r="N10" s="29"/>
      <c r="O10" s="29"/>
      <c r="P10" s="29"/>
      <c r="Q10" s="28"/>
      <c r="R10" s="28"/>
      <c r="S10" s="29"/>
      <c r="T10" s="29"/>
    </row>
    <row r="11" spans="5:20" x14ac:dyDescent="0.25">
      <c r="E11" s="57"/>
      <c r="F11" s="58"/>
      <c r="G11" s="34" t="s">
        <v>620</v>
      </c>
      <c r="H11" s="34">
        <v>12</v>
      </c>
      <c r="I11" s="34">
        <v>946</v>
      </c>
      <c r="J11" s="34">
        <v>270</v>
      </c>
      <c r="K11" s="34">
        <v>63.06</v>
      </c>
      <c r="L11" s="63"/>
      <c r="M11" s="29"/>
      <c r="N11" s="29"/>
      <c r="O11" s="29"/>
      <c r="P11" s="29"/>
      <c r="Q11" s="28"/>
      <c r="R11" s="28"/>
      <c r="S11" s="29"/>
      <c r="T11" s="29"/>
    </row>
    <row r="12" spans="5:20" x14ac:dyDescent="0.25">
      <c r="E12" s="57"/>
      <c r="F12" s="58"/>
      <c r="G12" s="34" t="s">
        <v>621</v>
      </c>
      <c r="H12" s="34">
        <v>8</v>
      </c>
      <c r="I12" s="34">
        <v>640</v>
      </c>
      <c r="J12" s="34">
        <v>135</v>
      </c>
      <c r="K12" s="34">
        <v>53.33</v>
      </c>
      <c r="L12" s="63"/>
      <c r="M12" s="29"/>
      <c r="N12" s="29"/>
      <c r="O12" s="29"/>
      <c r="P12" s="29"/>
      <c r="Q12" s="28"/>
      <c r="R12" s="28"/>
      <c r="S12" s="29"/>
      <c r="T12" s="29"/>
    </row>
    <row r="13" spans="5:20" x14ac:dyDescent="0.25">
      <c r="E13" s="57"/>
      <c r="F13" s="58"/>
      <c r="G13" s="34" t="s">
        <v>622</v>
      </c>
      <c r="H13" s="34">
        <v>12</v>
      </c>
      <c r="I13" s="34">
        <v>1095</v>
      </c>
      <c r="J13" s="34">
        <v>146</v>
      </c>
      <c r="K13" s="34">
        <v>60.83</v>
      </c>
      <c r="L13" s="63"/>
      <c r="M13" s="29"/>
      <c r="N13" s="29"/>
      <c r="O13" s="29"/>
      <c r="P13" s="29"/>
      <c r="Q13" s="28"/>
      <c r="R13" s="28"/>
      <c r="S13" s="29"/>
      <c r="T13" s="29"/>
    </row>
    <row r="14" spans="5:20" x14ac:dyDescent="0.25">
      <c r="E14" s="57"/>
      <c r="F14" s="58"/>
      <c r="G14" s="34" t="s">
        <v>629</v>
      </c>
      <c r="H14" s="34">
        <v>10</v>
      </c>
      <c r="I14" s="34">
        <v>606</v>
      </c>
      <c r="J14" s="34">
        <v>129</v>
      </c>
      <c r="K14" s="34">
        <v>35.64</v>
      </c>
      <c r="L14" s="63"/>
      <c r="M14" s="29"/>
      <c r="N14" s="29"/>
      <c r="O14" s="29"/>
      <c r="P14" s="29"/>
      <c r="Q14" s="28"/>
      <c r="R14" s="28"/>
      <c r="S14" s="29"/>
      <c r="T14" s="29"/>
    </row>
    <row r="15" spans="5:20" x14ac:dyDescent="0.25">
      <c r="E15" s="57"/>
      <c r="F15" s="58"/>
      <c r="G15" s="34" t="s">
        <v>630</v>
      </c>
      <c r="H15" s="34">
        <v>15</v>
      </c>
      <c r="I15" s="34">
        <v>805</v>
      </c>
      <c r="J15" s="34">
        <v>136</v>
      </c>
      <c r="K15" s="34">
        <v>30.96</v>
      </c>
      <c r="L15" s="63"/>
      <c r="M15" s="29"/>
      <c r="N15" s="29"/>
      <c r="O15" s="29"/>
      <c r="P15" s="29"/>
      <c r="Q15" s="28"/>
      <c r="R15" s="28"/>
      <c r="S15" s="29"/>
      <c r="T15" s="29"/>
    </row>
    <row r="16" spans="5:20" x14ac:dyDescent="0.25">
      <c r="E16" s="57"/>
      <c r="F16" s="58"/>
      <c r="G16" s="34" t="s">
        <v>631</v>
      </c>
      <c r="H16" s="34">
        <v>6</v>
      </c>
      <c r="I16" s="34">
        <v>747</v>
      </c>
      <c r="J16" s="34">
        <v>177</v>
      </c>
      <c r="K16" s="34">
        <v>83</v>
      </c>
      <c r="L16" s="63"/>
      <c r="M16" s="29"/>
      <c r="N16" s="29"/>
      <c r="O16" s="29"/>
      <c r="P16" s="29"/>
      <c r="Q16" s="28"/>
      <c r="R16" s="28"/>
      <c r="S16" s="29"/>
      <c r="T16" s="29"/>
    </row>
    <row r="17" spans="5:20" x14ac:dyDescent="0.25">
      <c r="E17" s="57"/>
      <c r="F17" s="58"/>
      <c r="G17" s="34" t="s">
        <v>632</v>
      </c>
      <c r="H17" s="34">
        <v>12</v>
      </c>
      <c r="I17" s="34">
        <v>771</v>
      </c>
      <c r="J17" s="34">
        <v>191</v>
      </c>
      <c r="K17" s="34">
        <v>42.83</v>
      </c>
      <c r="L17" s="63"/>
      <c r="M17" s="29"/>
      <c r="N17" s="29"/>
      <c r="O17" s="29"/>
      <c r="P17" s="29"/>
      <c r="Q17" s="28"/>
      <c r="R17" s="28"/>
      <c r="S17" s="29"/>
      <c r="T17" s="29"/>
    </row>
    <row r="18" spans="5:20" x14ac:dyDescent="0.25">
      <c r="E18" s="57"/>
      <c r="F18" s="58"/>
      <c r="G18" s="34" t="s">
        <v>633</v>
      </c>
      <c r="H18" s="34">
        <v>12</v>
      </c>
      <c r="I18" s="34">
        <v>1145</v>
      </c>
      <c r="J18" s="34" t="s">
        <v>22</v>
      </c>
      <c r="K18" s="34">
        <v>57.25</v>
      </c>
      <c r="L18" s="63"/>
      <c r="M18" s="29"/>
      <c r="N18" s="29"/>
      <c r="O18" s="29"/>
      <c r="P18" s="29"/>
      <c r="Q18" s="28"/>
      <c r="R18" s="28"/>
      <c r="S18" s="29"/>
      <c r="T18" s="29"/>
    </row>
    <row r="19" spans="5:20" x14ac:dyDescent="0.25">
      <c r="E19" s="57"/>
      <c r="F19" s="58"/>
      <c r="G19" s="34" t="s">
        <v>634</v>
      </c>
      <c r="H19" s="34">
        <v>3</v>
      </c>
      <c r="I19" s="34">
        <v>116</v>
      </c>
      <c r="J19" s="34">
        <v>47</v>
      </c>
      <c r="K19" s="34">
        <v>19.329999999999998</v>
      </c>
      <c r="L19" s="63"/>
      <c r="M19" s="29"/>
      <c r="N19" s="29"/>
      <c r="O19" s="29"/>
      <c r="P19" s="29"/>
      <c r="Q19" s="28"/>
      <c r="R19" s="28"/>
      <c r="S19" s="29"/>
      <c r="T19" s="2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B312-8CCF-4D26-8D54-2D5E12A128C4}">
  <dimension ref="G3:L77"/>
  <sheetViews>
    <sheetView workbookViewId="0">
      <selection activeCell="G3" sqref="G3:L77"/>
    </sheetView>
  </sheetViews>
  <sheetFormatPr defaultRowHeight="15" x14ac:dyDescent="0.25"/>
  <sheetData>
    <row r="3" spans="7:12" x14ac:dyDescent="0.25">
      <c r="G3" s="57" t="s">
        <v>538</v>
      </c>
      <c r="H3" s="57"/>
      <c r="I3" s="28">
        <v>1</v>
      </c>
      <c r="J3" s="28">
        <v>49</v>
      </c>
      <c r="K3" s="28">
        <v>44</v>
      </c>
      <c r="L3" s="28">
        <v>24.5</v>
      </c>
    </row>
    <row r="4" spans="7:12" x14ac:dyDescent="0.25">
      <c r="G4" s="57" t="s">
        <v>539</v>
      </c>
      <c r="H4" s="57"/>
      <c r="I4" s="28">
        <v>1</v>
      </c>
      <c r="J4" s="28">
        <v>81</v>
      </c>
      <c r="K4" s="28">
        <v>64</v>
      </c>
      <c r="L4" s="28">
        <v>40.5</v>
      </c>
    </row>
    <row r="5" spans="7:12" x14ac:dyDescent="0.25">
      <c r="G5" s="57" t="s">
        <v>540</v>
      </c>
      <c r="H5" s="57"/>
      <c r="I5" s="28">
        <v>8</v>
      </c>
      <c r="J5" s="28">
        <v>682</v>
      </c>
      <c r="K5" s="28">
        <v>277</v>
      </c>
      <c r="L5" s="28">
        <v>52.46</v>
      </c>
    </row>
    <row r="6" spans="7:12" x14ac:dyDescent="0.25">
      <c r="G6" s="57" t="s">
        <v>541</v>
      </c>
      <c r="H6" s="57"/>
      <c r="I6" s="28">
        <v>6</v>
      </c>
      <c r="J6" s="28">
        <v>816</v>
      </c>
      <c r="K6" s="28">
        <v>375</v>
      </c>
      <c r="L6" s="28">
        <v>90.66</v>
      </c>
    </row>
    <row r="7" spans="7:12" x14ac:dyDescent="0.25">
      <c r="G7" s="57" t="s">
        <v>542</v>
      </c>
      <c r="H7" s="57"/>
      <c r="I7" s="28">
        <v>9</v>
      </c>
      <c r="J7" s="28">
        <v>655</v>
      </c>
      <c r="K7" s="28">
        <v>147</v>
      </c>
      <c r="L7" s="28">
        <v>43.66</v>
      </c>
    </row>
    <row r="8" spans="7:12" x14ac:dyDescent="0.25">
      <c r="G8" s="57" t="s">
        <v>543</v>
      </c>
      <c r="H8" s="57"/>
      <c r="I8" s="28">
        <v>6</v>
      </c>
      <c r="J8" s="28">
        <v>765</v>
      </c>
      <c r="K8" s="28">
        <v>179</v>
      </c>
      <c r="L8" s="28">
        <v>85</v>
      </c>
    </row>
    <row r="9" spans="7:12" x14ac:dyDescent="0.25">
      <c r="G9" s="57" t="s">
        <v>544</v>
      </c>
      <c r="H9" s="57"/>
      <c r="I9" s="28">
        <v>2</v>
      </c>
      <c r="J9" s="28">
        <v>149</v>
      </c>
      <c r="K9" s="28">
        <v>74</v>
      </c>
      <c r="L9" s="28">
        <v>49.66</v>
      </c>
    </row>
    <row r="10" spans="7:12" x14ac:dyDescent="0.25">
      <c r="G10" s="57" t="s">
        <v>545</v>
      </c>
      <c r="H10" s="57"/>
      <c r="I10" s="28">
        <v>10</v>
      </c>
      <c r="J10" s="28">
        <v>687</v>
      </c>
      <c r="K10" s="28">
        <v>132</v>
      </c>
      <c r="L10" s="28">
        <v>40.409999999999997</v>
      </c>
    </row>
    <row r="11" spans="7:12" x14ac:dyDescent="0.25">
      <c r="G11" s="57" t="s">
        <v>546</v>
      </c>
      <c r="H11" s="57"/>
      <c r="I11" s="28">
        <v>2</v>
      </c>
      <c r="J11" s="28">
        <v>120</v>
      </c>
      <c r="K11" s="28">
        <v>115</v>
      </c>
      <c r="L11" s="28">
        <v>30</v>
      </c>
    </row>
    <row r="12" spans="7:12" x14ac:dyDescent="0.25">
      <c r="G12" s="57" t="s">
        <v>547</v>
      </c>
      <c r="H12" s="57"/>
      <c r="I12" s="28">
        <v>9</v>
      </c>
      <c r="J12" s="28">
        <v>546</v>
      </c>
      <c r="K12" s="28">
        <v>93</v>
      </c>
      <c r="L12" s="28">
        <v>39</v>
      </c>
    </row>
    <row r="13" spans="7:12" x14ac:dyDescent="0.25">
      <c r="G13" s="57" t="s">
        <v>548</v>
      </c>
      <c r="H13" s="57"/>
      <c r="I13" s="28">
        <v>9</v>
      </c>
      <c r="J13" s="28">
        <v>856</v>
      </c>
      <c r="K13" s="28">
        <v>213</v>
      </c>
      <c r="L13" s="28">
        <v>53.5</v>
      </c>
    </row>
    <row r="14" spans="7:12" x14ac:dyDescent="0.25">
      <c r="G14" s="57" t="s">
        <v>549</v>
      </c>
      <c r="H14" s="57"/>
      <c r="I14" s="28">
        <v>2</v>
      </c>
      <c r="J14" s="28">
        <v>167</v>
      </c>
      <c r="K14" s="28">
        <v>75</v>
      </c>
      <c r="L14" s="28">
        <v>41.75</v>
      </c>
    </row>
    <row r="15" spans="7:12" x14ac:dyDescent="0.25">
      <c r="G15" s="57" t="s">
        <v>550</v>
      </c>
      <c r="H15" s="57"/>
      <c r="I15" s="28">
        <v>5</v>
      </c>
      <c r="J15" s="28">
        <v>239</v>
      </c>
      <c r="K15" s="28">
        <v>112</v>
      </c>
      <c r="L15" s="28">
        <v>26.55</v>
      </c>
    </row>
    <row r="16" spans="7:12" x14ac:dyDescent="0.25">
      <c r="G16" s="57" t="s">
        <v>551</v>
      </c>
      <c r="H16" s="57"/>
      <c r="I16" s="28">
        <v>10</v>
      </c>
      <c r="J16" s="28">
        <v>721</v>
      </c>
      <c r="K16" s="28">
        <v>182</v>
      </c>
      <c r="L16" s="28">
        <v>36.049999999999997</v>
      </c>
    </row>
    <row r="17" spans="7:12" x14ac:dyDescent="0.25">
      <c r="G17" s="57" t="s">
        <v>552</v>
      </c>
      <c r="H17" s="57"/>
      <c r="I17" s="28">
        <v>3</v>
      </c>
      <c r="J17" s="28">
        <v>688</v>
      </c>
      <c r="K17" s="28">
        <v>221</v>
      </c>
      <c r="L17" s="28">
        <v>114.66</v>
      </c>
    </row>
    <row r="18" spans="7:12" x14ac:dyDescent="0.25">
      <c r="G18" s="57" t="s">
        <v>553</v>
      </c>
      <c r="H18" s="57"/>
      <c r="I18" s="28">
        <v>7</v>
      </c>
      <c r="J18" s="28">
        <v>351</v>
      </c>
      <c r="K18" s="28">
        <v>73</v>
      </c>
      <c r="L18" s="28">
        <v>35.1</v>
      </c>
    </row>
    <row r="19" spans="7:12" x14ac:dyDescent="0.25">
      <c r="G19" s="57" t="s">
        <v>554</v>
      </c>
      <c r="H19" s="57"/>
      <c r="I19" s="28">
        <v>6</v>
      </c>
      <c r="J19" s="28">
        <v>832</v>
      </c>
      <c r="K19" s="28">
        <v>209</v>
      </c>
      <c r="L19" s="28">
        <v>83.2</v>
      </c>
    </row>
    <row r="20" spans="7:12" x14ac:dyDescent="0.25">
      <c r="G20" s="57" t="s">
        <v>555</v>
      </c>
      <c r="H20" s="57"/>
      <c r="I20" s="28">
        <v>10</v>
      </c>
      <c r="J20" s="28">
        <v>1253</v>
      </c>
      <c r="K20" s="28" t="s">
        <v>347</v>
      </c>
      <c r="L20" s="28">
        <v>69.61</v>
      </c>
    </row>
    <row r="21" spans="7:12" x14ac:dyDescent="0.25">
      <c r="G21" s="57" t="s">
        <v>556</v>
      </c>
      <c r="H21" s="57"/>
      <c r="I21" s="28">
        <v>6</v>
      </c>
      <c r="J21" s="28">
        <v>437</v>
      </c>
      <c r="K21" s="28">
        <v>120</v>
      </c>
      <c r="L21" s="28">
        <v>43.7</v>
      </c>
    </row>
    <row r="22" spans="7:12" x14ac:dyDescent="0.25">
      <c r="G22" s="57" t="s">
        <v>557</v>
      </c>
      <c r="H22" s="57"/>
      <c r="I22" s="28">
        <v>5</v>
      </c>
      <c r="J22" s="28">
        <v>724</v>
      </c>
      <c r="K22" s="28">
        <v>196</v>
      </c>
      <c r="L22" s="28">
        <v>80.44</v>
      </c>
    </row>
    <row r="23" spans="7:12" x14ac:dyDescent="0.25">
      <c r="G23" s="57" t="s">
        <v>558</v>
      </c>
      <c r="H23" s="57"/>
      <c r="I23" s="28">
        <v>7</v>
      </c>
      <c r="J23" s="28">
        <v>476</v>
      </c>
      <c r="K23" s="28">
        <v>226</v>
      </c>
      <c r="L23" s="28">
        <v>36.61</v>
      </c>
    </row>
    <row r="24" spans="7:12" x14ac:dyDescent="0.25">
      <c r="G24" s="57" t="s">
        <v>559</v>
      </c>
      <c r="H24" s="57"/>
      <c r="I24" s="28">
        <v>4</v>
      </c>
      <c r="J24" s="28">
        <v>211</v>
      </c>
      <c r="K24" s="28">
        <v>120</v>
      </c>
      <c r="L24" s="28">
        <v>26.37</v>
      </c>
    </row>
    <row r="25" spans="7:12" x14ac:dyDescent="0.25">
      <c r="G25" s="57" t="s">
        <v>560</v>
      </c>
      <c r="H25" s="57"/>
      <c r="I25" s="28">
        <v>3</v>
      </c>
      <c r="J25" s="28">
        <v>448</v>
      </c>
      <c r="K25" s="28">
        <v>216</v>
      </c>
      <c r="L25" s="28">
        <v>89.6</v>
      </c>
    </row>
    <row r="26" spans="7:12" x14ac:dyDescent="0.25">
      <c r="G26" s="81"/>
      <c r="H26" s="82"/>
      <c r="I26" s="82"/>
      <c r="J26" s="82"/>
      <c r="K26" s="82"/>
      <c r="L26" s="82"/>
    </row>
    <row r="27" spans="7:12" x14ac:dyDescent="0.25">
      <c r="G27" s="57" t="s">
        <v>561</v>
      </c>
      <c r="H27" s="57"/>
      <c r="I27" s="28">
        <v>10</v>
      </c>
      <c r="J27" s="28">
        <v>560</v>
      </c>
      <c r="K27" s="28">
        <v>182</v>
      </c>
      <c r="L27" s="28">
        <v>29.47</v>
      </c>
    </row>
    <row r="28" spans="7:12" x14ac:dyDescent="0.25">
      <c r="G28" s="57" t="s">
        <v>562</v>
      </c>
      <c r="H28" s="57"/>
      <c r="I28" s="28">
        <v>11</v>
      </c>
      <c r="J28" s="28">
        <v>1159</v>
      </c>
      <c r="K28" s="28">
        <v>226</v>
      </c>
      <c r="L28" s="28">
        <v>57.95</v>
      </c>
    </row>
    <row r="29" spans="7:12" x14ac:dyDescent="0.25">
      <c r="G29" s="57" t="s">
        <v>563</v>
      </c>
      <c r="H29" s="57"/>
      <c r="I29" s="28">
        <v>1</v>
      </c>
      <c r="J29" s="28">
        <v>49</v>
      </c>
      <c r="K29" s="28">
        <v>44</v>
      </c>
      <c r="L29" s="28">
        <v>24.5</v>
      </c>
    </row>
    <row r="30" spans="7:12" x14ac:dyDescent="0.25">
      <c r="G30" s="57" t="s">
        <v>564</v>
      </c>
      <c r="H30" s="57"/>
      <c r="I30" s="28">
        <v>15</v>
      </c>
      <c r="J30" s="28">
        <v>1439</v>
      </c>
      <c r="K30" s="28">
        <v>221</v>
      </c>
      <c r="L30" s="28">
        <v>55.34</v>
      </c>
    </row>
    <row r="31" spans="7:12" x14ac:dyDescent="0.25">
      <c r="G31" s="57" t="s">
        <v>565</v>
      </c>
      <c r="H31" s="57"/>
      <c r="I31" s="28">
        <v>47</v>
      </c>
      <c r="J31" s="28">
        <v>4685</v>
      </c>
      <c r="K31" s="28" t="s">
        <v>347</v>
      </c>
      <c r="L31" s="28">
        <v>57.83</v>
      </c>
    </row>
    <row r="32" spans="7:12" x14ac:dyDescent="0.25">
      <c r="G32" s="57" t="s">
        <v>566</v>
      </c>
      <c r="H32" s="57"/>
      <c r="I32" s="28">
        <v>24</v>
      </c>
      <c r="J32" s="28">
        <v>2277</v>
      </c>
      <c r="K32" s="28">
        <v>277</v>
      </c>
      <c r="L32" s="28">
        <v>58.38</v>
      </c>
    </row>
    <row r="33" spans="7:12" x14ac:dyDescent="0.25">
      <c r="G33" s="57" t="s">
        <v>567</v>
      </c>
      <c r="H33" s="57"/>
      <c r="I33" s="28">
        <v>1</v>
      </c>
      <c r="J33" s="28">
        <v>41</v>
      </c>
      <c r="K33" s="28">
        <v>36</v>
      </c>
      <c r="L33" s="28">
        <v>20.5</v>
      </c>
    </row>
    <row r="34" spans="7:12" x14ac:dyDescent="0.25">
      <c r="G34" s="57" t="s">
        <v>568</v>
      </c>
      <c r="H34" s="57"/>
      <c r="I34" s="28">
        <v>22</v>
      </c>
      <c r="J34" s="28">
        <v>1743</v>
      </c>
      <c r="K34" s="28">
        <v>375</v>
      </c>
      <c r="L34" s="28">
        <v>47.1</v>
      </c>
    </row>
    <row r="35" spans="7:12" x14ac:dyDescent="0.25">
      <c r="G35" s="81"/>
      <c r="H35" s="82"/>
      <c r="I35" s="82"/>
      <c r="J35" s="82"/>
      <c r="K35" s="82"/>
      <c r="L35" s="82"/>
    </row>
    <row r="36" spans="7:12" x14ac:dyDescent="0.25">
      <c r="G36" s="57" t="s">
        <v>569</v>
      </c>
      <c r="H36" s="57"/>
      <c r="I36" s="28">
        <v>47</v>
      </c>
      <c r="J36" s="28">
        <v>4685</v>
      </c>
      <c r="K36" s="28" t="s">
        <v>347</v>
      </c>
      <c r="L36" s="28">
        <v>57.83</v>
      </c>
    </row>
    <row r="37" spans="7:12" x14ac:dyDescent="0.25">
      <c r="G37" s="57" t="s">
        <v>570</v>
      </c>
      <c r="H37" s="57"/>
      <c r="I37" s="28">
        <v>84</v>
      </c>
      <c r="J37" s="28">
        <v>7268</v>
      </c>
      <c r="K37" s="28">
        <v>375</v>
      </c>
      <c r="L37" s="28">
        <v>50.12</v>
      </c>
    </row>
    <row r="38" spans="7:12" x14ac:dyDescent="0.25">
      <c r="G38" s="81"/>
      <c r="H38" s="82"/>
      <c r="I38" s="82"/>
      <c r="J38" s="82"/>
      <c r="K38" s="82"/>
      <c r="L38" s="82"/>
    </row>
    <row r="39" spans="7:12" x14ac:dyDescent="0.25">
      <c r="G39" s="57" t="s">
        <v>571</v>
      </c>
      <c r="H39" s="57"/>
      <c r="I39" s="28">
        <v>131</v>
      </c>
      <c r="J39" s="28">
        <v>11953</v>
      </c>
      <c r="K39" s="28" t="s">
        <v>347</v>
      </c>
      <c r="L39" s="28">
        <v>52.88</v>
      </c>
    </row>
    <row r="40" spans="7:12" x14ac:dyDescent="0.25">
      <c r="G40" s="81"/>
      <c r="H40" s="82"/>
      <c r="I40" s="82"/>
      <c r="J40" s="82"/>
      <c r="K40" s="82"/>
      <c r="L40" s="82"/>
    </row>
    <row r="41" spans="7:12" x14ac:dyDescent="0.25">
      <c r="G41" s="57" t="s">
        <v>572</v>
      </c>
      <c r="H41" s="57"/>
      <c r="I41" s="28">
        <v>73</v>
      </c>
      <c r="J41" s="28">
        <v>6983</v>
      </c>
      <c r="K41" s="28" t="s">
        <v>347</v>
      </c>
      <c r="L41" s="28">
        <v>54.55</v>
      </c>
    </row>
    <row r="42" spans="7:12" x14ac:dyDescent="0.25">
      <c r="G42" s="57" t="s">
        <v>573</v>
      </c>
      <c r="H42" s="57"/>
      <c r="I42" s="28">
        <v>58</v>
      </c>
      <c r="J42" s="28">
        <v>4970</v>
      </c>
      <c r="K42" s="28">
        <v>277</v>
      </c>
      <c r="L42" s="28">
        <v>50.71</v>
      </c>
    </row>
    <row r="43" spans="7:12" x14ac:dyDescent="0.25">
      <c r="G43" s="81"/>
      <c r="H43" s="82"/>
      <c r="I43" s="82"/>
      <c r="J43" s="82"/>
      <c r="K43" s="82"/>
      <c r="L43" s="82"/>
    </row>
    <row r="44" spans="7:12" x14ac:dyDescent="0.25">
      <c r="G44" s="57" t="s">
        <v>574</v>
      </c>
      <c r="H44" s="57"/>
      <c r="I44" s="28">
        <v>43</v>
      </c>
      <c r="J44" s="28">
        <v>5034</v>
      </c>
      <c r="K44" s="28" t="s">
        <v>347</v>
      </c>
      <c r="L44" s="28">
        <v>62.92</v>
      </c>
    </row>
    <row r="45" spans="7:12" x14ac:dyDescent="0.25">
      <c r="G45" s="57" t="s">
        <v>575</v>
      </c>
      <c r="H45" s="57"/>
      <c r="I45" s="28">
        <v>30</v>
      </c>
      <c r="J45" s="28">
        <v>1949</v>
      </c>
      <c r="K45" s="28">
        <v>167</v>
      </c>
      <c r="L45" s="28">
        <v>40.6</v>
      </c>
    </row>
    <row r="46" spans="7:12" x14ac:dyDescent="0.25">
      <c r="G46" s="57" t="s">
        <v>576</v>
      </c>
      <c r="H46" s="57"/>
      <c r="I46" s="28">
        <v>15</v>
      </c>
      <c r="J46" s="28">
        <v>972</v>
      </c>
      <c r="K46" s="28">
        <v>115</v>
      </c>
      <c r="L46" s="28">
        <v>34.71</v>
      </c>
    </row>
    <row r="47" spans="7:12" x14ac:dyDescent="0.25">
      <c r="G47" s="57" t="s">
        <v>577</v>
      </c>
      <c r="H47" s="57"/>
      <c r="I47" s="28">
        <v>43</v>
      </c>
      <c r="J47" s="28">
        <v>3998</v>
      </c>
      <c r="K47" s="28">
        <v>277</v>
      </c>
      <c r="L47" s="28">
        <v>57.11</v>
      </c>
    </row>
    <row r="48" spans="7:12" x14ac:dyDescent="0.25">
      <c r="G48" s="81"/>
      <c r="H48" s="82"/>
      <c r="I48" s="82"/>
      <c r="J48" s="82"/>
      <c r="K48" s="82"/>
      <c r="L48" s="82"/>
    </row>
    <row r="49" spans="7:12" x14ac:dyDescent="0.25">
      <c r="G49" s="57" t="s">
        <v>578</v>
      </c>
      <c r="H49" s="57"/>
      <c r="I49" s="28">
        <v>58</v>
      </c>
      <c r="J49" s="28">
        <v>6006</v>
      </c>
      <c r="K49" s="28" t="s">
        <v>347</v>
      </c>
      <c r="L49" s="28">
        <v>55.61</v>
      </c>
    </row>
    <row r="50" spans="7:12" x14ac:dyDescent="0.25">
      <c r="G50" s="57" t="s">
        <v>579</v>
      </c>
      <c r="H50" s="57"/>
      <c r="I50" s="28">
        <v>73</v>
      </c>
      <c r="J50" s="28">
        <v>5947</v>
      </c>
      <c r="K50" s="28">
        <v>277</v>
      </c>
      <c r="L50" s="28">
        <v>50.39</v>
      </c>
    </row>
    <row r="51" spans="7:12" x14ac:dyDescent="0.25">
      <c r="G51" s="81"/>
      <c r="H51" s="82"/>
      <c r="I51" s="82"/>
      <c r="J51" s="82"/>
      <c r="K51" s="82"/>
      <c r="L51" s="82"/>
    </row>
    <row r="52" spans="7:12" x14ac:dyDescent="0.25">
      <c r="G52" s="57" t="s">
        <v>580</v>
      </c>
      <c r="H52" s="57"/>
      <c r="I52" s="28">
        <v>131</v>
      </c>
      <c r="J52" s="28">
        <v>8249</v>
      </c>
      <c r="K52" s="28" t="s">
        <v>347</v>
      </c>
      <c r="L52" s="28">
        <v>63.94</v>
      </c>
    </row>
    <row r="53" spans="7:12" x14ac:dyDescent="0.25">
      <c r="G53" s="57" t="s">
        <v>581</v>
      </c>
      <c r="H53" s="57"/>
      <c r="I53" s="28">
        <v>125</v>
      </c>
      <c r="J53" s="28">
        <v>3704</v>
      </c>
      <c r="K53" s="28" t="s">
        <v>582</v>
      </c>
      <c r="L53" s="28">
        <v>38.18</v>
      </c>
    </row>
    <row r="54" spans="7:12" x14ac:dyDescent="0.25">
      <c r="G54" s="81"/>
      <c r="H54" s="82"/>
      <c r="I54" s="82"/>
      <c r="J54" s="82"/>
      <c r="K54" s="82"/>
      <c r="L54" s="82"/>
    </row>
    <row r="55" spans="7:12" x14ac:dyDescent="0.25">
      <c r="G55" s="57" t="s">
        <v>583</v>
      </c>
      <c r="H55" s="57"/>
      <c r="I55" s="28">
        <v>131</v>
      </c>
      <c r="J55" s="28">
        <v>4000</v>
      </c>
      <c r="K55" s="28" t="s">
        <v>347</v>
      </c>
      <c r="L55" s="28">
        <v>70.17</v>
      </c>
    </row>
    <row r="56" spans="7:12" x14ac:dyDescent="0.25">
      <c r="G56" s="57" t="s">
        <v>584</v>
      </c>
      <c r="H56" s="57"/>
      <c r="I56" s="28">
        <v>129</v>
      </c>
      <c r="J56" s="28">
        <v>4249</v>
      </c>
      <c r="K56" s="28">
        <v>277</v>
      </c>
      <c r="L56" s="28">
        <v>59.01</v>
      </c>
    </row>
    <row r="57" spans="7:12" x14ac:dyDescent="0.25">
      <c r="G57" s="57" t="s">
        <v>585</v>
      </c>
      <c r="H57" s="57"/>
      <c r="I57" s="28">
        <v>125</v>
      </c>
      <c r="J57" s="28">
        <v>2264</v>
      </c>
      <c r="K57" s="28">
        <v>145</v>
      </c>
      <c r="L57" s="28">
        <v>40.42</v>
      </c>
    </row>
    <row r="58" spans="7:12" x14ac:dyDescent="0.25">
      <c r="G58" s="57" t="s">
        <v>586</v>
      </c>
      <c r="H58" s="57"/>
      <c r="I58" s="28">
        <v>95</v>
      </c>
      <c r="J58" s="28">
        <v>1440</v>
      </c>
      <c r="K58" s="28" t="s">
        <v>582</v>
      </c>
      <c r="L58" s="28">
        <v>35.119999999999997</v>
      </c>
    </row>
    <row r="59" spans="7:12" x14ac:dyDescent="0.25">
      <c r="G59" s="81"/>
      <c r="H59" s="82"/>
      <c r="I59" s="82"/>
      <c r="J59" s="82"/>
      <c r="K59" s="82"/>
      <c r="L59" s="82"/>
    </row>
    <row r="60" spans="7:12" x14ac:dyDescent="0.25">
      <c r="G60" s="57" t="s">
        <v>587</v>
      </c>
      <c r="H60" s="57"/>
      <c r="I60" s="28">
        <v>32</v>
      </c>
      <c r="J60" s="28">
        <v>2929</v>
      </c>
      <c r="K60" s="28">
        <v>213</v>
      </c>
      <c r="L60" s="28">
        <v>61.02</v>
      </c>
    </row>
    <row r="61" spans="7:12" x14ac:dyDescent="0.25">
      <c r="G61" s="57" t="s">
        <v>588</v>
      </c>
      <c r="H61" s="57"/>
      <c r="I61" s="28">
        <v>63</v>
      </c>
      <c r="J61" s="28">
        <v>5316</v>
      </c>
      <c r="K61" s="28">
        <v>226</v>
      </c>
      <c r="L61" s="28">
        <v>42.19</v>
      </c>
    </row>
    <row r="62" spans="7:12" x14ac:dyDescent="0.25">
      <c r="G62" s="57" t="s">
        <v>589</v>
      </c>
      <c r="H62" s="57"/>
      <c r="I62" s="28">
        <v>36</v>
      </c>
      <c r="J62" s="28">
        <v>3708</v>
      </c>
      <c r="K62" s="28" t="s">
        <v>347</v>
      </c>
      <c r="L62" s="28">
        <v>71.3</v>
      </c>
    </row>
    <row r="63" spans="7:12" x14ac:dyDescent="0.25">
      <c r="G63" s="81"/>
      <c r="H63" s="82"/>
      <c r="I63" s="82"/>
      <c r="J63" s="82"/>
      <c r="K63" s="82"/>
      <c r="L63" s="82"/>
    </row>
    <row r="64" spans="7:12" x14ac:dyDescent="0.25">
      <c r="G64" s="57" t="s">
        <v>590</v>
      </c>
      <c r="H64" s="57"/>
      <c r="I64" s="28">
        <v>13</v>
      </c>
      <c r="J64" s="28">
        <v>1322</v>
      </c>
      <c r="K64" s="28">
        <v>191</v>
      </c>
      <c r="L64" s="28">
        <v>55.08</v>
      </c>
    </row>
    <row r="65" spans="7:12" x14ac:dyDescent="0.25">
      <c r="G65" s="57" t="s">
        <v>591</v>
      </c>
      <c r="H65" s="57"/>
      <c r="I65" s="28">
        <v>19</v>
      </c>
      <c r="J65" s="28">
        <v>1607</v>
      </c>
      <c r="K65" s="28">
        <v>213</v>
      </c>
      <c r="L65" s="28">
        <v>66.95</v>
      </c>
    </row>
    <row r="66" spans="7:12" x14ac:dyDescent="0.25">
      <c r="G66" s="57" t="s">
        <v>592</v>
      </c>
      <c r="H66" s="57"/>
      <c r="I66" s="28">
        <v>31</v>
      </c>
      <c r="J66" s="28">
        <v>2941</v>
      </c>
      <c r="K66" s="28">
        <v>226</v>
      </c>
      <c r="L66" s="28">
        <v>47.43</v>
      </c>
    </row>
    <row r="67" spans="7:12" x14ac:dyDescent="0.25">
      <c r="G67" s="57" t="s">
        <v>593</v>
      </c>
      <c r="H67" s="57"/>
      <c r="I67" s="28">
        <v>32</v>
      </c>
      <c r="J67" s="28">
        <v>2375</v>
      </c>
      <c r="K67" s="28">
        <v>202</v>
      </c>
      <c r="L67" s="28">
        <v>37.1</v>
      </c>
    </row>
    <row r="68" spans="7:12" x14ac:dyDescent="0.25">
      <c r="G68" s="57" t="s">
        <v>594</v>
      </c>
      <c r="H68" s="57"/>
      <c r="I68" s="28">
        <v>14</v>
      </c>
      <c r="J68" s="28">
        <v>1743</v>
      </c>
      <c r="K68" s="28" t="s">
        <v>347</v>
      </c>
      <c r="L68" s="28">
        <v>79.22</v>
      </c>
    </row>
    <row r="69" spans="7:12" x14ac:dyDescent="0.25">
      <c r="G69" s="57" t="s">
        <v>595</v>
      </c>
      <c r="H69" s="57"/>
      <c r="I69" s="28">
        <v>22</v>
      </c>
      <c r="J69" s="28">
        <v>1965</v>
      </c>
      <c r="K69" s="28">
        <v>277</v>
      </c>
      <c r="L69" s="28">
        <v>65.5</v>
      </c>
    </row>
    <row r="70" spans="7:12" x14ac:dyDescent="0.25">
      <c r="G70" s="81"/>
      <c r="H70" s="82"/>
      <c r="I70" s="82"/>
      <c r="J70" s="82"/>
      <c r="K70" s="82"/>
      <c r="L70" s="82"/>
    </row>
    <row r="71" spans="7:12" x14ac:dyDescent="0.25">
      <c r="G71" s="57" t="s">
        <v>596</v>
      </c>
      <c r="H71" s="57"/>
      <c r="I71" s="28">
        <v>3</v>
      </c>
      <c r="J71" s="28">
        <v>140</v>
      </c>
      <c r="K71" s="28">
        <v>64</v>
      </c>
      <c r="L71" s="28">
        <v>28</v>
      </c>
    </row>
    <row r="72" spans="7:12" x14ac:dyDescent="0.25">
      <c r="G72" s="57" t="s">
        <v>597</v>
      </c>
      <c r="H72" s="57"/>
      <c r="I72" s="28">
        <v>34</v>
      </c>
      <c r="J72" s="28">
        <v>2486</v>
      </c>
      <c r="K72" s="28">
        <v>209</v>
      </c>
      <c r="L72" s="28">
        <v>42.13</v>
      </c>
    </row>
    <row r="73" spans="7:12" x14ac:dyDescent="0.25">
      <c r="G73" s="57" t="s">
        <v>598</v>
      </c>
      <c r="H73" s="57"/>
      <c r="I73" s="28">
        <v>35</v>
      </c>
      <c r="J73" s="28">
        <v>3293</v>
      </c>
      <c r="K73" s="28">
        <v>216</v>
      </c>
      <c r="L73" s="28">
        <v>53.11</v>
      </c>
    </row>
    <row r="74" spans="7:12" x14ac:dyDescent="0.25">
      <c r="G74" s="57" t="s">
        <v>599</v>
      </c>
      <c r="H74" s="57"/>
      <c r="I74" s="28">
        <v>27</v>
      </c>
      <c r="J74" s="28">
        <v>2924</v>
      </c>
      <c r="K74" s="28">
        <v>277</v>
      </c>
      <c r="L74" s="28">
        <v>60.91</v>
      </c>
    </row>
    <row r="75" spans="7:12" x14ac:dyDescent="0.25">
      <c r="G75" s="57" t="s">
        <v>600</v>
      </c>
      <c r="H75" s="57"/>
      <c r="I75" s="28">
        <v>19</v>
      </c>
      <c r="J75" s="28">
        <v>1742</v>
      </c>
      <c r="K75" s="28" t="s">
        <v>347</v>
      </c>
      <c r="L75" s="28">
        <v>52.78</v>
      </c>
    </row>
    <row r="76" spans="7:12" x14ac:dyDescent="0.25">
      <c r="G76" s="57" t="s">
        <v>601</v>
      </c>
      <c r="H76" s="57"/>
      <c r="I76" s="28">
        <v>11</v>
      </c>
      <c r="J76" s="28">
        <v>1100</v>
      </c>
      <c r="K76" s="28">
        <v>375</v>
      </c>
      <c r="L76" s="28">
        <v>64.7</v>
      </c>
    </row>
    <row r="77" spans="7:12" x14ac:dyDescent="0.25">
      <c r="G77" s="57" t="s">
        <v>602</v>
      </c>
      <c r="H77" s="57"/>
      <c r="I77" s="28">
        <v>2</v>
      </c>
      <c r="J77" s="28">
        <v>268</v>
      </c>
      <c r="K77" s="28">
        <v>179</v>
      </c>
      <c r="L77" s="28">
        <v>134</v>
      </c>
    </row>
  </sheetData>
  <mergeCells count="11">
    <mergeCell ref="G48:L48"/>
    <mergeCell ref="G26:L26"/>
    <mergeCell ref="G35:L35"/>
    <mergeCell ref="G38:L38"/>
    <mergeCell ref="G40:L40"/>
    <mergeCell ref="G43:L43"/>
    <mergeCell ref="G51:L51"/>
    <mergeCell ref="G54:L54"/>
    <mergeCell ref="G59:L59"/>
    <mergeCell ref="G63:L63"/>
    <mergeCell ref="G70:L7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88AB-5AF1-4084-986B-FDBA5CBD6F54}">
  <dimension ref="D2:N62"/>
  <sheetViews>
    <sheetView topLeftCell="A43" workbookViewId="0">
      <selection activeCell="B16" sqref="B16"/>
    </sheetView>
  </sheetViews>
  <sheetFormatPr defaultRowHeight="15" x14ac:dyDescent="0.25"/>
  <cols>
    <col min="4" max="4" width="15.7109375" customWidth="1"/>
  </cols>
  <sheetData>
    <row r="2" spans="4:14" x14ac:dyDescent="0.25">
      <c r="D2" s="41" t="s">
        <v>404</v>
      </c>
      <c r="E2" s="27" t="s">
        <v>405</v>
      </c>
      <c r="F2" s="29">
        <v>52</v>
      </c>
      <c r="G2" s="29">
        <v>80</v>
      </c>
      <c r="H2" s="29">
        <v>10</v>
      </c>
      <c r="I2" s="29">
        <v>6996</v>
      </c>
      <c r="J2" s="29">
        <v>334</v>
      </c>
      <c r="K2" s="42">
        <v>99.94</v>
      </c>
      <c r="L2" s="29">
        <v>29</v>
      </c>
      <c r="M2" s="29">
        <v>13</v>
      </c>
      <c r="N2" s="29">
        <v>7</v>
      </c>
    </row>
    <row r="3" spans="4:14" x14ac:dyDescent="0.25">
      <c r="D3" s="41" t="s">
        <v>205</v>
      </c>
      <c r="E3" s="27" t="s">
        <v>406</v>
      </c>
      <c r="F3" s="29">
        <v>20</v>
      </c>
      <c r="G3" s="29">
        <v>31</v>
      </c>
      <c r="H3" s="29">
        <v>7</v>
      </c>
      <c r="I3" s="29">
        <v>1485</v>
      </c>
      <c r="J3" s="29" t="s">
        <v>407</v>
      </c>
      <c r="K3" s="42">
        <v>61.87</v>
      </c>
      <c r="L3" s="29">
        <v>5</v>
      </c>
      <c r="M3" s="29">
        <v>4</v>
      </c>
      <c r="N3" s="29">
        <v>2</v>
      </c>
    </row>
    <row r="4" spans="4:14" x14ac:dyDescent="0.25">
      <c r="D4" s="41" t="s">
        <v>408</v>
      </c>
      <c r="E4" s="27" t="s">
        <v>409</v>
      </c>
      <c r="F4" s="29">
        <v>23</v>
      </c>
      <c r="G4" s="29">
        <v>41</v>
      </c>
      <c r="H4" s="29">
        <v>4</v>
      </c>
      <c r="I4" s="29">
        <v>2256</v>
      </c>
      <c r="J4" s="29">
        <v>274</v>
      </c>
      <c r="K4" s="42">
        <v>60.97</v>
      </c>
      <c r="L4" s="29">
        <v>7</v>
      </c>
      <c r="M4" s="29">
        <v>11</v>
      </c>
      <c r="N4" s="29">
        <v>1</v>
      </c>
    </row>
    <row r="5" spans="4:14" x14ac:dyDescent="0.25">
      <c r="D5" s="41" t="s">
        <v>410</v>
      </c>
      <c r="E5" s="27" t="s">
        <v>411</v>
      </c>
      <c r="F5" s="29">
        <v>22</v>
      </c>
      <c r="G5" s="29">
        <v>40</v>
      </c>
      <c r="H5" s="29">
        <v>4</v>
      </c>
      <c r="I5" s="29">
        <v>2190</v>
      </c>
      <c r="J5" s="29" t="s">
        <v>412</v>
      </c>
      <c r="K5" s="42">
        <v>60.83</v>
      </c>
      <c r="L5" s="29">
        <v>10</v>
      </c>
      <c r="M5" s="29">
        <v>5</v>
      </c>
      <c r="N5" s="29">
        <v>2</v>
      </c>
    </row>
    <row r="6" spans="4:14" x14ac:dyDescent="0.25">
      <c r="D6" s="41" t="s">
        <v>413</v>
      </c>
      <c r="E6" s="27" t="s">
        <v>414</v>
      </c>
      <c r="F6" s="29">
        <v>54</v>
      </c>
      <c r="G6" s="29">
        <v>84</v>
      </c>
      <c r="H6" s="29">
        <v>9</v>
      </c>
      <c r="I6" s="29">
        <v>4555</v>
      </c>
      <c r="J6" s="29">
        <v>194</v>
      </c>
      <c r="K6" s="42">
        <v>60.73</v>
      </c>
      <c r="L6" s="29">
        <v>16</v>
      </c>
      <c r="M6" s="29">
        <v>23</v>
      </c>
      <c r="N6" s="29">
        <v>2</v>
      </c>
    </row>
    <row r="7" spans="4:14" x14ac:dyDescent="0.25">
      <c r="D7" s="41" t="s">
        <v>237</v>
      </c>
      <c r="E7" s="27" t="s">
        <v>203</v>
      </c>
      <c r="F7" s="29">
        <v>58</v>
      </c>
      <c r="G7" s="29">
        <v>107</v>
      </c>
      <c r="H7" s="29">
        <v>15</v>
      </c>
      <c r="I7" s="29">
        <v>5557</v>
      </c>
      <c r="J7" s="29">
        <v>215</v>
      </c>
      <c r="K7" s="42">
        <v>60.4</v>
      </c>
      <c r="L7" s="29">
        <v>21</v>
      </c>
      <c r="M7" s="29">
        <v>21</v>
      </c>
      <c r="N7" s="29">
        <v>4</v>
      </c>
    </row>
    <row r="8" spans="4:14" x14ac:dyDescent="0.25">
      <c r="D8" s="41" t="s">
        <v>415</v>
      </c>
      <c r="E8" s="27" t="s">
        <v>416</v>
      </c>
      <c r="F8" s="29">
        <v>20</v>
      </c>
      <c r="G8" s="29">
        <v>31</v>
      </c>
      <c r="H8" s="29">
        <v>5</v>
      </c>
      <c r="I8" s="29">
        <v>1540</v>
      </c>
      <c r="J8" s="29">
        <v>243</v>
      </c>
      <c r="K8" s="42">
        <v>59.23</v>
      </c>
      <c r="L8" s="29">
        <v>4</v>
      </c>
      <c r="M8" s="29">
        <v>7</v>
      </c>
      <c r="N8" s="29">
        <v>3</v>
      </c>
    </row>
    <row r="9" spans="4:14" x14ac:dyDescent="0.25">
      <c r="D9" s="41" t="s">
        <v>417</v>
      </c>
      <c r="E9" s="27" t="s">
        <v>418</v>
      </c>
      <c r="F9" s="29">
        <v>82</v>
      </c>
      <c r="G9" s="29">
        <v>131</v>
      </c>
      <c r="H9" s="29">
        <v>15</v>
      </c>
      <c r="I9" s="29">
        <v>6806</v>
      </c>
      <c r="J9" s="29">
        <v>256</v>
      </c>
      <c r="K9" s="42">
        <v>58.67</v>
      </c>
      <c r="L9" s="29">
        <v>20</v>
      </c>
      <c r="M9" s="29">
        <v>35</v>
      </c>
      <c r="N9" s="29">
        <v>5</v>
      </c>
    </row>
    <row r="10" spans="4:14" x14ac:dyDescent="0.25">
      <c r="D10" s="41" t="s">
        <v>419</v>
      </c>
      <c r="E10" s="27" t="s">
        <v>420</v>
      </c>
      <c r="F10" s="29">
        <v>48</v>
      </c>
      <c r="G10" s="29">
        <v>81</v>
      </c>
      <c r="H10" s="29">
        <v>5</v>
      </c>
      <c r="I10" s="29">
        <v>4455</v>
      </c>
      <c r="J10" s="29">
        <v>207</v>
      </c>
      <c r="K10" s="42">
        <v>58.61</v>
      </c>
      <c r="L10" s="29">
        <v>15</v>
      </c>
      <c r="M10" s="29">
        <v>19</v>
      </c>
      <c r="N10" s="29">
        <v>6</v>
      </c>
    </row>
    <row r="11" spans="4:14" x14ac:dyDescent="0.25">
      <c r="D11" s="41" t="s">
        <v>421</v>
      </c>
      <c r="E11" s="27" t="s">
        <v>422</v>
      </c>
      <c r="F11" s="29">
        <v>85</v>
      </c>
      <c r="G11" s="29">
        <v>140</v>
      </c>
      <c r="H11" s="29">
        <v>16</v>
      </c>
      <c r="I11" s="29">
        <v>7249</v>
      </c>
      <c r="J11" s="29" t="s">
        <v>423</v>
      </c>
      <c r="K11" s="42">
        <v>58.45</v>
      </c>
      <c r="L11" s="29">
        <v>22</v>
      </c>
      <c r="M11" s="29">
        <v>24</v>
      </c>
      <c r="N11" s="29">
        <v>4</v>
      </c>
    </row>
    <row r="12" spans="4:14" x14ac:dyDescent="0.25">
      <c r="D12" s="41" t="s">
        <v>424</v>
      </c>
      <c r="E12" s="27" t="s">
        <v>425</v>
      </c>
      <c r="F12" s="29">
        <v>93</v>
      </c>
      <c r="G12" s="29">
        <v>160</v>
      </c>
      <c r="H12" s="29">
        <v>21</v>
      </c>
      <c r="I12" s="29">
        <v>8032</v>
      </c>
      <c r="J12" s="29" t="s">
        <v>426</v>
      </c>
      <c r="K12" s="42">
        <v>57.78</v>
      </c>
      <c r="L12" s="29">
        <v>26</v>
      </c>
      <c r="M12" s="29">
        <v>30</v>
      </c>
      <c r="N12" s="29">
        <v>12</v>
      </c>
    </row>
    <row r="13" spans="4:14" x14ac:dyDescent="0.25">
      <c r="D13" s="41" t="s">
        <v>341</v>
      </c>
      <c r="E13" s="27" t="s">
        <v>252</v>
      </c>
      <c r="F13" s="29">
        <v>134</v>
      </c>
      <c r="G13" s="29">
        <v>233</v>
      </c>
      <c r="H13" s="29">
        <v>17</v>
      </c>
      <c r="I13" s="29">
        <v>12400</v>
      </c>
      <c r="J13" s="29">
        <v>319</v>
      </c>
      <c r="K13" s="42">
        <v>57.4</v>
      </c>
      <c r="L13" s="29">
        <v>38</v>
      </c>
      <c r="M13" s="29">
        <v>52</v>
      </c>
      <c r="N13" s="29">
        <v>11</v>
      </c>
    </row>
    <row r="14" spans="4:14" x14ac:dyDescent="0.25">
      <c r="D14" s="41" t="s">
        <v>427</v>
      </c>
      <c r="E14" s="27" t="s">
        <v>428</v>
      </c>
      <c r="F14" s="29">
        <v>61</v>
      </c>
      <c r="G14" s="29">
        <v>102</v>
      </c>
      <c r="H14" s="29">
        <v>7</v>
      </c>
      <c r="I14" s="29">
        <v>5410</v>
      </c>
      <c r="J14" s="29">
        <v>211</v>
      </c>
      <c r="K14" s="42">
        <v>56.94</v>
      </c>
      <c r="L14" s="29">
        <v>15</v>
      </c>
      <c r="M14" s="29">
        <v>28</v>
      </c>
      <c r="N14" s="29">
        <v>4</v>
      </c>
    </row>
    <row r="15" spans="4:14" x14ac:dyDescent="0.25">
      <c r="D15" s="41" t="s">
        <v>429</v>
      </c>
      <c r="E15" s="27" t="s">
        <v>430</v>
      </c>
      <c r="F15" s="29">
        <v>44</v>
      </c>
      <c r="G15" s="29">
        <v>74</v>
      </c>
      <c r="H15" s="29">
        <v>7</v>
      </c>
      <c r="I15" s="29">
        <v>3798</v>
      </c>
      <c r="J15" s="29">
        <v>220</v>
      </c>
      <c r="K15" s="42">
        <v>56.68</v>
      </c>
      <c r="L15" s="29">
        <v>15</v>
      </c>
      <c r="M15" s="29">
        <v>14</v>
      </c>
      <c r="N15" s="29">
        <v>1</v>
      </c>
    </row>
    <row r="16" spans="4:14" x14ac:dyDescent="0.25">
      <c r="D16" s="41" t="s">
        <v>431</v>
      </c>
      <c r="E16" s="27" t="s">
        <v>432</v>
      </c>
      <c r="F16" s="29">
        <v>79</v>
      </c>
      <c r="G16" s="29">
        <v>138</v>
      </c>
      <c r="H16" s="29">
        <v>15</v>
      </c>
      <c r="I16" s="29">
        <v>6971</v>
      </c>
      <c r="J16" s="29">
        <v>364</v>
      </c>
      <c r="K16" s="42">
        <v>56.67</v>
      </c>
      <c r="L16" s="29">
        <v>19</v>
      </c>
      <c r="M16" s="29">
        <v>33</v>
      </c>
      <c r="N16" s="29">
        <v>5</v>
      </c>
    </row>
    <row r="17" spans="4:14" x14ac:dyDescent="0.25">
      <c r="D17" s="41" t="s">
        <v>333</v>
      </c>
      <c r="E17" s="27" t="s">
        <v>433</v>
      </c>
      <c r="F17" s="29">
        <v>166</v>
      </c>
      <c r="G17" s="29">
        <v>280</v>
      </c>
      <c r="H17" s="29">
        <v>40</v>
      </c>
      <c r="I17" s="29">
        <v>13289</v>
      </c>
      <c r="J17" s="29">
        <v>224</v>
      </c>
      <c r="K17" s="42">
        <v>55.37</v>
      </c>
      <c r="L17" s="29">
        <v>45</v>
      </c>
      <c r="M17" s="29">
        <v>58</v>
      </c>
      <c r="N17" s="29">
        <v>16</v>
      </c>
    </row>
    <row r="18" spans="4:14" x14ac:dyDescent="0.25">
      <c r="D18" s="41" t="s">
        <v>434</v>
      </c>
      <c r="E18" s="27" t="s">
        <v>435</v>
      </c>
      <c r="F18" s="29">
        <v>14</v>
      </c>
      <c r="G18" s="29">
        <v>20</v>
      </c>
      <c r="H18" s="29">
        <v>2</v>
      </c>
      <c r="I18" s="29">
        <v>990</v>
      </c>
      <c r="J18" s="29">
        <v>122</v>
      </c>
      <c r="K18" s="42">
        <v>55</v>
      </c>
      <c r="L18" s="29">
        <v>3</v>
      </c>
      <c r="M18" s="29">
        <v>6</v>
      </c>
      <c r="N18" s="29">
        <v>2</v>
      </c>
    </row>
    <row r="19" spans="4:14" x14ac:dyDescent="0.25">
      <c r="D19" s="41" t="s">
        <v>436</v>
      </c>
      <c r="E19" s="27" t="s">
        <v>437</v>
      </c>
      <c r="F19" s="29">
        <v>15</v>
      </c>
      <c r="G19" s="29">
        <v>29</v>
      </c>
      <c r="H19" s="29">
        <v>5</v>
      </c>
      <c r="I19" s="29">
        <v>1301</v>
      </c>
      <c r="J19" s="29">
        <v>183</v>
      </c>
      <c r="K19" s="42">
        <v>54.2</v>
      </c>
      <c r="L19" s="29">
        <v>4</v>
      </c>
      <c r="M19" s="29">
        <v>4</v>
      </c>
      <c r="N19" s="29">
        <v>1</v>
      </c>
    </row>
    <row r="20" spans="4:14" x14ac:dyDescent="0.25">
      <c r="D20" s="41" t="s">
        <v>438</v>
      </c>
      <c r="E20" s="27" t="s">
        <v>439</v>
      </c>
      <c r="F20" s="29">
        <v>17</v>
      </c>
      <c r="G20" s="29">
        <v>21</v>
      </c>
      <c r="H20" s="29">
        <v>1</v>
      </c>
      <c r="I20" s="29">
        <v>1084</v>
      </c>
      <c r="J20" s="29">
        <v>227</v>
      </c>
      <c r="K20" s="42">
        <v>54.2</v>
      </c>
      <c r="L20" s="29">
        <v>4</v>
      </c>
      <c r="M20" s="29">
        <v>3</v>
      </c>
      <c r="N20" s="29">
        <v>3</v>
      </c>
    </row>
    <row r="21" spans="4:14" x14ac:dyDescent="0.25">
      <c r="D21" s="41" t="s">
        <v>298</v>
      </c>
      <c r="E21" s="27" t="s">
        <v>440</v>
      </c>
      <c r="F21" s="29">
        <v>87</v>
      </c>
      <c r="G21" s="29">
        <v>151</v>
      </c>
      <c r="H21" s="29">
        <v>19</v>
      </c>
      <c r="I21" s="29">
        <v>7110</v>
      </c>
      <c r="J21" s="29" t="s">
        <v>441</v>
      </c>
      <c r="K21" s="42">
        <v>53.86</v>
      </c>
      <c r="L21" s="29">
        <v>24</v>
      </c>
      <c r="M21" s="29">
        <v>31</v>
      </c>
      <c r="N21" s="29">
        <v>12</v>
      </c>
    </row>
    <row r="22" spans="4:14" x14ac:dyDescent="0.25">
      <c r="D22" s="41" t="s">
        <v>442</v>
      </c>
      <c r="E22" s="27" t="s">
        <v>443</v>
      </c>
      <c r="F22" s="29">
        <v>34</v>
      </c>
      <c r="G22" s="29">
        <v>62</v>
      </c>
      <c r="H22" s="29">
        <v>7</v>
      </c>
      <c r="I22" s="29">
        <v>2960</v>
      </c>
      <c r="J22" s="29">
        <v>231</v>
      </c>
      <c r="K22" s="42">
        <v>53.81</v>
      </c>
      <c r="L22" s="29">
        <v>9</v>
      </c>
      <c r="M22" s="29">
        <v>14</v>
      </c>
      <c r="N22" s="29">
        <v>3</v>
      </c>
    </row>
    <row r="23" spans="4:14" x14ac:dyDescent="0.25">
      <c r="D23" s="41" t="s">
        <v>213</v>
      </c>
      <c r="E23" s="27" t="s">
        <v>444</v>
      </c>
      <c r="F23" s="29">
        <v>200</v>
      </c>
      <c r="G23" s="29">
        <v>329</v>
      </c>
      <c r="H23" s="29">
        <v>33</v>
      </c>
      <c r="I23" s="29">
        <v>15921</v>
      </c>
      <c r="J23" s="29" t="s">
        <v>353</v>
      </c>
      <c r="K23" s="42">
        <v>53.78</v>
      </c>
      <c r="L23" s="29">
        <v>51</v>
      </c>
      <c r="M23" s="29">
        <v>68</v>
      </c>
      <c r="N23" s="29">
        <v>14</v>
      </c>
    </row>
    <row r="24" spans="4:14" x14ac:dyDescent="0.25">
      <c r="D24" s="41" t="s">
        <v>164</v>
      </c>
      <c r="E24" s="27" t="s">
        <v>107</v>
      </c>
      <c r="F24" s="29">
        <v>63</v>
      </c>
      <c r="G24" s="29">
        <v>106</v>
      </c>
      <c r="H24" s="29">
        <v>8</v>
      </c>
      <c r="I24" s="29">
        <v>5268</v>
      </c>
      <c r="J24" s="29">
        <v>243</v>
      </c>
      <c r="K24" s="42">
        <v>53.75</v>
      </c>
      <c r="L24" s="29">
        <v>20</v>
      </c>
      <c r="M24" s="29">
        <v>15</v>
      </c>
      <c r="N24" s="29">
        <v>6</v>
      </c>
    </row>
    <row r="25" spans="4:14" x14ac:dyDescent="0.25">
      <c r="D25" s="41" t="s">
        <v>178</v>
      </c>
      <c r="E25" s="27" t="s">
        <v>153</v>
      </c>
      <c r="F25" s="29">
        <v>62</v>
      </c>
      <c r="G25" s="29">
        <v>114</v>
      </c>
      <c r="H25" s="29">
        <v>11</v>
      </c>
      <c r="I25" s="29">
        <v>5465</v>
      </c>
      <c r="J25" s="29">
        <v>254</v>
      </c>
      <c r="K25" s="42">
        <v>53.05</v>
      </c>
      <c r="L25" s="29">
        <v>13</v>
      </c>
      <c r="M25" s="29">
        <v>34</v>
      </c>
      <c r="N25" s="29">
        <v>3</v>
      </c>
    </row>
    <row r="26" spans="4:14" x14ac:dyDescent="0.25">
      <c r="D26" s="41" t="s">
        <v>445</v>
      </c>
      <c r="E26" s="27" t="s">
        <v>203</v>
      </c>
      <c r="F26" s="29">
        <v>54</v>
      </c>
      <c r="G26" s="29">
        <v>90</v>
      </c>
      <c r="H26" s="29">
        <v>7</v>
      </c>
      <c r="I26" s="29">
        <v>4396</v>
      </c>
      <c r="J26" s="29" t="s">
        <v>446</v>
      </c>
      <c r="K26" s="42">
        <v>52.96</v>
      </c>
      <c r="L26" s="29">
        <v>14</v>
      </c>
      <c r="M26" s="29">
        <v>16</v>
      </c>
      <c r="N26" s="29">
        <v>3</v>
      </c>
    </row>
    <row r="27" spans="4:14" x14ac:dyDescent="0.25">
      <c r="D27" s="41" t="s">
        <v>289</v>
      </c>
      <c r="E27" s="27" t="s">
        <v>447</v>
      </c>
      <c r="F27" s="29">
        <v>131</v>
      </c>
      <c r="G27" s="29">
        <v>232</v>
      </c>
      <c r="H27" s="29">
        <v>6</v>
      </c>
      <c r="I27" s="29">
        <v>11953</v>
      </c>
      <c r="J27" s="29" t="s">
        <v>347</v>
      </c>
      <c r="K27" s="42">
        <v>52.88</v>
      </c>
      <c r="L27" s="29">
        <v>34</v>
      </c>
      <c r="M27" s="29">
        <v>48</v>
      </c>
      <c r="N27" s="29">
        <v>17</v>
      </c>
    </row>
    <row r="28" spans="4:14" x14ac:dyDescent="0.25">
      <c r="D28" s="41" t="s">
        <v>256</v>
      </c>
      <c r="E28" s="27" t="s">
        <v>448</v>
      </c>
      <c r="F28" s="29">
        <v>124</v>
      </c>
      <c r="G28" s="29">
        <v>189</v>
      </c>
      <c r="H28" s="29">
        <v>21</v>
      </c>
      <c r="I28" s="29">
        <v>8832</v>
      </c>
      <c r="J28" s="29" t="s">
        <v>449</v>
      </c>
      <c r="K28" s="42">
        <v>52.57</v>
      </c>
      <c r="L28" s="29">
        <v>23</v>
      </c>
      <c r="M28" s="29">
        <v>43</v>
      </c>
      <c r="N28" s="29">
        <v>6</v>
      </c>
    </row>
    <row r="29" spans="4:14" x14ac:dyDescent="0.25">
      <c r="D29" s="41" t="s">
        <v>342</v>
      </c>
      <c r="E29" s="27" t="s">
        <v>450</v>
      </c>
      <c r="F29" s="29">
        <v>164</v>
      </c>
      <c r="G29" s="29">
        <v>286</v>
      </c>
      <c r="H29" s="29">
        <v>32</v>
      </c>
      <c r="I29" s="29">
        <v>13288</v>
      </c>
      <c r="J29" s="29">
        <v>270</v>
      </c>
      <c r="K29" s="42">
        <v>52.31</v>
      </c>
      <c r="L29" s="29">
        <v>36</v>
      </c>
      <c r="M29" s="29">
        <v>63</v>
      </c>
      <c r="N29" s="29">
        <v>8</v>
      </c>
    </row>
    <row r="30" spans="4:14" x14ac:dyDescent="0.25">
      <c r="D30" s="41" t="s">
        <v>335</v>
      </c>
      <c r="E30" s="27" t="s">
        <v>255</v>
      </c>
      <c r="F30" s="29">
        <v>90</v>
      </c>
      <c r="G30" s="29">
        <v>156</v>
      </c>
      <c r="H30" s="29">
        <v>12</v>
      </c>
      <c r="I30" s="29">
        <v>7530</v>
      </c>
      <c r="J30" s="29">
        <v>223</v>
      </c>
      <c r="K30" s="42">
        <v>52.29</v>
      </c>
      <c r="L30" s="29">
        <v>24</v>
      </c>
      <c r="M30" s="29">
        <v>33</v>
      </c>
      <c r="N30" s="29">
        <v>11</v>
      </c>
    </row>
    <row r="31" spans="4:14" x14ac:dyDescent="0.25">
      <c r="D31" s="41" t="s">
        <v>360</v>
      </c>
      <c r="E31" s="27" t="s">
        <v>451</v>
      </c>
      <c r="F31" s="29">
        <v>118</v>
      </c>
      <c r="G31" s="29">
        <v>213</v>
      </c>
      <c r="H31" s="29">
        <v>19</v>
      </c>
      <c r="I31" s="29">
        <v>10099</v>
      </c>
      <c r="J31" s="29">
        <v>313</v>
      </c>
      <c r="K31" s="42">
        <v>52.05</v>
      </c>
      <c r="L31" s="29">
        <v>34</v>
      </c>
      <c r="M31" s="29">
        <v>33</v>
      </c>
      <c r="N31" s="29">
        <v>19</v>
      </c>
    </row>
    <row r="32" spans="4:14" x14ac:dyDescent="0.25">
      <c r="D32" s="41" t="s">
        <v>336</v>
      </c>
      <c r="E32" s="27" t="s">
        <v>250</v>
      </c>
      <c r="F32" s="29">
        <v>168</v>
      </c>
      <c r="G32" s="29">
        <v>287</v>
      </c>
      <c r="H32" s="29">
        <v>29</v>
      </c>
      <c r="I32" s="29">
        <v>13378</v>
      </c>
      <c r="J32" s="29">
        <v>257</v>
      </c>
      <c r="K32" s="42">
        <v>51.85</v>
      </c>
      <c r="L32" s="29">
        <v>41</v>
      </c>
      <c r="M32" s="29">
        <v>62</v>
      </c>
      <c r="N32" s="29">
        <v>17</v>
      </c>
    </row>
    <row r="33" spans="4:14" x14ac:dyDescent="0.25">
      <c r="D33" s="41" t="s">
        <v>452</v>
      </c>
      <c r="E33" s="27" t="s">
        <v>453</v>
      </c>
      <c r="F33" s="29">
        <v>20</v>
      </c>
      <c r="G33" s="29">
        <v>32</v>
      </c>
      <c r="H33" s="29">
        <v>5</v>
      </c>
      <c r="I33" s="29">
        <v>1394</v>
      </c>
      <c r="J33" s="29" t="s">
        <v>37</v>
      </c>
      <c r="K33" s="42">
        <v>51.62</v>
      </c>
      <c r="L33" s="29">
        <v>3</v>
      </c>
      <c r="M33" s="29">
        <v>9</v>
      </c>
      <c r="N33" s="29">
        <v>1</v>
      </c>
    </row>
    <row r="34" spans="4:14" x14ac:dyDescent="0.25">
      <c r="D34" s="41" t="s">
        <v>330</v>
      </c>
      <c r="E34" s="27" t="s">
        <v>454</v>
      </c>
      <c r="F34" s="29">
        <v>63</v>
      </c>
      <c r="G34" s="29">
        <v>112</v>
      </c>
      <c r="H34" s="29">
        <v>19</v>
      </c>
      <c r="I34" s="29">
        <v>4794</v>
      </c>
      <c r="J34" s="29" t="s">
        <v>332</v>
      </c>
      <c r="K34" s="42">
        <v>51.54</v>
      </c>
      <c r="L34" s="29">
        <v>12</v>
      </c>
      <c r="M34" s="29">
        <v>27</v>
      </c>
      <c r="N34" s="29">
        <v>5</v>
      </c>
    </row>
    <row r="35" spans="4:14" x14ac:dyDescent="0.25">
      <c r="D35" s="41" t="s">
        <v>185</v>
      </c>
      <c r="E35" s="27" t="s">
        <v>455</v>
      </c>
      <c r="F35" s="29">
        <v>79</v>
      </c>
      <c r="G35" s="29">
        <v>137</v>
      </c>
      <c r="H35" s="29">
        <v>16</v>
      </c>
      <c r="I35" s="29">
        <v>6235</v>
      </c>
      <c r="J35" s="29">
        <v>195</v>
      </c>
      <c r="K35" s="42">
        <v>51.52</v>
      </c>
      <c r="L35" s="29">
        <v>19</v>
      </c>
      <c r="M35" s="29">
        <v>29</v>
      </c>
      <c r="N35" s="29">
        <v>12</v>
      </c>
    </row>
    <row r="36" spans="4:14" x14ac:dyDescent="0.25">
      <c r="D36" s="41" t="s">
        <v>261</v>
      </c>
      <c r="E36" s="27" t="s">
        <v>456</v>
      </c>
      <c r="F36" s="29">
        <v>164</v>
      </c>
      <c r="G36" s="29">
        <v>280</v>
      </c>
      <c r="H36" s="29">
        <v>49</v>
      </c>
      <c r="I36" s="29">
        <v>11867</v>
      </c>
      <c r="J36" s="29" t="s">
        <v>357</v>
      </c>
      <c r="K36" s="42">
        <v>51.37</v>
      </c>
      <c r="L36" s="29">
        <v>30</v>
      </c>
      <c r="M36" s="29">
        <v>66</v>
      </c>
      <c r="N36" s="29">
        <v>15</v>
      </c>
    </row>
    <row r="37" spans="4:14" x14ac:dyDescent="0.25">
      <c r="D37" s="41" t="s">
        <v>457</v>
      </c>
      <c r="E37" s="27" t="s">
        <v>458</v>
      </c>
      <c r="F37" s="29">
        <v>125</v>
      </c>
      <c r="G37" s="29">
        <v>214</v>
      </c>
      <c r="H37" s="29">
        <v>16</v>
      </c>
      <c r="I37" s="29">
        <v>10122</v>
      </c>
      <c r="J37" s="29" t="s">
        <v>459</v>
      </c>
      <c r="K37" s="42">
        <v>51.12</v>
      </c>
      <c r="L37" s="29">
        <v>34</v>
      </c>
      <c r="M37" s="29">
        <v>45</v>
      </c>
      <c r="N37" s="29">
        <v>12</v>
      </c>
    </row>
    <row r="38" spans="4:14" x14ac:dyDescent="0.25">
      <c r="D38" s="41" t="s">
        <v>350</v>
      </c>
      <c r="E38" s="27" t="s">
        <v>460</v>
      </c>
      <c r="F38" s="29">
        <v>168</v>
      </c>
      <c r="G38" s="29">
        <v>260</v>
      </c>
      <c r="H38" s="29">
        <v>46</v>
      </c>
      <c r="I38" s="29">
        <v>10927</v>
      </c>
      <c r="J38" s="29">
        <v>200</v>
      </c>
      <c r="K38" s="42">
        <v>51.06</v>
      </c>
      <c r="L38" s="29">
        <v>32</v>
      </c>
      <c r="M38" s="29">
        <v>50</v>
      </c>
      <c r="N38" s="29">
        <v>22</v>
      </c>
    </row>
    <row r="39" spans="4:14" x14ac:dyDescent="0.25">
      <c r="D39" s="41" t="s">
        <v>354</v>
      </c>
      <c r="E39" s="27" t="s">
        <v>461</v>
      </c>
      <c r="F39" s="29">
        <v>103</v>
      </c>
      <c r="G39" s="29">
        <v>184</v>
      </c>
      <c r="H39" s="29">
        <v>14</v>
      </c>
      <c r="I39" s="29">
        <v>8625</v>
      </c>
      <c r="J39" s="29">
        <v>380</v>
      </c>
      <c r="K39" s="42">
        <v>50.73</v>
      </c>
      <c r="L39" s="29">
        <v>30</v>
      </c>
      <c r="M39" s="29">
        <v>29</v>
      </c>
      <c r="N39" s="29">
        <v>14</v>
      </c>
    </row>
    <row r="40" spans="4:14" x14ac:dyDescent="0.25">
      <c r="D40" s="41" t="s">
        <v>202</v>
      </c>
      <c r="E40" s="27" t="s">
        <v>203</v>
      </c>
      <c r="F40" s="43" t="s">
        <v>51</v>
      </c>
      <c r="G40" s="43">
        <v>112</v>
      </c>
      <c r="H40" s="43">
        <v>10</v>
      </c>
      <c r="I40" s="43">
        <v>5160</v>
      </c>
      <c r="J40" s="43" t="s">
        <v>108</v>
      </c>
      <c r="K40" s="44">
        <v>50.58</v>
      </c>
      <c r="L40" s="43">
        <v>17</v>
      </c>
      <c r="M40" s="43">
        <v>25</v>
      </c>
      <c r="N40" s="43">
        <v>6</v>
      </c>
    </row>
    <row r="41" spans="4:14" x14ac:dyDescent="0.25">
      <c r="D41" s="41" t="s">
        <v>462</v>
      </c>
      <c r="E41" s="27" t="s">
        <v>267</v>
      </c>
      <c r="F41" s="29">
        <v>156</v>
      </c>
      <c r="G41" s="29">
        <v>265</v>
      </c>
      <c r="H41" s="29">
        <v>44</v>
      </c>
      <c r="I41" s="29">
        <v>11174</v>
      </c>
      <c r="J41" s="29">
        <v>205</v>
      </c>
      <c r="K41" s="42">
        <v>50.56</v>
      </c>
      <c r="L41" s="29">
        <v>27</v>
      </c>
      <c r="M41" s="29">
        <v>63</v>
      </c>
      <c r="N41" s="29">
        <v>11</v>
      </c>
    </row>
    <row r="42" spans="4:14" x14ac:dyDescent="0.25">
      <c r="D42" s="41" t="s">
        <v>384</v>
      </c>
      <c r="E42" s="27" t="s">
        <v>463</v>
      </c>
      <c r="F42" s="29">
        <v>106</v>
      </c>
      <c r="G42" s="29">
        <v>176</v>
      </c>
      <c r="H42" s="29">
        <v>16</v>
      </c>
      <c r="I42" s="29">
        <v>8074</v>
      </c>
      <c r="J42" s="29" t="s">
        <v>464</v>
      </c>
      <c r="K42" s="42">
        <v>50.46</v>
      </c>
      <c r="L42" s="29">
        <v>21</v>
      </c>
      <c r="M42" s="29">
        <v>39</v>
      </c>
      <c r="N42" s="29">
        <v>7</v>
      </c>
    </row>
    <row r="43" spans="4:14" x14ac:dyDescent="0.25">
      <c r="D43" s="41" t="s">
        <v>192</v>
      </c>
      <c r="E43" s="27" t="s">
        <v>465</v>
      </c>
      <c r="F43" s="29">
        <v>121</v>
      </c>
      <c r="G43" s="29">
        <v>182</v>
      </c>
      <c r="H43" s="29">
        <v>12</v>
      </c>
      <c r="I43" s="29">
        <v>8540</v>
      </c>
      <c r="J43" s="29">
        <v>291</v>
      </c>
      <c r="K43" s="42">
        <v>50.23</v>
      </c>
      <c r="L43" s="29">
        <v>24</v>
      </c>
      <c r="M43" s="29">
        <v>45</v>
      </c>
      <c r="N43" s="29">
        <v>10</v>
      </c>
    </row>
    <row r="44" spans="4:14" x14ac:dyDescent="0.25">
      <c r="D44" s="41" t="s">
        <v>466</v>
      </c>
      <c r="E44" s="27" t="s">
        <v>467</v>
      </c>
      <c r="F44" s="29">
        <v>78</v>
      </c>
      <c r="G44" s="29">
        <v>131</v>
      </c>
      <c r="H44" s="29">
        <v>15</v>
      </c>
      <c r="I44" s="29">
        <v>5807</v>
      </c>
      <c r="J44" s="29">
        <v>278</v>
      </c>
      <c r="K44" s="42">
        <v>50.06</v>
      </c>
      <c r="L44" s="29">
        <v>17</v>
      </c>
      <c r="M44" s="29">
        <v>28</v>
      </c>
      <c r="N44" s="29">
        <v>10</v>
      </c>
    </row>
    <row r="45" spans="4:14" x14ac:dyDescent="0.25">
      <c r="D45" s="41" t="s">
        <v>173</v>
      </c>
      <c r="E45" s="27" t="s">
        <v>171</v>
      </c>
      <c r="F45" s="29">
        <v>109</v>
      </c>
      <c r="G45" s="29">
        <v>186</v>
      </c>
      <c r="H45" s="29">
        <v>14</v>
      </c>
      <c r="I45" s="29">
        <v>8578</v>
      </c>
      <c r="J45" s="29" t="s">
        <v>468</v>
      </c>
      <c r="K45" s="42">
        <v>49.87</v>
      </c>
      <c r="L45" s="29">
        <v>28</v>
      </c>
      <c r="M45" s="29">
        <v>35</v>
      </c>
      <c r="N45" s="29">
        <v>10</v>
      </c>
    </row>
    <row r="46" spans="4:14" x14ac:dyDescent="0.25">
      <c r="D46" s="41" t="s">
        <v>340</v>
      </c>
      <c r="E46" s="27" t="s">
        <v>469</v>
      </c>
      <c r="F46" s="29">
        <v>149</v>
      </c>
      <c r="G46" s="29">
        <v>252</v>
      </c>
      <c r="H46" s="29">
        <v>15</v>
      </c>
      <c r="I46" s="29">
        <v>11814</v>
      </c>
      <c r="J46" s="29">
        <v>374</v>
      </c>
      <c r="K46" s="42">
        <v>49.84</v>
      </c>
      <c r="L46" s="29">
        <v>34</v>
      </c>
      <c r="M46" s="29">
        <v>50</v>
      </c>
      <c r="N46" s="29">
        <v>15</v>
      </c>
    </row>
    <row r="47" spans="4:14" x14ac:dyDescent="0.25">
      <c r="D47" s="41" t="s">
        <v>338</v>
      </c>
      <c r="E47" s="27" t="s">
        <v>274</v>
      </c>
      <c r="F47" s="29">
        <v>120</v>
      </c>
      <c r="G47" s="29">
        <v>200</v>
      </c>
      <c r="H47" s="29">
        <v>22</v>
      </c>
      <c r="I47" s="29">
        <v>8830</v>
      </c>
      <c r="J47" s="29">
        <v>329</v>
      </c>
      <c r="K47" s="42">
        <v>49.6</v>
      </c>
      <c r="L47" s="29">
        <v>25</v>
      </c>
      <c r="M47" s="29">
        <v>46</v>
      </c>
      <c r="N47" s="29">
        <v>15</v>
      </c>
    </row>
    <row r="48" spans="4:14" x14ac:dyDescent="0.25">
      <c r="D48" s="41" t="s">
        <v>470</v>
      </c>
      <c r="E48" s="27" t="s">
        <v>471</v>
      </c>
      <c r="F48" s="29">
        <v>51</v>
      </c>
      <c r="G48" s="29">
        <v>87</v>
      </c>
      <c r="H48" s="29">
        <v>9</v>
      </c>
      <c r="I48" s="29">
        <v>3860</v>
      </c>
      <c r="J48" s="29">
        <v>261</v>
      </c>
      <c r="K48" s="42">
        <v>49.48</v>
      </c>
      <c r="L48" s="29">
        <v>9</v>
      </c>
      <c r="M48" s="29">
        <v>22</v>
      </c>
      <c r="N48" s="29">
        <v>11</v>
      </c>
    </row>
    <row r="49" spans="4:14" x14ac:dyDescent="0.25">
      <c r="D49" s="41" t="s">
        <v>472</v>
      </c>
      <c r="E49" s="27" t="s">
        <v>473</v>
      </c>
      <c r="F49" s="29">
        <v>17</v>
      </c>
      <c r="G49" s="29">
        <v>26</v>
      </c>
      <c r="H49" s="29">
        <v>2</v>
      </c>
      <c r="I49" s="29">
        <v>1185</v>
      </c>
      <c r="J49" s="29" t="s">
        <v>474</v>
      </c>
      <c r="K49" s="42">
        <v>49.37</v>
      </c>
      <c r="L49" s="29">
        <v>4</v>
      </c>
      <c r="M49" s="29">
        <v>3</v>
      </c>
      <c r="N49" s="29">
        <v>3</v>
      </c>
    </row>
    <row r="50" spans="4:14" x14ac:dyDescent="0.25">
      <c r="D50" s="41" t="s">
        <v>355</v>
      </c>
      <c r="E50" s="27" t="s">
        <v>475</v>
      </c>
      <c r="F50" s="29">
        <v>104</v>
      </c>
      <c r="G50" s="29">
        <v>180</v>
      </c>
      <c r="H50" s="29">
        <v>6</v>
      </c>
      <c r="I50" s="29">
        <v>8586</v>
      </c>
      <c r="J50" s="29">
        <v>319</v>
      </c>
      <c r="K50" s="42">
        <v>49.34</v>
      </c>
      <c r="L50" s="29">
        <v>23</v>
      </c>
      <c r="M50" s="29">
        <v>32</v>
      </c>
      <c r="N50" s="29">
        <v>16</v>
      </c>
    </row>
    <row r="51" spans="4:14" x14ac:dyDescent="0.25">
      <c r="D51" s="41" t="s">
        <v>220</v>
      </c>
      <c r="E51" s="27" t="s">
        <v>476</v>
      </c>
      <c r="F51" s="29">
        <v>115</v>
      </c>
      <c r="G51" s="29">
        <v>198</v>
      </c>
      <c r="H51" s="29">
        <v>22</v>
      </c>
      <c r="I51" s="29">
        <v>8643</v>
      </c>
      <c r="J51" s="29" t="s">
        <v>477</v>
      </c>
      <c r="K51" s="42">
        <v>49.1</v>
      </c>
      <c r="L51" s="29">
        <v>28</v>
      </c>
      <c r="M51" s="29">
        <v>27</v>
      </c>
      <c r="N51" s="29">
        <v>9</v>
      </c>
    </row>
    <row r="52" spans="4:14" x14ac:dyDescent="0.25">
      <c r="D52" s="41" t="s">
        <v>478</v>
      </c>
      <c r="E52" s="27" t="s">
        <v>479</v>
      </c>
      <c r="F52" s="29">
        <v>21</v>
      </c>
      <c r="G52" s="29">
        <v>39</v>
      </c>
      <c r="H52" s="29">
        <v>5</v>
      </c>
      <c r="I52" s="29">
        <v>1669</v>
      </c>
      <c r="J52" s="29" t="s">
        <v>282</v>
      </c>
      <c r="K52" s="42">
        <v>49.08</v>
      </c>
      <c r="L52" s="29">
        <v>3</v>
      </c>
      <c r="M52" s="29">
        <v>9</v>
      </c>
      <c r="N52" s="29">
        <v>2</v>
      </c>
    </row>
    <row r="53" spans="4:14" x14ac:dyDescent="0.25">
      <c r="D53" s="41" t="s">
        <v>480</v>
      </c>
      <c r="E53" s="27" t="s">
        <v>481</v>
      </c>
      <c r="F53" s="29">
        <v>42</v>
      </c>
      <c r="G53" s="29">
        <v>80</v>
      </c>
      <c r="H53" s="29">
        <v>9</v>
      </c>
      <c r="I53" s="29">
        <v>3471</v>
      </c>
      <c r="J53" s="29" t="s">
        <v>194</v>
      </c>
      <c r="K53" s="42">
        <v>48.88</v>
      </c>
      <c r="L53" s="29">
        <v>8</v>
      </c>
      <c r="M53" s="29">
        <v>21</v>
      </c>
      <c r="N53" s="29">
        <v>3</v>
      </c>
    </row>
    <row r="54" spans="4:14" x14ac:dyDescent="0.25">
      <c r="D54" s="41" t="s">
        <v>482</v>
      </c>
      <c r="E54" s="27" t="s">
        <v>483</v>
      </c>
      <c r="F54" s="29">
        <v>20</v>
      </c>
      <c r="G54" s="29">
        <v>33</v>
      </c>
      <c r="H54" s="29">
        <v>4</v>
      </c>
      <c r="I54" s="29">
        <v>1415</v>
      </c>
      <c r="J54" s="29" t="s">
        <v>282</v>
      </c>
      <c r="K54" s="42">
        <v>48.79</v>
      </c>
      <c r="L54" s="29">
        <v>5</v>
      </c>
      <c r="M54" s="29">
        <v>6</v>
      </c>
      <c r="N54" s="29">
        <v>3</v>
      </c>
    </row>
    <row r="55" spans="4:14" x14ac:dyDescent="0.25">
      <c r="D55" s="41" t="s">
        <v>359</v>
      </c>
      <c r="E55" s="27" t="s">
        <v>475</v>
      </c>
      <c r="F55" s="29">
        <v>81</v>
      </c>
      <c r="G55" s="29">
        <v>132</v>
      </c>
      <c r="H55" s="29">
        <v>20</v>
      </c>
      <c r="I55" s="29">
        <v>5462</v>
      </c>
      <c r="J55" s="29">
        <v>231</v>
      </c>
      <c r="K55" s="42">
        <v>48.76</v>
      </c>
      <c r="L55" s="29">
        <v>14</v>
      </c>
      <c r="M55" s="29">
        <v>30</v>
      </c>
      <c r="N55" s="29">
        <v>11</v>
      </c>
    </row>
    <row r="56" spans="4:14" x14ac:dyDescent="0.25">
      <c r="D56" s="41" t="s">
        <v>484</v>
      </c>
      <c r="E56" s="27" t="s">
        <v>471</v>
      </c>
      <c r="F56" s="29">
        <v>79</v>
      </c>
      <c r="G56" s="29">
        <v>137</v>
      </c>
      <c r="H56" s="29">
        <v>10</v>
      </c>
      <c r="I56" s="29">
        <v>6149</v>
      </c>
      <c r="J56" s="29">
        <v>205</v>
      </c>
      <c r="K56" s="42">
        <v>48.41</v>
      </c>
      <c r="L56" s="29">
        <v>21</v>
      </c>
      <c r="M56" s="29">
        <v>24</v>
      </c>
      <c r="N56" s="29">
        <v>7</v>
      </c>
    </row>
    <row r="57" spans="4:14" x14ac:dyDescent="0.25">
      <c r="D57" s="41" t="s">
        <v>485</v>
      </c>
      <c r="E57" s="27" t="s">
        <v>486</v>
      </c>
      <c r="F57" s="29">
        <v>74</v>
      </c>
      <c r="G57" s="29">
        <v>125</v>
      </c>
      <c r="H57" s="29">
        <v>14</v>
      </c>
      <c r="I57" s="29">
        <v>5357</v>
      </c>
      <c r="J57" s="29">
        <v>250</v>
      </c>
      <c r="K57" s="42">
        <v>48.26</v>
      </c>
      <c r="L57" s="29">
        <v>15</v>
      </c>
      <c r="M57" s="29">
        <v>33</v>
      </c>
      <c r="N57" s="29">
        <v>4</v>
      </c>
    </row>
    <row r="58" spans="4:14" x14ac:dyDescent="0.25">
      <c r="D58" s="41" t="s">
        <v>367</v>
      </c>
      <c r="E58" s="27" t="s">
        <v>487</v>
      </c>
      <c r="F58" s="29">
        <v>117</v>
      </c>
      <c r="G58" s="29">
        <v>205</v>
      </c>
      <c r="H58" s="29">
        <v>13</v>
      </c>
      <c r="I58" s="29">
        <v>9265</v>
      </c>
      <c r="J58" s="29">
        <v>277</v>
      </c>
      <c r="K58" s="42">
        <v>48.25</v>
      </c>
      <c r="L58" s="29">
        <v>27</v>
      </c>
      <c r="M58" s="29">
        <v>38</v>
      </c>
      <c r="N58" s="29">
        <v>11</v>
      </c>
    </row>
    <row r="59" spans="4:14" x14ac:dyDescent="0.25">
      <c r="D59" s="41" t="s">
        <v>488</v>
      </c>
      <c r="E59" s="27" t="s">
        <v>489</v>
      </c>
      <c r="F59" s="29">
        <v>29</v>
      </c>
      <c r="G59" s="29">
        <v>48</v>
      </c>
      <c r="H59" s="29">
        <v>4</v>
      </c>
      <c r="I59" s="29">
        <v>2122</v>
      </c>
      <c r="J59" s="29">
        <v>266</v>
      </c>
      <c r="K59" s="42">
        <v>48.22</v>
      </c>
      <c r="L59" s="29">
        <v>7</v>
      </c>
      <c r="M59" s="29">
        <v>6</v>
      </c>
      <c r="N59" s="29">
        <v>1</v>
      </c>
    </row>
    <row r="60" spans="4:14" x14ac:dyDescent="0.25">
      <c r="D60" s="41" t="s">
        <v>490</v>
      </c>
      <c r="E60" s="27" t="s">
        <v>491</v>
      </c>
      <c r="F60" s="29">
        <v>39</v>
      </c>
      <c r="G60" s="29">
        <v>62</v>
      </c>
      <c r="H60" s="29">
        <v>5</v>
      </c>
      <c r="I60" s="29">
        <v>2748</v>
      </c>
      <c r="J60" s="29">
        <v>232</v>
      </c>
      <c r="K60" s="42">
        <v>48.21</v>
      </c>
      <c r="L60" s="29">
        <v>6</v>
      </c>
      <c r="M60" s="29">
        <v>13</v>
      </c>
      <c r="N60" s="29">
        <v>4</v>
      </c>
    </row>
    <row r="61" spans="4:14" x14ac:dyDescent="0.25">
      <c r="D61" s="41" t="s">
        <v>211</v>
      </c>
      <c r="E61" s="27" t="s">
        <v>107</v>
      </c>
      <c r="F61" s="29">
        <v>68</v>
      </c>
      <c r="G61" s="29">
        <v>127</v>
      </c>
      <c r="H61" s="29">
        <v>5</v>
      </c>
      <c r="I61" s="29">
        <v>5879</v>
      </c>
      <c r="J61" s="29">
        <v>253</v>
      </c>
      <c r="K61" s="42">
        <v>48.18</v>
      </c>
      <c r="L61" s="29">
        <v>20</v>
      </c>
      <c r="M61" s="29">
        <v>25</v>
      </c>
      <c r="N61" s="29">
        <v>6</v>
      </c>
    </row>
    <row r="62" spans="4:14" x14ac:dyDescent="0.25">
      <c r="D62" s="41" t="s">
        <v>492</v>
      </c>
      <c r="E62" s="27" t="s">
        <v>493</v>
      </c>
      <c r="F62" s="29">
        <v>22</v>
      </c>
      <c r="G62" s="29">
        <v>33</v>
      </c>
      <c r="H62" s="29">
        <v>6</v>
      </c>
      <c r="I62" s="29">
        <v>1296</v>
      </c>
      <c r="J62" s="29">
        <v>127</v>
      </c>
      <c r="K62" s="42">
        <v>48</v>
      </c>
      <c r="L62" s="29">
        <v>1</v>
      </c>
      <c r="M62" s="29">
        <v>10</v>
      </c>
      <c r="N62" s="29">
        <v>2</v>
      </c>
    </row>
  </sheetData>
  <hyperlinks>
    <hyperlink ref="D2" r:id="rId1" display="http://stats.espncricinfo.com/wi/content/player/4188.html" xr:uid="{E17A93EB-A48C-4F8F-97A2-F605D9200B07}"/>
    <hyperlink ref="D3" r:id="rId2" display="http://stats.espncricinfo.com/wi/content/player/8119.html" xr:uid="{15DF164B-0DAC-42AD-8212-DC5EA095899B}"/>
    <hyperlink ref="D4" r:id="rId3" display="http://stats.espncricinfo.com/wi/content/player/46772.html" xr:uid="{35753701-A19A-4E2D-9BFE-A52E5409CF68}"/>
    <hyperlink ref="D5" r:id="rId4" display="http://stats.espncricinfo.com/wi/content/player/52050.html" xr:uid="{E3C7229E-FC1F-4AA3-8DFE-42752E64DD24}"/>
    <hyperlink ref="D6" r:id="rId5" display="http://stats.espncricinfo.com/wi/content/player/20413.html" xr:uid="{CFC054CB-314F-4199-A98D-9C32B42C5D0B}"/>
    <hyperlink ref="D7" r:id="rId6" display="http://stats.espncricinfo.com/wi/content/player/267192.html" xr:uid="{425E3041-5236-4D98-B513-1C5164479703}"/>
    <hyperlink ref="D8" r:id="rId7" display="http://stats.espncricinfo.com/wi/content/player/18475.html" xr:uid="{042CD9CB-2A5D-4B86-BAB2-C96E4DCFE980}"/>
    <hyperlink ref="D9" r:id="rId8" display="http://stats.espncricinfo.com/wi/content/player/9014.html" xr:uid="{6A7E97C7-4A75-4CD0-981A-8A280F7EC280}"/>
    <hyperlink ref="D10" r:id="rId9" display="http://stats.espncricinfo.com/wi/content/player/53241.html" xr:uid="{304910C4-649E-4E1A-9A1F-B28DF2FAA092}"/>
    <hyperlink ref="D11" r:id="rId10" display="http://stats.espncricinfo.com/wi/content/player/14022.html" xr:uid="{F59B2108-C4D5-44A5-BB32-C8CFD6383876}"/>
    <hyperlink ref="D12" r:id="rId11" display="http://stats.espncricinfo.com/wi/content/player/52946.html" xr:uid="{8430F336-4C61-4FAC-ADA7-D0EBD12DE4CE}"/>
    <hyperlink ref="D13" r:id="rId12" display="http://stats.espncricinfo.com/wi/content/player/50710.html" xr:uid="{0C750127-8445-4BEC-AE04-A5C1F180D975}"/>
    <hyperlink ref="D14" r:id="rId13" display="http://stats.espncricinfo.com/wi/content/player/14225.html" xr:uid="{E282CDE8-836B-4786-8426-3D1A2300F1C0}"/>
    <hyperlink ref="D15" r:id="rId14" display="http://stats.espncricinfo.com/wi/content/player/53211.html" xr:uid="{7E47C9E7-6997-4206-82A7-9AF38488C0BA}"/>
    <hyperlink ref="D16" r:id="rId15" display="http://stats.espncricinfo.com/wi/content/player/14334.html" xr:uid="{88556CEB-7808-4EAC-8B7B-045F308A06D3}"/>
    <hyperlink ref="D17" r:id="rId16" display="http://stats.espncricinfo.com/wi/content/player/45789.html" xr:uid="{3BDF8985-8C27-4452-9403-CD04030ECD02}"/>
    <hyperlink ref="D18" r:id="rId17" display="http://stats.espncricinfo.com/wi/content/player/21634.html" xr:uid="{3CFA5CA7-EBBB-48E2-B4EE-702247BD1362}"/>
    <hyperlink ref="D19" r:id="rId18" display="http://stats.espncricinfo.com/wi/content/player/51641.html" xr:uid="{987ED6D5-23B3-445E-8776-18197134393B}"/>
    <hyperlink ref="D20" r:id="rId19" display="http://stats.espncricinfo.com/wi/content/player/30009.html" xr:uid="{F42ED882-5002-4E19-8A42-9A72C5930F05}"/>
    <hyperlink ref="D21" r:id="rId20" display="http://stats.espncricinfo.com/wi/content/player/4558.html" xr:uid="{82A77898-EBA5-4BCC-B6E6-CB6D0BC85CEE}"/>
    <hyperlink ref="D22" r:id="rId21" display="http://stats.espncricinfo.com/wi/content/player/46589.html" xr:uid="{DE705D25-1438-4B24-83C3-A164F7344A80}"/>
    <hyperlink ref="D23" r:id="rId22" display="http://stats.espncricinfo.com/wi/content/player/35320.html" xr:uid="{2BA6B6E3-21C2-410A-84C7-FEA591B841CB}"/>
    <hyperlink ref="D24" r:id="rId23" display="http://stats.espncricinfo.com/wi/content/player/253802.html" xr:uid="{4D16D2C9-A664-4FA5-8C3F-10A58A7254EE}"/>
    <hyperlink ref="D25" r:id="rId24" display="http://stats.espncricinfo.com/wi/content/player/303669.html" xr:uid="{1235C46A-4C75-4CAB-A310-AD61ABA95C5F}"/>
    <hyperlink ref="D26" r:id="rId25" display="http://stats.espncricinfo.com/wi/content/player/32540.html" xr:uid="{A1739221-052C-4E08-A6FE-7479730A63CD}"/>
    <hyperlink ref="D27" r:id="rId26" display="http://stats.espncricinfo.com/wi/content/player/52337.html" xr:uid="{5264A239-8F85-4F38-AAF0-2340CF407A06}"/>
    <hyperlink ref="D28" r:id="rId27" display="http://stats.espncricinfo.com/wi/content/player/40879.html" xr:uid="{9ABD0598-FFBC-49D9-8270-469C75A29C74}"/>
    <hyperlink ref="D29" r:id="rId28" display="http://stats.espncricinfo.com/wi/content/player/28114.html" xr:uid="{CB1EE95E-2C34-4189-A75C-80AEBACA8F9F}"/>
    <hyperlink ref="D30" r:id="rId29" display="http://stats.espncricinfo.com/wi/content/player/43650.html" xr:uid="{307DD053-0A70-4522-8078-B427DE7A3106}"/>
    <hyperlink ref="D31" r:id="rId30" display="http://stats.espncricinfo.com/wi/content/player/43652.html" xr:uid="{77E4AB2B-4C99-4AC3-A110-FB5060B58902}"/>
    <hyperlink ref="D32" r:id="rId31" display="http://stats.espncricinfo.com/wi/content/player/7133.html" xr:uid="{5DADED33-834E-481B-A2F1-4F52FEEBD653}"/>
    <hyperlink ref="D33" r:id="rId32" display="http://stats.espncricinfo.com/wi/content/player/7416.html" xr:uid="{DD1B1C86-4113-4866-8206-5F255EA3A5B5}"/>
    <hyperlink ref="D34" r:id="rId33" display="http://stats.espncricinfo.com/wi/content/player/55427.html" xr:uid="{ECD339E2-157F-4201-8DB3-307969E5227E}"/>
    <hyperlink ref="D35" r:id="rId34" display="http://stats.espncricinfo.com/wi/content/player/5939.html" xr:uid="{7C283BEA-9033-4D36-A161-9198CADD889A}"/>
    <hyperlink ref="D36" r:id="rId35" display="http://stats.espncricinfo.com/wi/content/player/51469.html" xr:uid="{5F606576-B6EE-4A9C-A5C1-9D6591782954}"/>
    <hyperlink ref="D37" r:id="rId36" display="http://stats.espncricinfo.com/wi/content/player/28794.html" xr:uid="{C76D4328-5E85-4118-A480-165EEB028C76}"/>
    <hyperlink ref="D38" r:id="rId37" display="http://stats.espncricinfo.com/wi/content/player/8192.html" xr:uid="{8D0F636E-3D75-4DF2-833C-D377EB2B4048}"/>
    <hyperlink ref="D39" r:id="rId38" display="http://stats.espncricinfo.com/wi/content/player/5616.html" xr:uid="{C5DC3462-0FF7-4AD2-A6FA-C54CEB8126A9}"/>
    <hyperlink ref="D40" r:id="rId39" display="http://stats.espncricinfo.com/wi/content/player/277906.html" xr:uid="{37618F98-CB22-4EB7-AE2D-3C183386F15A}"/>
    <hyperlink ref="D41" r:id="rId40" display="http://stats.espncricinfo.com/wi/content/player/4174.html" xr:uid="{DCA27C75-A4FA-4D78-9E52-356895ACEE01}"/>
    <hyperlink ref="D42" r:id="rId41" display="http://stats.espncricinfo.com/wi/content/player/44936.html" xr:uid="{69E911B7-6613-420D-BDBA-17B39DFA0305}"/>
    <hyperlink ref="D43" r:id="rId42" display="http://stats.espncricinfo.com/wi/content/player/52812.html" xr:uid="{B35E7D38-D7AC-484A-AD37-CB0E5A21B285}"/>
    <hyperlink ref="D44" r:id="rId43" display="http://stats.espncricinfo.com/wi/content/player/10777.html" xr:uid="{4C229425-1CA7-43C6-A4D2-0A902F061660}"/>
    <hyperlink ref="D45" r:id="rId44" display="http://stats.espncricinfo.com/wi/content/player/43906.html" xr:uid="{E55D6A5D-ECF0-4BE5-915F-0F8600C287A4}"/>
    <hyperlink ref="D46" r:id="rId45" display="http://stats.espncricinfo.com/wi/content/player/49289.html" xr:uid="{A695186A-6DE9-4CB6-9143-E52FBE1BB037}"/>
    <hyperlink ref="D47" r:id="rId46" display="http://stats.espncricinfo.com/wi/content/player/40570.html" xr:uid="{EA832D3B-F445-4681-BA1D-6A2690826F8C}"/>
    <hyperlink ref="D48" r:id="rId47" display="http://stats.espncricinfo.com/wi/content/player/53238.html" xr:uid="{600FA303-7AE9-436C-AF17-2D4EB92BD754}"/>
    <hyperlink ref="D49" r:id="rId48" display="http://stats.espncricinfo.com/wi/content/player/16993.html" xr:uid="{F0B94280-46EF-4282-8CA4-B824150970F9}"/>
    <hyperlink ref="D50" r:id="rId49" display="http://stats.espncricinfo.com/wi/content/player/35263.html" xr:uid="{E51CE507-D2BC-4342-9519-AB8C5D5AE94F}"/>
    <hyperlink ref="D51" r:id="rId50" display="http://stats.espncricinfo.com/wi/content/player/4578.html" xr:uid="{7C9AC1BC-16FB-4120-9102-8AF454C556D1}"/>
    <hyperlink ref="D52" r:id="rId51" display="http://stats.espncricinfo.com/wi/content/player/44084.html" xr:uid="{3BB8174D-FC4F-43AA-AD41-7FD168D9E443}"/>
    <hyperlink ref="D53" r:id="rId52" display="http://stats.espncricinfo.com/wi/content/player/46233.html" xr:uid="{7C5F2EC8-C789-4B05-BC14-B60203A4F5A5}"/>
    <hyperlink ref="D54" r:id="rId53" display="http://stats.espncricinfo.com/wi/content/player/15463.html" xr:uid="{A0BF0D84-4294-499B-8F10-9315218B7E9E}"/>
    <hyperlink ref="D55" r:id="rId54" display="http://stats.espncricinfo.com/wi/content/player/50424.html" xr:uid="{58A32919-8A30-4D1E-9945-B47C2BD154F7}"/>
    <hyperlink ref="D56" r:id="rId55" display="http://stats.espncricinfo.com/wi/content/player/5603.html" xr:uid="{7E50CF2D-FA87-465C-841A-AC64535593C0}"/>
    <hyperlink ref="D57" r:id="rId56" display="http://stats.espncricinfo.com/wi/content/player/8151.html" xr:uid="{D55B9CF6-5A61-4E88-85A3-840922624705}"/>
    <hyperlink ref="D58" r:id="rId57" display="http://stats.espncricinfo.com/wi/content/player/47270.html" xr:uid="{1BB3C084-4FD1-476C-A522-FABA462A8086}"/>
    <hyperlink ref="D59" r:id="rId58" display="http://stats.espncricinfo.com/wi/content/player/7131.html" xr:uid="{BD232083-9CE1-40D8-BBF0-A59FD03BCD4F}"/>
    <hyperlink ref="D60" r:id="rId59" display="http://stats.espncricinfo.com/wi/content/player/6540.html" xr:uid="{764E460C-967A-469D-AB2B-2B1C6BDB4308}"/>
    <hyperlink ref="D61" r:id="rId60" display="http://stats.espncricinfo.com/wi/content/player/219889.html" xr:uid="{E79CB07E-4AFB-44CD-ABBE-83E900DC804F}"/>
    <hyperlink ref="D62" r:id="rId61" display="http://stats.espncricinfo.com/wi/content/player/15481.html" xr:uid="{2E85A927-D883-4904-B503-F2C5F5063C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BFE-0104-4A0F-B1CB-8D0BB825FD29}">
  <dimension ref="D1:L11"/>
  <sheetViews>
    <sheetView workbookViewId="0">
      <selection activeCell="M10" sqref="M10"/>
    </sheetView>
  </sheetViews>
  <sheetFormatPr defaultRowHeight="15" x14ac:dyDescent="0.25"/>
  <cols>
    <col min="4" max="4" width="12.140625" customWidth="1"/>
  </cols>
  <sheetData>
    <row r="1" spans="4:12" ht="15.75" thickBot="1" x14ac:dyDescent="0.3"/>
    <row r="2" spans="4:12" ht="16.5" thickBot="1" x14ac:dyDescent="0.3">
      <c r="D2" s="19" t="s">
        <v>78</v>
      </c>
      <c r="E2" s="19" t="s">
        <v>79</v>
      </c>
      <c r="F2" s="19" t="s">
        <v>80</v>
      </c>
      <c r="G2" s="19" t="s">
        <v>81</v>
      </c>
      <c r="H2" s="19" t="s">
        <v>82</v>
      </c>
      <c r="I2" s="19" t="s">
        <v>83</v>
      </c>
      <c r="L2" s="24" t="s">
        <v>102</v>
      </c>
    </row>
    <row r="3" spans="4:12" ht="15.75" thickBot="1" x14ac:dyDescent="0.3">
      <c r="D3" s="20" t="s">
        <v>26</v>
      </c>
      <c r="E3" s="20">
        <v>24</v>
      </c>
      <c r="F3" s="21">
        <v>42955</v>
      </c>
      <c r="G3" s="20">
        <v>1</v>
      </c>
      <c r="H3" s="20">
        <v>36.19</v>
      </c>
      <c r="I3" s="20">
        <v>35.46</v>
      </c>
    </row>
    <row r="4" spans="4:12" ht="15.75" thickBot="1" x14ac:dyDescent="0.3">
      <c r="D4" s="20" t="s">
        <v>44</v>
      </c>
      <c r="E4" s="20">
        <v>21</v>
      </c>
      <c r="F4" s="21">
        <v>42954</v>
      </c>
      <c r="G4" s="20">
        <v>0.88</v>
      </c>
      <c r="H4" s="20">
        <v>27.5</v>
      </c>
      <c r="I4" s="20">
        <v>28.38</v>
      </c>
    </row>
    <row r="5" spans="4:12" ht="15.75" thickBot="1" x14ac:dyDescent="0.3">
      <c r="D5" s="20" t="s">
        <v>38</v>
      </c>
      <c r="E5" s="20">
        <v>25</v>
      </c>
      <c r="F5" s="21">
        <v>43076</v>
      </c>
      <c r="G5" s="20">
        <v>0.57999999999999996</v>
      </c>
      <c r="H5" s="20">
        <v>31.41</v>
      </c>
      <c r="I5" s="20">
        <v>38.26</v>
      </c>
    </row>
    <row r="6" spans="4:12" ht="15.75" thickBot="1" x14ac:dyDescent="0.3">
      <c r="D6" s="20" t="s">
        <v>84</v>
      </c>
      <c r="E6" s="20">
        <v>24</v>
      </c>
      <c r="F6" s="22">
        <v>42217</v>
      </c>
      <c r="G6" s="20">
        <v>0.53</v>
      </c>
      <c r="H6" s="20">
        <v>29.59</v>
      </c>
      <c r="I6" s="20">
        <v>33.67</v>
      </c>
    </row>
    <row r="7" spans="4:12" ht="15.75" thickBot="1" x14ac:dyDescent="0.3">
      <c r="D7" s="20" t="s">
        <v>15</v>
      </c>
      <c r="E7" s="20">
        <v>32</v>
      </c>
      <c r="F7" s="22">
        <v>43739</v>
      </c>
      <c r="G7" s="20">
        <v>0.53</v>
      </c>
      <c r="H7" s="20">
        <v>30.42</v>
      </c>
      <c r="I7" s="20">
        <v>31.99</v>
      </c>
    </row>
    <row r="8" spans="4:12" ht="15.75" thickBot="1" x14ac:dyDescent="0.3">
      <c r="D8" s="20" t="s">
        <v>59</v>
      </c>
      <c r="E8" s="20">
        <v>24</v>
      </c>
      <c r="F8" s="22">
        <v>41426</v>
      </c>
      <c r="G8" s="20">
        <v>0.46</v>
      </c>
      <c r="H8" s="20">
        <v>32.1</v>
      </c>
      <c r="I8" s="20">
        <v>40.020000000000003</v>
      </c>
    </row>
    <row r="9" spans="4:12" ht="15.75" thickBot="1" x14ac:dyDescent="0.3">
      <c r="D9" s="19" t="s">
        <v>23</v>
      </c>
      <c r="E9" s="19">
        <v>27</v>
      </c>
      <c r="F9" s="23">
        <v>42461</v>
      </c>
      <c r="G9" s="19">
        <v>0.25</v>
      </c>
      <c r="H9" s="19">
        <v>29.54</v>
      </c>
      <c r="I9" s="19">
        <v>38.24</v>
      </c>
    </row>
    <row r="10" spans="4:12" ht="15.75" thickBot="1" x14ac:dyDescent="0.3">
      <c r="D10" s="20" t="s">
        <v>85</v>
      </c>
      <c r="E10" s="20">
        <v>13</v>
      </c>
      <c r="F10" s="21">
        <v>43010</v>
      </c>
      <c r="G10" s="20">
        <v>0.2</v>
      </c>
      <c r="H10" s="20">
        <v>27.88</v>
      </c>
      <c r="I10" s="20">
        <v>52.59</v>
      </c>
    </row>
    <row r="11" spans="4:12" x14ac:dyDescent="0.25">
      <c r="D11" s="20" t="s">
        <v>86</v>
      </c>
      <c r="E11" s="20">
        <v>22</v>
      </c>
      <c r="F11" s="22">
        <v>42064</v>
      </c>
      <c r="G11" s="20">
        <v>0.2</v>
      </c>
      <c r="H11" s="20">
        <v>25.5</v>
      </c>
      <c r="I11" s="20">
        <v>45.99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D9C2-A882-41DB-8928-B0DA2A4B1AB6}">
  <dimension ref="D2:J10"/>
  <sheetViews>
    <sheetView workbookViewId="0">
      <selection activeCell="L10" sqref="L10"/>
    </sheetView>
  </sheetViews>
  <sheetFormatPr defaultRowHeight="15" x14ac:dyDescent="0.25"/>
  <cols>
    <col min="4" max="4" width="15.5703125" customWidth="1"/>
  </cols>
  <sheetData>
    <row r="2" spans="4:10" x14ac:dyDescent="0.25">
      <c r="D2" s="45" t="s">
        <v>87</v>
      </c>
      <c r="E2" s="45" t="s">
        <v>88</v>
      </c>
      <c r="F2" s="45" t="s">
        <v>89</v>
      </c>
      <c r="G2" s="45" t="s">
        <v>90</v>
      </c>
      <c r="H2" s="45" t="s">
        <v>91</v>
      </c>
      <c r="I2" s="45" t="s">
        <v>92</v>
      </c>
      <c r="J2" s="45" t="s">
        <v>93</v>
      </c>
    </row>
    <row r="3" spans="4:10" x14ac:dyDescent="0.25">
      <c r="D3" s="46" t="s">
        <v>94</v>
      </c>
      <c r="E3" s="46">
        <v>57</v>
      </c>
      <c r="F3" s="46">
        <v>56.21</v>
      </c>
      <c r="G3" s="46">
        <v>30</v>
      </c>
      <c r="H3" s="46">
        <v>10</v>
      </c>
      <c r="I3" s="46">
        <v>12</v>
      </c>
      <c r="J3" s="46">
        <v>5.7</v>
      </c>
    </row>
    <row r="4" spans="4:10" x14ac:dyDescent="0.25">
      <c r="D4" s="46" t="s">
        <v>95</v>
      </c>
      <c r="E4" s="46">
        <v>42</v>
      </c>
      <c r="F4" s="46">
        <v>56.13</v>
      </c>
      <c r="G4" s="46">
        <v>29.5</v>
      </c>
      <c r="H4" s="46">
        <v>8</v>
      </c>
      <c r="I4" s="46">
        <v>9</v>
      </c>
      <c r="J4" s="46">
        <v>5.25</v>
      </c>
    </row>
    <row r="5" spans="4:10" x14ac:dyDescent="0.25">
      <c r="D5" s="46" t="s">
        <v>96</v>
      </c>
      <c r="E5" s="46">
        <v>41</v>
      </c>
      <c r="F5" s="46">
        <v>50.53</v>
      </c>
      <c r="G5" s="46">
        <v>25</v>
      </c>
      <c r="H5" s="46">
        <v>9</v>
      </c>
      <c r="I5" s="46">
        <v>4</v>
      </c>
      <c r="J5" s="46">
        <v>4.5599999999999996</v>
      </c>
    </row>
    <row r="6" spans="4:10" x14ac:dyDescent="0.25">
      <c r="D6" s="46" t="s">
        <v>97</v>
      </c>
      <c r="E6" s="46">
        <v>45</v>
      </c>
      <c r="F6" s="46">
        <v>46.83</v>
      </c>
      <c r="G6" s="46">
        <v>21</v>
      </c>
      <c r="H6" s="46">
        <v>7</v>
      </c>
      <c r="I6" s="46">
        <v>3</v>
      </c>
      <c r="J6" s="46">
        <v>6.43</v>
      </c>
    </row>
    <row r="7" spans="4:10" x14ac:dyDescent="0.25">
      <c r="D7" s="45" t="s">
        <v>98</v>
      </c>
      <c r="E7" s="45">
        <v>50</v>
      </c>
      <c r="F7" s="45">
        <v>44.39</v>
      </c>
      <c r="G7" s="45">
        <v>27.5</v>
      </c>
      <c r="H7" s="45">
        <v>3</v>
      </c>
      <c r="I7" s="45">
        <v>16</v>
      </c>
      <c r="J7" s="45">
        <v>16.670000000000002</v>
      </c>
    </row>
    <row r="8" spans="4:10" x14ac:dyDescent="0.25">
      <c r="D8" s="46" t="s">
        <v>99</v>
      </c>
      <c r="E8" s="46">
        <v>46</v>
      </c>
      <c r="F8" s="46">
        <v>44.09</v>
      </c>
      <c r="G8" s="46">
        <v>25.5</v>
      </c>
      <c r="H8" s="46">
        <v>6</v>
      </c>
      <c r="I8" s="46">
        <v>7</v>
      </c>
      <c r="J8" s="46">
        <v>7.67</v>
      </c>
    </row>
    <row r="9" spans="4:10" x14ac:dyDescent="0.25">
      <c r="D9" s="46" t="s">
        <v>100</v>
      </c>
      <c r="E9" s="46">
        <v>58</v>
      </c>
      <c r="F9" s="46">
        <v>39.25</v>
      </c>
      <c r="G9" s="46">
        <v>24.5</v>
      </c>
      <c r="H9" s="46">
        <v>6</v>
      </c>
      <c r="I9" s="46">
        <v>14</v>
      </c>
      <c r="J9" s="46">
        <v>9.67</v>
      </c>
    </row>
    <row r="10" spans="4:10" x14ac:dyDescent="0.25">
      <c r="D10" s="45" t="s">
        <v>101</v>
      </c>
      <c r="E10" s="45">
        <v>52</v>
      </c>
      <c r="F10" s="45">
        <v>36.43</v>
      </c>
      <c r="G10" s="45">
        <v>17.5</v>
      </c>
      <c r="H10" s="45">
        <v>4</v>
      </c>
      <c r="I10" s="45">
        <v>10</v>
      </c>
      <c r="J10" s="4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B902-FCC5-46C8-A1C6-A69DDC19C497}">
  <dimension ref="F2:T71"/>
  <sheetViews>
    <sheetView workbookViewId="0">
      <selection activeCell="E69" sqref="E69"/>
    </sheetView>
  </sheetViews>
  <sheetFormatPr defaultRowHeight="15" x14ac:dyDescent="0.25"/>
  <cols>
    <col min="7" max="7" width="11.7109375" customWidth="1"/>
  </cols>
  <sheetData>
    <row r="2" spans="6:20" x14ac:dyDescent="0.25">
      <c r="G2" s="1" t="s">
        <v>157</v>
      </c>
      <c r="H2" s="3" t="s">
        <v>2</v>
      </c>
      <c r="I2" s="3" t="s">
        <v>5</v>
      </c>
      <c r="J2" s="3" t="s">
        <v>6</v>
      </c>
      <c r="K2" s="3" t="s">
        <v>158</v>
      </c>
      <c r="L2" s="3"/>
    </row>
    <row r="4" spans="6:20" x14ac:dyDescent="0.25">
      <c r="F4" s="75" t="s">
        <v>103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</row>
    <row r="5" spans="6:20" x14ac:dyDescent="0.25">
      <c r="F5" s="26"/>
      <c r="G5" s="27" t="s">
        <v>104</v>
      </c>
      <c r="H5" s="28">
        <v>1</v>
      </c>
      <c r="I5" s="28">
        <v>31</v>
      </c>
      <c r="J5" s="28">
        <v>22</v>
      </c>
      <c r="K5" s="28">
        <v>15.5</v>
      </c>
      <c r="L5" s="28">
        <v>0</v>
      </c>
      <c r="M5" s="29" t="s">
        <v>105</v>
      </c>
      <c r="N5" s="29" t="s">
        <v>105</v>
      </c>
      <c r="O5" s="29" t="s">
        <v>105</v>
      </c>
      <c r="P5" s="29" t="s">
        <v>105</v>
      </c>
      <c r="Q5" s="28">
        <v>2</v>
      </c>
      <c r="R5" s="28">
        <v>0</v>
      </c>
      <c r="S5" s="29" t="s">
        <v>105</v>
      </c>
      <c r="T5" s="29"/>
    </row>
    <row r="6" spans="6:20" x14ac:dyDescent="0.25">
      <c r="F6" s="72" t="s">
        <v>106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4"/>
    </row>
    <row r="7" spans="6:20" x14ac:dyDescent="0.25">
      <c r="F7" s="26"/>
      <c r="G7" s="27" t="s">
        <v>107</v>
      </c>
      <c r="H7" s="28">
        <v>10</v>
      </c>
      <c r="I7" s="28">
        <v>883</v>
      </c>
      <c r="J7" s="28" t="s">
        <v>108</v>
      </c>
      <c r="K7" s="28">
        <v>63.07</v>
      </c>
      <c r="L7" s="28">
        <v>3</v>
      </c>
      <c r="M7" s="28">
        <v>2</v>
      </c>
      <c r="N7" s="30">
        <v>42401</v>
      </c>
      <c r="O7" s="28">
        <v>53</v>
      </c>
      <c r="P7" s="28">
        <v>0</v>
      </c>
      <c r="Q7" s="28">
        <v>8</v>
      </c>
      <c r="R7" s="28">
        <v>0</v>
      </c>
      <c r="S7" s="28">
        <v>10.07</v>
      </c>
      <c r="T7" s="29"/>
    </row>
    <row r="8" spans="6:20" x14ac:dyDescent="0.25">
      <c r="F8" s="72" t="s">
        <v>109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4"/>
    </row>
    <row r="9" spans="6:20" x14ac:dyDescent="0.25">
      <c r="F9" s="26"/>
      <c r="G9" s="27" t="s">
        <v>110</v>
      </c>
      <c r="H9" s="28">
        <v>1</v>
      </c>
      <c r="I9" s="28">
        <v>53</v>
      </c>
      <c r="J9" s="28">
        <v>34</v>
      </c>
      <c r="K9" s="28">
        <v>26.5</v>
      </c>
      <c r="L9" s="28">
        <v>0</v>
      </c>
      <c r="M9" s="29" t="s">
        <v>105</v>
      </c>
      <c r="N9" s="29" t="s">
        <v>105</v>
      </c>
      <c r="O9" s="29" t="s">
        <v>105</v>
      </c>
      <c r="P9" s="29" t="s">
        <v>105</v>
      </c>
      <c r="Q9" s="28">
        <v>1</v>
      </c>
      <c r="R9" s="28">
        <v>0</v>
      </c>
      <c r="S9" s="29" t="s">
        <v>105</v>
      </c>
      <c r="T9" s="29"/>
    </row>
    <row r="10" spans="6:20" x14ac:dyDescent="0.25">
      <c r="F10" s="72" t="s">
        <v>111</v>
      </c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4"/>
    </row>
    <row r="11" spans="6:20" x14ac:dyDescent="0.25">
      <c r="F11" s="26"/>
      <c r="G11" s="27" t="s">
        <v>112</v>
      </c>
      <c r="H11" s="28">
        <v>2</v>
      </c>
      <c r="I11" s="28">
        <v>218</v>
      </c>
      <c r="J11" s="28">
        <v>140</v>
      </c>
      <c r="K11" s="28">
        <v>54.5</v>
      </c>
      <c r="L11" s="28">
        <v>1</v>
      </c>
      <c r="M11" s="28">
        <v>1</v>
      </c>
      <c r="N11" s="30">
        <v>14246</v>
      </c>
      <c r="O11" s="28">
        <v>47</v>
      </c>
      <c r="P11" s="28">
        <v>0</v>
      </c>
      <c r="Q11" s="28">
        <v>1</v>
      </c>
      <c r="R11" s="28">
        <v>0</v>
      </c>
      <c r="S11" s="28">
        <v>7.5</v>
      </c>
      <c r="T11" s="29"/>
    </row>
    <row r="12" spans="6:20" x14ac:dyDescent="0.25">
      <c r="F12" s="72" t="s">
        <v>113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4"/>
    </row>
    <row r="13" spans="6:20" x14ac:dyDescent="0.25">
      <c r="F13" s="26"/>
      <c r="G13" s="27" t="s">
        <v>114</v>
      </c>
      <c r="H13" s="28">
        <v>1</v>
      </c>
      <c r="I13" s="28">
        <v>43</v>
      </c>
      <c r="J13" s="28">
        <v>32</v>
      </c>
      <c r="K13" s="28">
        <v>21.5</v>
      </c>
      <c r="L13" s="28">
        <v>0</v>
      </c>
      <c r="M13" s="29" t="s">
        <v>105</v>
      </c>
      <c r="N13" s="29" t="s">
        <v>105</v>
      </c>
      <c r="O13" s="29" t="s">
        <v>105</v>
      </c>
      <c r="P13" s="29" t="s">
        <v>105</v>
      </c>
      <c r="Q13" s="28">
        <v>0</v>
      </c>
      <c r="R13" s="28">
        <v>0</v>
      </c>
      <c r="S13" s="29" t="s">
        <v>105</v>
      </c>
      <c r="T13" s="29"/>
    </row>
    <row r="14" spans="6:20" x14ac:dyDescent="0.25">
      <c r="F14" s="72" t="s">
        <v>115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4"/>
    </row>
    <row r="15" spans="6:20" x14ac:dyDescent="0.25">
      <c r="F15" s="26"/>
      <c r="G15" s="27" t="s">
        <v>116</v>
      </c>
      <c r="H15" s="28">
        <v>2</v>
      </c>
      <c r="I15" s="28">
        <v>208</v>
      </c>
      <c r="J15" s="28">
        <v>113</v>
      </c>
      <c r="K15" s="28">
        <v>52</v>
      </c>
      <c r="L15" s="28">
        <v>1</v>
      </c>
      <c r="M15" s="28">
        <v>4</v>
      </c>
      <c r="N15" s="30">
        <v>16163</v>
      </c>
      <c r="O15" s="28">
        <v>17.75</v>
      </c>
      <c r="P15" s="28">
        <v>0</v>
      </c>
      <c r="Q15" s="28">
        <v>1</v>
      </c>
      <c r="R15" s="28">
        <v>0</v>
      </c>
      <c r="S15" s="28">
        <v>34.25</v>
      </c>
      <c r="T15" s="29"/>
    </row>
    <row r="16" spans="6:20" x14ac:dyDescent="0.25">
      <c r="F16" s="72" t="s">
        <v>117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4"/>
    </row>
    <row r="17" spans="6:20" x14ac:dyDescent="0.25">
      <c r="F17" s="26"/>
      <c r="G17" s="27" t="s">
        <v>118</v>
      </c>
      <c r="H17" s="28">
        <v>1</v>
      </c>
      <c r="I17" s="28">
        <v>10</v>
      </c>
      <c r="J17" s="28">
        <v>10</v>
      </c>
      <c r="K17" s="28">
        <v>5</v>
      </c>
      <c r="L17" s="28">
        <v>0</v>
      </c>
      <c r="M17" s="28">
        <v>0</v>
      </c>
      <c r="N17" s="29" t="s">
        <v>105</v>
      </c>
      <c r="O17" s="29" t="s">
        <v>105</v>
      </c>
      <c r="P17" s="28">
        <v>0</v>
      </c>
      <c r="Q17" s="28">
        <v>0</v>
      </c>
      <c r="R17" s="28">
        <v>0</v>
      </c>
      <c r="S17" s="29" t="s">
        <v>105</v>
      </c>
      <c r="T17" s="29"/>
    </row>
    <row r="18" spans="6:20" x14ac:dyDescent="0.25">
      <c r="F18" s="72" t="s">
        <v>119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4"/>
    </row>
    <row r="19" spans="6:20" x14ac:dyDescent="0.25">
      <c r="F19" s="26"/>
      <c r="G19" s="27" t="s">
        <v>120</v>
      </c>
      <c r="H19" s="28">
        <v>1</v>
      </c>
      <c r="I19" s="28">
        <v>100</v>
      </c>
      <c r="J19" s="28">
        <v>75</v>
      </c>
      <c r="K19" s="28">
        <v>50</v>
      </c>
      <c r="L19" s="28">
        <v>0</v>
      </c>
      <c r="M19" s="28">
        <v>0</v>
      </c>
      <c r="N19" s="29" t="s">
        <v>105</v>
      </c>
      <c r="O19" s="29" t="s">
        <v>105</v>
      </c>
      <c r="P19" s="28">
        <v>0</v>
      </c>
      <c r="Q19" s="28">
        <v>0</v>
      </c>
      <c r="R19" s="28">
        <v>0</v>
      </c>
      <c r="S19" s="29" t="s">
        <v>105</v>
      </c>
      <c r="T19" s="29"/>
    </row>
    <row r="20" spans="6:20" x14ac:dyDescent="0.25">
      <c r="F20" s="72" t="s">
        <v>121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</row>
    <row r="21" spans="6:20" x14ac:dyDescent="0.25">
      <c r="F21" s="26"/>
      <c r="G21" s="27" t="s">
        <v>122</v>
      </c>
      <c r="H21" s="28">
        <v>4</v>
      </c>
      <c r="I21" s="28">
        <v>256</v>
      </c>
      <c r="J21" s="28">
        <v>97</v>
      </c>
      <c r="K21" s="28">
        <v>42.66</v>
      </c>
      <c r="L21" s="28">
        <v>0</v>
      </c>
      <c r="M21" s="28">
        <v>1</v>
      </c>
      <c r="N21" s="30">
        <v>42736</v>
      </c>
      <c r="O21" s="28">
        <v>18</v>
      </c>
      <c r="P21" s="28">
        <v>0</v>
      </c>
      <c r="Q21" s="28">
        <v>4</v>
      </c>
      <c r="R21" s="28">
        <v>0</v>
      </c>
      <c r="S21" s="28">
        <v>24.66</v>
      </c>
      <c r="T21" s="29"/>
    </row>
    <row r="22" spans="6:20" x14ac:dyDescent="0.25">
      <c r="F22" s="72" t="s">
        <v>123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4"/>
    </row>
    <row r="23" spans="6:20" x14ac:dyDescent="0.25">
      <c r="F23" s="26"/>
      <c r="G23" s="27" t="s">
        <v>124</v>
      </c>
      <c r="H23" s="28">
        <v>2</v>
      </c>
      <c r="I23" s="28">
        <v>22</v>
      </c>
      <c r="J23" s="28">
        <v>13</v>
      </c>
      <c r="K23" s="28">
        <v>5.5</v>
      </c>
      <c r="L23" s="28">
        <v>0</v>
      </c>
      <c r="M23" s="28">
        <v>7</v>
      </c>
      <c r="N23" s="30">
        <v>42064</v>
      </c>
      <c r="O23" s="28">
        <v>19.57</v>
      </c>
      <c r="P23" s="28">
        <v>0</v>
      </c>
      <c r="Q23" s="28">
        <v>1</v>
      </c>
      <c r="R23" s="28">
        <v>0</v>
      </c>
      <c r="S23" s="29">
        <v>-14.07</v>
      </c>
      <c r="T23" s="29"/>
    </row>
    <row r="24" spans="6:20" x14ac:dyDescent="0.25">
      <c r="F24" s="72" t="s">
        <v>125</v>
      </c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4"/>
    </row>
    <row r="25" spans="6:20" x14ac:dyDescent="0.25">
      <c r="F25" s="26"/>
      <c r="G25" s="27" t="s">
        <v>120</v>
      </c>
      <c r="H25" s="28">
        <v>1</v>
      </c>
      <c r="I25" s="28">
        <v>35</v>
      </c>
      <c r="J25" s="28">
        <v>27</v>
      </c>
      <c r="K25" s="28">
        <v>17.5</v>
      </c>
      <c r="L25" s="28">
        <v>0</v>
      </c>
      <c r="M25" s="29" t="s">
        <v>105</v>
      </c>
      <c r="N25" s="29" t="s">
        <v>105</v>
      </c>
      <c r="O25" s="29" t="s">
        <v>105</v>
      </c>
      <c r="P25" s="29" t="s">
        <v>105</v>
      </c>
      <c r="Q25" s="28">
        <v>0</v>
      </c>
      <c r="R25" s="28">
        <v>0</v>
      </c>
      <c r="S25" s="29" t="s">
        <v>105</v>
      </c>
      <c r="T25" s="29"/>
    </row>
    <row r="26" spans="6:20" x14ac:dyDescent="0.25">
      <c r="F26" s="72" t="s">
        <v>126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4"/>
    </row>
    <row r="27" spans="6:20" x14ac:dyDescent="0.25">
      <c r="F27" s="26"/>
      <c r="G27" s="27" t="s">
        <v>114</v>
      </c>
      <c r="H27" s="28">
        <v>1</v>
      </c>
      <c r="I27" s="28">
        <v>204</v>
      </c>
      <c r="J27" s="28" t="s">
        <v>127</v>
      </c>
      <c r="K27" s="28">
        <v>204</v>
      </c>
      <c r="L27" s="28">
        <v>1</v>
      </c>
      <c r="M27" s="28">
        <v>0</v>
      </c>
      <c r="N27" s="29" t="s">
        <v>105</v>
      </c>
      <c r="O27" s="29" t="s">
        <v>105</v>
      </c>
      <c r="P27" s="28">
        <v>0</v>
      </c>
      <c r="Q27" s="28">
        <v>2</v>
      </c>
      <c r="R27" s="28">
        <v>0</v>
      </c>
      <c r="S27" s="29" t="s">
        <v>105</v>
      </c>
      <c r="T27" s="29"/>
    </row>
    <row r="28" spans="6:20" x14ac:dyDescent="0.25">
      <c r="F28" s="72" t="s">
        <v>128</v>
      </c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4"/>
    </row>
    <row r="29" spans="6:20" x14ac:dyDescent="0.25">
      <c r="F29" s="26"/>
      <c r="G29" s="27" t="s">
        <v>120</v>
      </c>
      <c r="H29" s="28">
        <v>1</v>
      </c>
      <c r="I29" s="28">
        <v>2</v>
      </c>
      <c r="J29" s="28" t="s">
        <v>129</v>
      </c>
      <c r="K29" s="29" t="s">
        <v>105</v>
      </c>
      <c r="L29" s="28">
        <v>0</v>
      </c>
      <c r="M29" s="29" t="s">
        <v>105</v>
      </c>
      <c r="N29" s="29" t="s">
        <v>105</v>
      </c>
      <c r="O29" s="29" t="s">
        <v>105</v>
      </c>
      <c r="P29" s="29" t="s">
        <v>105</v>
      </c>
      <c r="Q29" s="28">
        <v>1</v>
      </c>
      <c r="R29" s="28">
        <v>0</v>
      </c>
      <c r="S29" s="29" t="s">
        <v>105</v>
      </c>
      <c r="T29" s="29"/>
    </row>
    <row r="30" spans="6:20" x14ac:dyDescent="0.25">
      <c r="F30" s="72" t="s">
        <v>130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4"/>
    </row>
    <row r="31" spans="6:20" x14ac:dyDescent="0.25">
      <c r="F31" s="26"/>
      <c r="G31" s="27" t="s">
        <v>124</v>
      </c>
      <c r="H31" s="28">
        <v>2</v>
      </c>
      <c r="I31" s="28">
        <v>225</v>
      </c>
      <c r="J31" s="28">
        <v>132</v>
      </c>
      <c r="K31" s="28">
        <v>56.25</v>
      </c>
      <c r="L31" s="28">
        <v>1</v>
      </c>
      <c r="M31" s="28">
        <v>2</v>
      </c>
      <c r="N31" s="30">
        <v>43862</v>
      </c>
      <c r="O31" s="28">
        <v>15</v>
      </c>
      <c r="P31" s="28">
        <v>0</v>
      </c>
      <c r="Q31" s="28">
        <v>0</v>
      </c>
      <c r="R31" s="28">
        <v>0</v>
      </c>
      <c r="S31" s="28">
        <v>41.25</v>
      </c>
      <c r="T31" s="29"/>
    </row>
    <row r="32" spans="6:20" x14ac:dyDescent="0.25">
      <c r="F32" s="72" t="s">
        <v>131</v>
      </c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4"/>
    </row>
    <row r="33" spans="6:20" x14ac:dyDescent="0.25">
      <c r="F33" s="26"/>
      <c r="G33" s="27" t="s">
        <v>118</v>
      </c>
      <c r="H33" s="28">
        <v>1</v>
      </c>
      <c r="I33" s="28">
        <v>30</v>
      </c>
      <c r="J33" s="28">
        <v>17</v>
      </c>
      <c r="K33" s="28">
        <v>15</v>
      </c>
      <c r="L33" s="28">
        <v>0</v>
      </c>
      <c r="M33" s="29" t="s">
        <v>105</v>
      </c>
      <c r="N33" s="29" t="s">
        <v>105</v>
      </c>
      <c r="O33" s="29" t="s">
        <v>105</v>
      </c>
      <c r="P33" s="29" t="s">
        <v>105</v>
      </c>
      <c r="Q33" s="28">
        <v>0</v>
      </c>
      <c r="R33" s="28">
        <v>0</v>
      </c>
      <c r="S33" s="29" t="s">
        <v>105</v>
      </c>
      <c r="T33" s="29"/>
    </row>
    <row r="34" spans="6:20" x14ac:dyDescent="0.25">
      <c r="F34" s="72" t="s">
        <v>132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4"/>
    </row>
    <row r="35" spans="6:20" x14ac:dyDescent="0.25">
      <c r="F35" s="26"/>
      <c r="G35" s="27" t="s">
        <v>118</v>
      </c>
      <c r="H35" s="28">
        <v>1</v>
      </c>
      <c r="I35" s="28">
        <v>4</v>
      </c>
      <c r="J35" s="28">
        <v>4</v>
      </c>
      <c r="K35" s="28">
        <v>4</v>
      </c>
      <c r="L35" s="28">
        <v>0</v>
      </c>
      <c r="M35" s="28">
        <v>1</v>
      </c>
      <c r="N35" s="31">
        <v>43070</v>
      </c>
      <c r="O35" s="28">
        <v>12</v>
      </c>
      <c r="P35" s="28">
        <v>0</v>
      </c>
      <c r="Q35" s="28">
        <v>1</v>
      </c>
      <c r="R35" s="28">
        <v>0</v>
      </c>
      <c r="S35" s="29">
        <v>-7.99</v>
      </c>
      <c r="T35" s="29"/>
    </row>
    <row r="36" spans="6:20" x14ac:dyDescent="0.25">
      <c r="F36" s="72" t="s">
        <v>133</v>
      </c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4"/>
    </row>
    <row r="37" spans="6:20" x14ac:dyDescent="0.25">
      <c r="F37" s="26"/>
      <c r="G37" s="27" t="s">
        <v>134</v>
      </c>
      <c r="H37" s="28">
        <v>1</v>
      </c>
      <c r="I37" s="28">
        <v>28</v>
      </c>
      <c r="J37" s="28">
        <v>15</v>
      </c>
      <c r="K37" s="28">
        <v>14</v>
      </c>
      <c r="L37" s="28">
        <v>0</v>
      </c>
      <c r="M37" s="29" t="s">
        <v>105</v>
      </c>
      <c r="N37" s="29" t="s">
        <v>105</v>
      </c>
      <c r="O37" s="29" t="s">
        <v>105</v>
      </c>
      <c r="P37" s="29" t="s">
        <v>105</v>
      </c>
      <c r="Q37" s="28">
        <v>1</v>
      </c>
      <c r="R37" s="28">
        <v>0</v>
      </c>
      <c r="S37" s="29" t="s">
        <v>105</v>
      </c>
      <c r="T37" s="29"/>
    </row>
    <row r="38" spans="6:20" x14ac:dyDescent="0.25">
      <c r="F38" s="72" t="s">
        <v>135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4"/>
    </row>
    <row r="39" spans="6:20" x14ac:dyDescent="0.25">
      <c r="F39" s="26"/>
      <c r="G39" s="27" t="s">
        <v>118</v>
      </c>
      <c r="H39" s="28">
        <v>1</v>
      </c>
      <c r="I39" s="28">
        <v>153</v>
      </c>
      <c r="J39" s="28">
        <v>135</v>
      </c>
      <c r="K39" s="28">
        <v>76.5</v>
      </c>
      <c r="L39" s="28">
        <v>1</v>
      </c>
      <c r="M39" s="28">
        <v>0</v>
      </c>
      <c r="N39" s="29" t="s">
        <v>105</v>
      </c>
      <c r="O39" s="29" t="s">
        <v>105</v>
      </c>
      <c r="P39" s="28">
        <v>0</v>
      </c>
      <c r="Q39" s="28">
        <v>5</v>
      </c>
      <c r="R39" s="28">
        <v>0</v>
      </c>
      <c r="S39" s="29" t="s">
        <v>105</v>
      </c>
      <c r="T39" s="29"/>
    </row>
    <row r="40" spans="6:20" x14ac:dyDescent="0.25">
      <c r="F40" s="72" t="s">
        <v>136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4"/>
    </row>
    <row r="41" spans="6:20" x14ac:dyDescent="0.25">
      <c r="F41" s="26"/>
      <c r="G41" s="27" t="s">
        <v>114</v>
      </c>
      <c r="H41" s="28">
        <v>1</v>
      </c>
      <c r="I41" s="28">
        <v>94</v>
      </c>
      <c r="J41" s="28">
        <v>52</v>
      </c>
      <c r="K41" s="28">
        <v>47</v>
      </c>
      <c r="L41" s="28">
        <v>0</v>
      </c>
      <c r="M41" s="28">
        <v>1</v>
      </c>
      <c r="N41" s="30">
        <v>12785</v>
      </c>
      <c r="O41" s="28">
        <v>43</v>
      </c>
      <c r="P41" s="28">
        <v>0</v>
      </c>
      <c r="Q41" s="28">
        <v>0</v>
      </c>
      <c r="R41" s="28">
        <v>0</v>
      </c>
      <c r="S41" s="28">
        <v>4</v>
      </c>
      <c r="T41" s="29"/>
    </row>
    <row r="42" spans="6:20" x14ac:dyDescent="0.25">
      <c r="F42" s="72" t="s">
        <v>137</v>
      </c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4"/>
    </row>
    <row r="43" spans="6:20" x14ac:dyDescent="0.25">
      <c r="F43" s="26"/>
      <c r="G43" s="27" t="s">
        <v>138</v>
      </c>
      <c r="H43" s="28">
        <v>3</v>
      </c>
      <c r="I43" s="28">
        <v>389</v>
      </c>
      <c r="J43" s="28">
        <v>113</v>
      </c>
      <c r="K43" s="28">
        <v>97.25</v>
      </c>
      <c r="L43" s="28">
        <v>1</v>
      </c>
      <c r="M43" s="28">
        <v>0</v>
      </c>
      <c r="N43" s="29" t="s">
        <v>105</v>
      </c>
      <c r="O43" s="29" t="s">
        <v>105</v>
      </c>
      <c r="P43" s="28">
        <v>0</v>
      </c>
      <c r="Q43" s="28">
        <v>6</v>
      </c>
      <c r="R43" s="28">
        <v>0</v>
      </c>
      <c r="S43" s="29" t="s">
        <v>105</v>
      </c>
      <c r="T43" s="29"/>
    </row>
    <row r="44" spans="6:20" x14ac:dyDescent="0.25">
      <c r="F44" s="72" t="s">
        <v>139</v>
      </c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4"/>
    </row>
    <row r="45" spans="6:20" x14ac:dyDescent="0.25">
      <c r="F45" s="26"/>
      <c r="G45" s="27" t="s">
        <v>140</v>
      </c>
      <c r="H45" s="28">
        <v>2</v>
      </c>
      <c r="I45" s="28">
        <v>157</v>
      </c>
      <c r="J45" s="28">
        <v>69</v>
      </c>
      <c r="K45" s="28">
        <v>39.25</v>
      </c>
      <c r="L45" s="28">
        <v>0</v>
      </c>
      <c r="M45" s="28">
        <v>0</v>
      </c>
      <c r="N45" s="29" t="s">
        <v>105</v>
      </c>
      <c r="O45" s="29" t="s">
        <v>105</v>
      </c>
      <c r="P45" s="28">
        <v>0</v>
      </c>
      <c r="Q45" s="28">
        <v>0</v>
      </c>
      <c r="R45" s="28">
        <v>0</v>
      </c>
      <c r="S45" s="29" t="s">
        <v>105</v>
      </c>
      <c r="T45" s="29"/>
    </row>
    <row r="46" spans="6:20" x14ac:dyDescent="0.25">
      <c r="F46" s="72" t="s">
        <v>141</v>
      </c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4"/>
    </row>
    <row r="47" spans="6:20" x14ac:dyDescent="0.25">
      <c r="F47" s="26"/>
      <c r="G47" s="27" t="s">
        <v>142</v>
      </c>
      <c r="H47" s="28">
        <v>2</v>
      </c>
      <c r="I47" s="28">
        <v>145</v>
      </c>
      <c r="J47" s="28">
        <v>113</v>
      </c>
      <c r="K47" s="28">
        <v>36.25</v>
      </c>
      <c r="L47" s="28">
        <v>1</v>
      </c>
      <c r="M47" s="28">
        <v>2</v>
      </c>
      <c r="N47" s="31">
        <v>42736</v>
      </c>
      <c r="O47" s="28">
        <v>13</v>
      </c>
      <c r="P47" s="28">
        <v>0</v>
      </c>
      <c r="Q47" s="28">
        <v>1</v>
      </c>
      <c r="R47" s="28">
        <v>0</v>
      </c>
      <c r="S47" s="28">
        <v>23.25</v>
      </c>
      <c r="T47" s="29"/>
    </row>
    <row r="48" spans="6:20" x14ac:dyDescent="0.25">
      <c r="F48" s="72" t="s">
        <v>143</v>
      </c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4"/>
    </row>
    <row r="49" spans="6:20" x14ac:dyDescent="0.25">
      <c r="F49" s="26"/>
      <c r="G49" s="27" t="s">
        <v>144</v>
      </c>
      <c r="H49" s="28">
        <v>1</v>
      </c>
      <c r="I49" s="28">
        <v>131</v>
      </c>
      <c r="J49" s="28">
        <v>131</v>
      </c>
      <c r="K49" s="28">
        <v>131</v>
      </c>
      <c r="L49" s="28">
        <v>1</v>
      </c>
      <c r="M49" s="28">
        <v>1</v>
      </c>
      <c r="N49" s="30">
        <v>17899</v>
      </c>
      <c r="O49" s="28">
        <v>67</v>
      </c>
      <c r="P49" s="28">
        <v>0</v>
      </c>
      <c r="Q49" s="28">
        <v>0</v>
      </c>
      <c r="R49" s="28">
        <v>0</v>
      </c>
      <c r="S49" s="28">
        <v>64</v>
      </c>
      <c r="T49" s="29"/>
    </row>
    <row r="50" spans="6:20" x14ac:dyDescent="0.25">
      <c r="F50" s="72" t="s">
        <v>145</v>
      </c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4"/>
    </row>
    <row r="51" spans="6:20" x14ac:dyDescent="0.25">
      <c r="F51" s="26"/>
      <c r="G51" s="27" t="s">
        <v>107</v>
      </c>
      <c r="H51" s="28">
        <v>6</v>
      </c>
      <c r="I51" s="28">
        <v>582</v>
      </c>
      <c r="J51" s="28">
        <v>176</v>
      </c>
      <c r="K51" s="28">
        <v>58.2</v>
      </c>
      <c r="L51" s="28">
        <v>2</v>
      </c>
      <c r="M51" s="28">
        <v>1</v>
      </c>
      <c r="N51" s="31">
        <v>42736</v>
      </c>
      <c r="O51" s="28">
        <v>77</v>
      </c>
      <c r="P51" s="28">
        <v>0</v>
      </c>
      <c r="Q51" s="28">
        <v>7</v>
      </c>
      <c r="R51" s="28">
        <v>0</v>
      </c>
      <c r="S51" s="29">
        <v>-18.79</v>
      </c>
      <c r="T51" s="29"/>
    </row>
    <row r="52" spans="6:20" x14ac:dyDescent="0.25">
      <c r="F52" s="72" t="s">
        <v>146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4"/>
    </row>
    <row r="53" spans="6:20" x14ac:dyDescent="0.25">
      <c r="F53" s="26"/>
      <c r="G53" s="27" t="s">
        <v>114</v>
      </c>
      <c r="H53" s="28">
        <v>1</v>
      </c>
      <c r="I53" s="28">
        <v>192</v>
      </c>
      <c r="J53" s="28">
        <v>192</v>
      </c>
      <c r="K53" s="28">
        <v>192</v>
      </c>
      <c r="L53" s="28">
        <v>1</v>
      </c>
      <c r="M53" s="29" t="s">
        <v>105</v>
      </c>
      <c r="N53" s="29" t="s">
        <v>105</v>
      </c>
      <c r="O53" s="29" t="s">
        <v>105</v>
      </c>
      <c r="P53" s="29" t="s">
        <v>105</v>
      </c>
      <c r="Q53" s="28">
        <v>0</v>
      </c>
      <c r="R53" s="28">
        <v>0</v>
      </c>
      <c r="S53" s="29" t="s">
        <v>105</v>
      </c>
      <c r="T53" s="29"/>
    </row>
    <row r="54" spans="6:20" x14ac:dyDescent="0.25">
      <c r="F54" s="72" t="s">
        <v>147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4"/>
    </row>
    <row r="55" spans="6:20" x14ac:dyDescent="0.25">
      <c r="F55" s="26"/>
      <c r="G55" s="27" t="s">
        <v>114</v>
      </c>
      <c r="H55" s="28">
        <v>1</v>
      </c>
      <c r="I55" s="28">
        <v>26</v>
      </c>
      <c r="J55" s="28">
        <v>23</v>
      </c>
      <c r="K55" s="28">
        <v>13</v>
      </c>
      <c r="L55" s="28">
        <v>0</v>
      </c>
      <c r="M55" s="29" t="s">
        <v>105</v>
      </c>
      <c r="N55" s="29" t="s">
        <v>105</v>
      </c>
      <c r="O55" s="29" t="s">
        <v>105</v>
      </c>
      <c r="P55" s="29" t="s">
        <v>105</v>
      </c>
      <c r="Q55" s="28">
        <v>0</v>
      </c>
      <c r="R55" s="28">
        <v>0</v>
      </c>
      <c r="S55" s="29" t="s">
        <v>105</v>
      </c>
      <c r="T55" s="29"/>
    </row>
    <row r="56" spans="6:20" x14ac:dyDescent="0.25">
      <c r="F56" s="72" t="s">
        <v>148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4"/>
    </row>
    <row r="57" spans="6:20" x14ac:dyDescent="0.25">
      <c r="F57" s="26"/>
      <c r="G57" s="27" t="s">
        <v>134</v>
      </c>
      <c r="H57" s="28">
        <v>1</v>
      </c>
      <c r="I57" s="28">
        <v>62</v>
      </c>
      <c r="J57" s="28">
        <v>62</v>
      </c>
      <c r="K57" s="28">
        <v>62</v>
      </c>
      <c r="L57" s="28">
        <v>0</v>
      </c>
      <c r="M57" s="28">
        <v>1</v>
      </c>
      <c r="N57" s="30">
        <v>16072</v>
      </c>
      <c r="O57" s="28">
        <v>74</v>
      </c>
      <c r="P57" s="28">
        <v>0</v>
      </c>
      <c r="Q57" s="28">
        <v>3</v>
      </c>
      <c r="R57" s="28">
        <v>0</v>
      </c>
      <c r="S57" s="29">
        <v>-11.99</v>
      </c>
      <c r="T57" s="29"/>
    </row>
    <row r="58" spans="6:20" x14ac:dyDescent="0.25">
      <c r="F58" s="72" t="s">
        <v>149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4"/>
    </row>
    <row r="59" spans="6:20" x14ac:dyDescent="0.25">
      <c r="F59" s="26"/>
      <c r="G59" s="27" t="s">
        <v>118</v>
      </c>
      <c r="H59" s="28">
        <v>1</v>
      </c>
      <c r="I59" s="28">
        <v>19</v>
      </c>
      <c r="J59" s="28">
        <v>19</v>
      </c>
      <c r="K59" s="28">
        <v>9.5</v>
      </c>
      <c r="L59" s="28">
        <v>0</v>
      </c>
      <c r="M59" s="28">
        <v>2</v>
      </c>
      <c r="N59" s="30">
        <v>17199</v>
      </c>
      <c r="O59" s="28">
        <v>38.5</v>
      </c>
      <c r="P59" s="28">
        <v>0</v>
      </c>
      <c r="Q59" s="28">
        <v>0</v>
      </c>
      <c r="R59" s="28">
        <v>0</v>
      </c>
      <c r="S59" s="29">
        <v>-28.99</v>
      </c>
      <c r="T59" s="29"/>
    </row>
    <row r="60" spans="6:20" x14ac:dyDescent="0.25">
      <c r="F60" s="72" t="s">
        <v>150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4"/>
    </row>
    <row r="61" spans="6:20" x14ac:dyDescent="0.25">
      <c r="F61" s="26"/>
      <c r="G61" s="27" t="s">
        <v>134</v>
      </c>
      <c r="H61" s="28">
        <v>1</v>
      </c>
      <c r="I61" s="28">
        <v>15</v>
      </c>
      <c r="J61" s="28">
        <v>11</v>
      </c>
      <c r="K61" s="28">
        <v>7.5</v>
      </c>
      <c r="L61" s="28">
        <v>0</v>
      </c>
      <c r="M61" s="29" t="s">
        <v>105</v>
      </c>
      <c r="N61" s="29" t="s">
        <v>105</v>
      </c>
      <c r="O61" s="29" t="s">
        <v>105</v>
      </c>
      <c r="P61" s="29" t="s">
        <v>105</v>
      </c>
      <c r="Q61" s="28">
        <v>1</v>
      </c>
      <c r="R61" s="28">
        <v>0</v>
      </c>
      <c r="S61" s="29" t="s">
        <v>105</v>
      </c>
      <c r="T61" s="29"/>
    </row>
    <row r="62" spans="6:20" x14ac:dyDescent="0.25">
      <c r="F62" s="72" t="s">
        <v>151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4"/>
    </row>
    <row r="63" spans="6:20" x14ac:dyDescent="0.25">
      <c r="F63" s="26"/>
      <c r="G63" s="27" t="s">
        <v>120</v>
      </c>
      <c r="H63" s="28">
        <v>1</v>
      </c>
      <c r="I63" s="28">
        <v>82</v>
      </c>
      <c r="J63" s="28">
        <v>77</v>
      </c>
      <c r="K63" s="28">
        <v>41</v>
      </c>
      <c r="L63" s="28">
        <v>0</v>
      </c>
      <c r="M63" s="29" t="s">
        <v>105</v>
      </c>
      <c r="N63" s="29" t="s">
        <v>105</v>
      </c>
      <c r="O63" s="29" t="s">
        <v>105</v>
      </c>
      <c r="P63" s="29" t="s">
        <v>105</v>
      </c>
      <c r="Q63" s="28">
        <v>2</v>
      </c>
      <c r="R63" s="28">
        <v>0</v>
      </c>
      <c r="S63" s="29" t="s">
        <v>105</v>
      </c>
      <c r="T63" s="29"/>
    </row>
    <row r="64" spans="6:20" x14ac:dyDescent="0.25">
      <c r="F64" s="72" t="s">
        <v>152</v>
      </c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4"/>
    </row>
    <row r="65" spans="6:20" x14ac:dyDescent="0.25">
      <c r="F65" s="26"/>
      <c r="G65" s="27" t="s">
        <v>153</v>
      </c>
      <c r="H65" s="28">
        <v>4</v>
      </c>
      <c r="I65" s="28">
        <v>324</v>
      </c>
      <c r="J65" s="28">
        <v>130</v>
      </c>
      <c r="K65" s="28">
        <v>64.8</v>
      </c>
      <c r="L65" s="28">
        <v>1</v>
      </c>
      <c r="M65" s="28">
        <v>1</v>
      </c>
      <c r="N65" s="30">
        <v>42370</v>
      </c>
      <c r="O65" s="28">
        <v>57</v>
      </c>
      <c r="P65" s="28">
        <v>0</v>
      </c>
      <c r="Q65" s="28">
        <v>3</v>
      </c>
      <c r="R65" s="28">
        <v>0</v>
      </c>
      <c r="S65" s="28">
        <v>7.8</v>
      </c>
      <c r="T65" s="29"/>
    </row>
    <row r="66" spans="6:20" x14ac:dyDescent="0.25">
      <c r="F66" s="72" t="s">
        <v>154</v>
      </c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4"/>
    </row>
    <row r="67" spans="6:20" x14ac:dyDescent="0.25">
      <c r="F67" s="26"/>
      <c r="G67" s="27" t="s">
        <v>144</v>
      </c>
      <c r="H67" s="28">
        <v>1</v>
      </c>
      <c r="I67" s="28">
        <v>8</v>
      </c>
      <c r="J67" s="28">
        <v>8</v>
      </c>
      <c r="K67" s="28">
        <v>4</v>
      </c>
      <c r="L67" s="28">
        <v>0</v>
      </c>
      <c r="M67" s="28">
        <v>1</v>
      </c>
      <c r="N67" s="30">
        <v>16438</v>
      </c>
      <c r="O67" s="28">
        <v>45</v>
      </c>
      <c r="P67" s="28">
        <v>0</v>
      </c>
      <c r="Q67" s="28">
        <v>0</v>
      </c>
      <c r="R67" s="28">
        <v>0</v>
      </c>
      <c r="S67" s="29">
        <v>-40.99</v>
      </c>
      <c r="T67" s="29"/>
    </row>
    <row r="68" spans="6:20" x14ac:dyDescent="0.25">
      <c r="F68" s="72" t="s">
        <v>155</v>
      </c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4"/>
    </row>
    <row r="69" spans="6:20" x14ac:dyDescent="0.25">
      <c r="F69" s="26"/>
      <c r="G69" s="27" t="s">
        <v>104</v>
      </c>
      <c r="H69" s="28">
        <v>1</v>
      </c>
      <c r="I69" s="28">
        <v>198</v>
      </c>
      <c r="J69" s="28">
        <v>166</v>
      </c>
      <c r="K69" s="28">
        <v>198</v>
      </c>
      <c r="L69" s="28">
        <v>1</v>
      </c>
      <c r="M69" s="28">
        <v>0</v>
      </c>
      <c r="N69" s="29" t="s">
        <v>105</v>
      </c>
      <c r="O69" s="29" t="s">
        <v>105</v>
      </c>
      <c r="P69" s="28">
        <v>0</v>
      </c>
      <c r="Q69" s="28">
        <v>0</v>
      </c>
      <c r="R69" s="28">
        <v>0</v>
      </c>
      <c r="S69" s="29" t="s">
        <v>105</v>
      </c>
      <c r="T69" s="29"/>
    </row>
    <row r="70" spans="6:20" x14ac:dyDescent="0.25">
      <c r="F70" s="72" t="s">
        <v>156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4"/>
    </row>
    <row r="71" spans="6:20" x14ac:dyDescent="0.25">
      <c r="F71" s="26"/>
      <c r="G71" s="27" t="s">
        <v>134</v>
      </c>
      <c r="H71" s="28">
        <v>1</v>
      </c>
      <c r="I71" s="28">
        <v>188</v>
      </c>
      <c r="J71" s="28">
        <v>114</v>
      </c>
      <c r="K71" s="28">
        <v>94</v>
      </c>
      <c r="L71" s="28">
        <v>1</v>
      </c>
      <c r="M71" s="28">
        <v>1</v>
      </c>
      <c r="N71" s="30">
        <v>30317</v>
      </c>
      <c r="O71" s="28">
        <v>107</v>
      </c>
      <c r="P71" s="28">
        <v>0</v>
      </c>
      <c r="Q71" s="28">
        <v>3</v>
      </c>
      <c r="R71" s="28">
        <v>0</v>
      </c>
      <c r="S71" s="29">
        <v>-12.99</v>
      </c>
      <c r="T71" s="25"/>
    </row>
  </sheetData>
  <mergeCells count="34">
    <mergeCell ref="F64:T64"/>
    <mergeCell ref="F66:T66"/>
    <mergeCell ref="F68:T68"/>
    <mergeCell ref="F70:T70"/>
    <mergeCell ref="F52:T52"/>
    <mergeCell ref="F54:T54"/>
    <mergeCell ref="F56:T56"/>
    <mergeCell ref="F58:T58"/>
    <mergeCell ref="F60:T60"/>
    <mergeCell ref="F62:T62"/>
    <mergeCell ref="F50:T50"/>
    <mergeCell ref="F28:T28"/>
    <mergeCell ref="F30:T30"/>
    <mergeCell ref="F32:T32"/>
    <mergeCell ref="F34:T34"/>
    <mergeCell ref="F36:T36"/>
    <mergeCell ref="F38:T38"/>
    <mergeCell ref="F40:T40"/>
    <mergeCell ref="F42:T42"/>
    <mergeCell ref="F44:T44"/>
    <mergeCell ref="F46:T46"/>
    <mergeCell ref="F48:T48"/>
    <mergeCell ref="F26:T26"/>
    <mergeCell ref="F4:T4"/>
    <mergeCell ref="F6:T6"/>
    <mergeCell ref="F8:T8"/>
    <mergeCell ref="F10:T10"/>
    <mergeCell ref="F12:T12"/>
    <mergeCell ref="F14:T14"/>
    <mergeCell ref="F16:T16"/>
    <mergeCell ref="F18:T18"/>
    <mergeCell ref="F20:T20"/>
    <mergeCell ref="F22:T22"/>
    <mergeCell ref="F24:T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2270-58D5-4908-879A-F87B9D31EC5C}">
  <dimension ref="E2:K71"/>
  <sheetViews>
    <sheetView workbookViewId="0">
      <selection activeCell="N9" sqref="N9"/>
    </sheetView>
  </sheetViews>
  <sheetFormatPr defaultRowHeight="15" x14ac:dyDescent="0.25"/>
  <sheetData>
    <row r="2" spans="5:11" x14ac:dyDescent="0.25">
      <c r="E2" s="32"/>
      <c r="F2" s="33" t="s">
        <v>157</v>
      </c>
      <c r="G2" s="34" t="s">
        <v>2</v>
      </c>
      <c r="H2" s="34" t="s">
        <v>5</v>
      </c>
      <c r="I2" s="34" t="s">
        <v>6</v>
      </c>
      <c r="J2" s="34" t="s">
        <v>158</v>
      </c>
      <c r="K2" s="35"/>
    </row>
    <row r="3" spans="5:11" x14ac:dyDescent="0.25">
      <c r="E3" s="32"/>
      <c r="F3" s="32"/>
      <c r="G3" s="32"/>
      <c r="H3" s="32"/>
      <c r="I3" s="32"/>
      <c r="J3" s="32"/>
      <c r="K3" s="35"/>
    </row>
    <row r="4" spans="5:11" x14ac:dyDescent="0.25">
      <c r="E4" s="78" t="s">
        <v>103</v>
      </c>
      <c r="F4" s="78"/>
      <c r="G4" s="78"/>
      <c r="H4" s="78"/>
      <c r="I4" s="78"/>
      <c r="J4" s="78"/>
      <c r="K4" s="78"/>
    </row>
    <row r="5" spans="5:11" x14ac:dyDescent="0.25">
      <c r="E5" s="36"/>
      <c r="F5" s="37" t="s">
        <v>104</v>
      </c>
      <c r="G5" s="34">
        <v>1</v>
      </c>
      <c r="H5" s="34">
        <v>31</v>
      </c>
      <c r="I5" s="34">
        <v>22</v>
      </c>
      <c r="J5" s="34">
        <v>15.5</v>
      </c>
      <c r="K5" s="38"/>
    </row>
    <row r="6" spans="5:11" x14ac:dyDescent="0.25">
      <c r="E6" s="78" t="s">
        <v>106</v>
      </c>
      <c r="F6" s="78"/>
      <c r="G6" s="78"/>
      <c r="H6" s="78"/>
      <c r="I6" s="78"/>
      <c r="J6" s="78"/>
      <c r="K6" s="78"/>
    </row>
    <row r="7" spans="5:11" x14ac:dyDescent="0.25">
      <c r="E7" s="36"/>
      <c r="F7" s="37" t="s">
        <v>107</v>
      </c>
      <c r="G7" s="34">
        <v>10</v>
      </c>
      <c r="H7" s="34">
        <v>883</v>
      </c>
      <c r="I7" s="34" t="s">
        <v>108</v>
      </c>
      <c r="J7" s="34">
        <v>63.07</v>
      </c>
      <c r="K7" s="38"/>
    </row>
    <row r="8" spans="5:11" x14ac:dyDescent="0.25">
      <c r="E8" s="78" t="s">
        <v>109</v>
      </c>
      <c r="F8" s="78"/>
      <c r="G8" s="78"/>
      <c r="H8" s="78"/>
      <c r="I8" s="78"/>
      <c r="J8" s="78"/>
      <c r="K8" s="78"/>
    </row>
    <row r="9" spans="5:11" x14ac:dyDescent="0.25">
      <c r="E9" s="36"/>
      <c r="F9" s="37" t="s">
        <v>110</v>
      </c>
      <c r="G9" s="34">
        <v>1</v>
      </c>
      <c r="H9" s="34">
        <v>53</v>
      </c>
      <c r="I9" s="34">
        <v>34</v>
      </c>
      <c r="J9" s="34">
        <v>26.5</v>
      </c>
      <c r="K9" s="38"/>
    </row>
    <row r="10" spans="5:11" x14ac:dyDescent="0.25">
      <c r="E10" s="78" t="s">
        <v>111</v>
      </c>
      <c r="F10" s="78"/>
      <c r="G10" s="78"/>
      <c r="H10" s="78"/>
      <c r="I10" s="78"/>
      <c r="J10" s="78"/>
      <c r="K10" s="78"/>
    </row>
    <row r="11" spans="5:11" x14ac:dyDescent="0.25">
      <c r="E11" s="36"/>
      <c r="F11" s="37" t="s">
        <v>112</v>
      </c>
      <c r="G11" s="34">
        <v>2</v>
      </c>
      <c r="H11" s="34">
        <v>218</v>
      </c>
      <c r="I11" s="34">
        <v>140</v>
      </c>
      <c r="J11" s="34">
        <v>54.5</v>
      </c>
      <c r="K11" s="38"/>
    </row>
    <row r="12" spans="5:11" x14ac:dyDescent="0.25">
      <c r="E12" s="78" t="s">
        <v>113</v>
      </c>
      <c r="F12" s="78"/>
      <c r="G12" s="78"/>
      <c r="H12" s="78"/>
      <c r="I12" s="78"/>
      <c r="J12" s="78"/>
      <c r="K12" s="78"/>
    </row>
    <row r="13" spans="5:11" x14ac:dyDescent="0.25">
      <c r="E13" s="36"/>
      <c r="F13" s="37" t="s">
        <v>114</v>
      </c>
      <c r="G13" s="34">
        <v>1</v>
      </c>
      <c r="H13" s="34">
        <v>43</v>
      </c>
      <c r="I13" s="34">
        <v>32</v>
      </c>
      <c r="J13" s="34">
        <v>21.5</v>
      </c>
      <c r="K13" s="38"/>
    </row>
    <row r="14" spans="5:11" x14ac:dyDescent="0.25">
      <c r="E14" s="78" t="s">
        <v>115</v>
      </c>
      <c r="F14" s="78"/>
      <c r="G14" s="78"/>
      <c r="H14" s="78"/>
      <c r="I14" s="78"/>
      <c r="J14" s="78"/>
      <c r="K14" s="78"/>
    </row>
    <row r="15" spans="5:11" x14ac:dyDescent="0.25">
      <c r="E15" s="36"/>
      <c r="F15" s="37" t="s">
        <v>116</v>
      </c>
      <c r="G15" s="34">
        <v>2</v>
      </c>
      <c r="H15" s="34">
        <v>208</v>
      </c>
      <c r="I15" s="34">
        <v>113</v>
      </c>
      <c r="J15" s="34">
        <v>52</v>
      </c>
      <c r="K15" s="38"/>
    </row>
    <row r="16" spans="5:11" x14ac:dyDescent="0.25">
      <c r="E16" s="78" t="s">
        <v>117</v>
      </c>
      <c r="F16" s="78"/>
      <c r="G16" s="78"/>
      <c r="H16" s="78"/>
      <c r="I16" s="78"/>
      <c r="J16" s="78"/>
      <c r="K16" s="78"/>
    </row>
    <row r="17" spans="5:11" x14ac:dyDescent="0.25">
      <c r="E17" s="36"/>
      <c r="F17" s="37" t="s">
        <v>118</v>
      </c>
      <c r="G17" s="34">
        <v>1</v>
      </c>
      <c r="H17" s="34">
        <v>10</v>
      </c>
      <c r="I17" s="34">
        <v>10</v>
      </c>
      <c r="J17" s="34">
        <v>5</v>
      </c>
      <c r="K17" s="38"/>
    </row>
    <row r="18" spans="5:11" x14ac:dyDescent="0.25">
      <c r="E18" s="78" t="s">
        <v>119</v>
      </c>
      <c r="F18" s="78"/>
      <c r="G18" s="78"/>
      <c r="H18" s="78"/>
      <c r="I18" s="78"/>
      <c r="J18" s="78"/>
      <c r="K18" s="78"/>
    </row>
    <row r="19" spans="5:11" x14ac:dyDescent="0.25">
      <c r="E19" s="36"/>
      <c r="F19" s="37" t="s">
        <v>120</v>
      </c>
      <c r="G19" s="34">
        <v>1</v>
      </c>
      <c r="H19" s="34">
        <v>100</v>
      </c>
      <c r="I19" s="34">
        <v>75</v>
      </c>
      <c r="J19" s="34">
        <v>50</v>
      </c>
      <c r="K19" s="38"/>
    </row>
    <row r="20" spans="5:11" x14ac:dyDescent="0.25">
      <c r="E20" s="78" t="s">
        <v>121</v>
      </c>
      <c r="F20" s="78"/>
      <c r="G20" s="78"/>
      <c r="H20" s="78"/>
      <c r="I20" s="78"/>
      <c r="J20" s="78"/>
      <c r="K20" s="78"/>
    </row>
    <row r="21" spans="5:11" x14ac:dyDescent="0.25">
      <c r="E21" s="36"/>
      <c r="F21" s="37" t="s">
        <v>122</v>
      </c>
      <c r="G21" s="34">
        <v>4</v>
      </c>
      <c r="H21" s="34">
        <v>256</v>
      </c>
      <c r="I21" s="34">
        <v>97</v>
      </c>
      <c r="J21" s="34">
        <v>42.66</v>
      </c>
      <c r="K21" s="38"/>
    </row>
    <row r="22" spans="5:11" x14ac:dyDescent="0.25">
      <c r="E22" s="78" t="s">
        <v>123</v>
      </c>
      <c r="F22" s="78"/>
      <c r="G22" s="78"/>
      <c r="H22" s="78"/>
      <c r="I22" s="78"/>
      <c r="J22" s="78"/>
      <c r="K22" s="78"/>
    </row>
    <row r="23" spans="5:11" x14ac:dyDescent="0.25">
      <c r="E23" s="36"/>
      <c r="F23" s="37" t="s">
        <v>124</v>
      </c>
      <c r="G23" s="34">
        <v>2</v>
      </c>
      <c r="H23" s="34">
        <v>22</v>
      </c>
      <c r="I23" s="34">
        <v>13</v>
      </c>
      <c r="J23" s="34">
        <v>5.5</v>
      </c>
      <c r="K23" s="38"/>
    </row>
    <row r="24" spans="5:11" x14ac:dyDescent="0.25">
      <c r="E24" s="78" t="s">
        <v>125</v>
      </c>
      <c r="F24" s="78"/>
      <c r="G24" s="78"/>
      <c r="H24" s="78"/>
      <c r="I24" s="78"/>
      <c r="J24" s="78"/>
      <c r="K24" s="78"/>
    </row>
    <row r="25" spans="5:11" x14ac:dyDescent="0.25">
      <c r="E25" s="36"/>
      <c r="F25" s="37" t="s">
        <v>120</v>
      </c>
      <c r="G25" s="34">
        <v>1</v>
      </c>
      <c r="H25" s="34">
        <v>35</v>
      </c>
      <c r="I25" s="34">
        <v>27</v>
      </c>
      <c r="J25" s="34">
        <v>17.5</v>
      </c>
      <c r="K25" s="38"/>
    </row>
    <row r="26" spans="5:11" x14ac:dyDescent="0.25">
      <c r="E26" s="78" t="s">
        <v>126</v>
      </c>
      <c r="F26" s="78"/>
      <c r="G26" s="78"/>
      <c r="H26" s="78"/>
      <c r="I26" s="78"/>
      <c r="J26" s="78"/>
      <c r="K26" s="78"/>
    </row>
    <row r="27" spans="5:11" x14ac:dyDescent="0.25">
      <c r="E27" s="36"/>
      <c r="F27" s="37" t="s">
        <v>114</v>
      </c>
      <c r="G27" s="34">
        <v>1</v>
      </c>
      <c r="H27" s="34">
        <v>204</v>
      </c>
      <c r="I27" s="34" t="s">
        <v>127</v>
      </c>
      <c r="J27" s="34">
        <v>204</v>
      </c>
      <c r="K27" s="38"/>
    </row>
    <row r="28" spans="5:11" x14ac:dyDescent="0.25">
      <c r="E28" s="78" t="s">
        <v>128</v>
      </c>
      <c r="F28" s="78"/>
      <c r="G28" s="78"/>
      <c r="H28" s="78"/>
      <c r="I28" s="78"/>
      <c r="J28" s="78"/>
      <c r="K28" s="78"/>
    </row>
    <row r="29" spans="5:11" x14ac:dyDescent="0.25">
      <c r="E29" s="36"/>
      <c r="F29" s="37" t="s">
        <v>120</v>
      </c>
      <c r="G29" s="34">
        <v>1</v>
      </c>
      <c r="H29" s="34">
        <v>2</v>
      </c>
      <c r="I29" s="34" t="s">
        <v>129</v>
      </c>
      <c r="J29" s="38" t="s">
        <v>105</v>
      </c>
      <c r="K29" s="38"/>
    </row>
    <row r="30" spans="5:11" x14ac:dyDescent="0.25">
      <c r="E30" s="78" t="s">
        <v>130</v>
      </c>
      <c r="F30" s="78"/>
      <c r="G30" s="78"/>
      <c r="H30" s="78"/>
      <c r="I30" s="78"/>
      <c r="J30" s="78"/>
      <c r="K30" s="78"/>
    </row>
    <row r="31" spans="5:11" x14ac:dyDescent="0.25">
      <c r="E31" s="36"/>
      <c r="F31" s="37" t="s">
        <v>124</v>
      </c>
      <c r="G31" s="34">
        <v>2</v>
      </c>
      <c r="H31" s="34">
        <v>225</v>
      </c>
      <c r="I31" s="34">
        <v>132</v>
      </c>
      <c r="J31" s="34">
        <v>56.25</v>
      </c>
      <c r="K31" s="38"/>
    </row>
    <row r="32" spans="5:11" x14ac:dyDescent="0.25">
      <c r="E32" s="78" t="s">
        <v>131</v>
      </c>
      <c r="F32" s="78"/>
      <c r="G32" s="78"/>
      <c r="H32" s="78"/>
      <c r="I32" s="78"/>
      <c r="J32" s="78"/>
      <c r="K32" s="78"/>
    </row>
    <row r="33" spans="5:11" x14ac:dyDescent="0.25">
      <c r="E33" s="36"/>
      <c r="F33" s="37" t="s">
        <v>118</v>
      </c>
      <c r="G33" s="34">
        <v>1</v>
      </c>
      <c r="H33" s="34">
        <v>30</v>
      </c>
      <c r="I33" s="34">
        <v>17</v>
      </c>
      <c r="J33" s="34">
        <v>15</v>
      </c>
      <c r="K33" s="38"/>
    </row>
    <row r="34" spans="5:11" x14ac:dyDescent="0.25">
      <c r="E34" s="78" t="s">
        <v>132</v>
      </c>
      <c r="F34" s="78"/>
      <c r="G34" s="78"/>
      <c r="H34" s="78"/>
      <c r="I34" s="78"/>
      <c r="J34" s="78"/>
      <c r="K34" s="78"/>
    </row>
    <row r="35" spans="5:11" x14ac:dyDescent="0.25">
      <c r="E35" s="36"/>
      <c r="F35" s="37" t="s">
        <v>118</v>
      </c>
      <c r="G35" s="34">
        <v>1</v>
      </c>
      <c r="H35" s="34">
        <v>4</v>
      </c>
      <c r="I35" s="34">
        <v>4</v>
      </c>
      <c r="J35" s="34">
        <v>4</v>
      </c>
      <c r="K35" s="38"/>
    </row>
    <row r="36" spans="5:11" x14ac:dyDescent="0.25">
      <c r="E36" s="78" t="s">
        <v>133</v>
      </c>
      <c r="F36" s="78"/>
      <c r="G36" s="78"/>
      <c r="H36" s="78"/>
      <c r="I36" s="78"/>
      <c r="J36" s="78"/>
      <c r="K36" s="78"/>
    </row>
    <row r="37" spans="5:11" x14ac:dyDescent="0.25">
      <c r="E37" s="36"/>
      <c r="F37" s="37" t="s">
        <v>134</v>
      </c>
      <c r="G37" s="34">
        <v>1</v>
      </c>
      <c r="H37" s="34">
        <v>28</v>
      </c>
      <c r="I37" s="34">
        <v>15</v>
      </c>
      <c r="J37" s="34">
        <v>14</v>
      </c>
      <c r="K37" s="38"/>
    </row>
    <row r="38" spans="5:11" x14ac:dyDescent="0.25">
      <c r="E38" s="78" t="s">
        <v>135</v>
      </c>
      <c r="F38" s="78"/>
      <c r="G38" s="78"/>
      <c r="H38" s="78"/>
      <c r="I38" s="78"/>
      <c r="J38" s="78"/>
      <c r="K38" s="78"/>
    </row>
    <row r="39" spans="5:11" x14ac:dyDescent="0.25">
      <c r="E39" s="36"/>
      <c r="F39" s="37" t="s">
        <v>118</v>
      </c>
      <c r="G39" s="34">
        <v>1</v>
      </c>
      <c r="H39" s="34">
        <v>153</v>
      </c>
      <c r="I39" s="34">
        <v>135</v>
      </c>
      <c r="J39" s="34">
        <v>76.5</v>
      </c>
      <c r="K39" s="38"/>
    </row>
    <row r="40" spans="5:11" x14ac:dyDescent="0.25">
      <c r="E40" s="78" t="s">
        <v>136</v>
      </c>
      <c r="F40" s="78"/>
      <c r="G40" s="78"/>
      <c r="H40" s="78"/>
      <c r="I40" s="78"/>
      <c r="J40" s="78"/>
      <c r="K40" s="78"/>
    </row>
    <row r="41" spans="5:11" x14ac:dyDescent="0.25">
      <c r="E41" s="36"/>
      <c r="F41" s="37" t="s">
        <v>114</v>
      </c>
      <c r="G41" s="34">
        <v>1</v>
      </c>
      <c r="H41" s="34">
        <v>94</v>
      </c>
      <c r="I41" s="34">
        <v>52</v>
      </c>
      <c r="J41" s="34">
        <v>47</v>
      </c>
      <c r="K41" s="38"/>
    </row>
    <row r="42" spans="5:11" x14ac:dyDescent="0.25">
      <c r="E42" s="78" t="s">
        <v>137</v>
      </c>
      <c r="F42" s="78"/>
      <c r="G42" s="78"/>
      <c r="H42" s="78"/>
      <c r="I42" s="78"/>
      <c r="J42" s="78"/>
      <c r="K42" s="78"/>
    </row>
    <row r="43" spans="5:11" x14ac:dyDescent="0.25">
      <c r="E43" s="36"/>
      <c r="F43" s="37" t="s">
        <v>138</v>
      </c>
      <c r="G43" s="34">
        <v>3</v>
      </c>
      <c r="H43" s="34">
        <v>389</v>
      </c>
      <c r="I43" s="34">
        <v>113</v>
      </c>
      <c r="J43" s="34">
        <v>97.25</v>
      </c>
      <c r="K43" s="38"/>
    </row>
    <row r="44" spans="5:11" x14ac:dyDescent="0.25">
      <c r="E44" s="78" t="s">
        <v>139</v>
      </c>
      <c r="F44" s="78"/>
      <c r="G44" s="78"/>
      <c r="H44" s="78"/>
      <c r="I44" s="78"/>
      <c r="J44" s="78"/>
      <c r="K44" s="78"/>
    </row>
    <row r="45" spans="5:11" x14ac:dyDescent="0.25">
      <c r="E45" s="36"/>
      <c r="F45" s="37" t="s">
        <v>140</v>
      </c>
      <c r="G45" s="34">
        <v>2</v>
      </c>
      <c r="H45" s="34">
        <v>157</v>
      </c>
      <c r="I45" s="34">
        <v>69</v>
      </c>
      <c r="J45" s="34">
        <v>39.25</v>
      </c>
      <c r="K45" s="38"/>
    </row>
    <row r="46" spans="5:11" x14ac:dyDescent="0.25">
      <c r="E46" s="78" t="s">
        <v>141</v>
      </c>
      <c r="F46" s="78"/>
      <c r="G46" s="78"/>
      <c r="H46" s="78"/>
      <c r="I46" s="78"/>
      <c r="J46" s="78"/>
      <c r="K46" s="78"/>
    </row>
    <row r="47" spans="5:11" x14ac:dyDescent="0.25">
      <c r="E47" s="36"/>
      <c r="F47" s="37" t="s">
        <v>142</v>
      </c>
      <c r="G47" s="34">
        <v>2</v>
      </c>
      <c r="H47" s="34">
        <v>145</v>
      </c>
      <c r="I47" s="34">
        <v>113</v>
      </c>
      <c r="J47" s="34">
        <v>36.25</v>
      </c>
      <c r="K47" s="38"/>
    </row>
    <row r="48" spans="5:11" x14ac:dyDescent="0.25">
      <c r="E48" s="78" t="s">
        <v>143</v>
      </c>
      <c r="F48" s="78"/>
      <c r="G48" s="78"/>
      <c r="H48" s="78"/>
      <c r="I48" s="78"/>
      <c r="J48" s="78"/>
      <c r="K48" s="78"/>
    </row>
    <row r="49" spans="5:11" x14ac:dyDescent="0.25">
      <c r="E49" s="36"/>
      <c r="F49" s="37" t="s">
        <v>144</v>
      </c>
      <c r="G49" s="34">
        <v>1</v>
      </c>
      <c r="H49" s="34">
        <v>131</v>
      </c>
      <c r="I49" s="34">
        <v>131</v>
      </c>
      <c r="J49" s="34">
        <v>131</v>
      </c>
      <c r="K49" s="38"/>
    </row>
    <row r="50" spans="5:11" x14ac:dyDescent="0.25">
      <c r="E50" s="78" t="s">
        <v>145</v>
      </c>
      <c r="F50" s="78"/>
      <c r="G50" s="78"/>
      <c r="H50" s="78"/>
      <c r="I50" s="78"/>
      <c r="J50" s="78"/>
      <c r="K50" s="78"/>
    </row>
    <row r="51" spans="5:11" x14ac:dyDescent="0.25">
      <c r="E51" s="36"/>
      <c r="F51" s="37" t="s">
        <v>107</v>
      </c>
      <c r="G51" s="34">
        <v>6</v>
      </c>
      <c r="H51" s="34">
        <v>582</v>
      </c>
      <c r="I51" s="34">
        <v>176</v>
      </c>
      <c r="J51" s="34">
        <v>58.2</v>
      </c>
      <c r="K51" s="38"/>
    </row>
    <row r="52" spans="5:11" x14ac:dyDescent="0.25">
      <c r="E52" s="78" t="s">
        <v>146</v>
      </c>
      <c r="F52" s="78"/>
      <c r="G52" s="78"/>
      <c r="H52" s="78"/>
      <c r="I52" s="78"/>
      <c r="J52" s="78"/>
      <c r="K52" s="78"/>
    </row>
    <row r="53" spans="5:11" x14ac:dyDescent="0.25">
      <c r="E53" s="36"/>
      <c r="F53" s="37" t="s">
        <v>114</v>
      </c>
      <c r="G53" s="34">
        <v>1</v>
      </c>
      <c r="H53" s="34">
        <v>192</v>
      </c>
      <c r="I53" s="34">
        <v>192</v>
      </c>
      <c r="J53" s="34">
        <v>192</v>
      </c>
      <c r="K53" s="38"/>
    </row>
    <row r="54" spans="5:11" x14ac:dyDescent="0.25">
      <c r="E54" s="78" t="s">
        <v>147</v>
      </c>
      <c r="F54" s="78"/>
      <c r="G54" s="78"/>
      <c r="H54" s="78"/>
      <c r="I54" s="78"/>
      <c r="J54" s="78"/>
      <c r="K54" s="78"/>
    </row>
    <row r="55" spans="5:11" x14ac:dyDescent="0.25">
      <c r="E55" s="36"/>
      <c r="F55" s="37" t="s">
        <v>114</v>
      </c>
      <c r="G55" s="34">
        <v>1</v>
      </c>
      <c r="H55" s="34">
        <v>26</v>
      </c>
      <c r="I55" s="34">
        <v>23</v>
      </c>
      <c r="J55" s="34">
        <v>13</v>
      </c>
      <c r="K55" s="38"/>
    </row>
    <row r="56" spans="5:11" x14ac:dyDescent="0.25">
      <c r="E56" s="78" t="s">
        <v>148</v>
      </c>
      <c r="F56" s="78"/>
      <c r="G56" s="78"/>
      <c r="H56" s="78"/>
      <c r="I56" s="78"/>
      <c r="J56" s="78"/>
      <c r="K56" s="78"/>
    </row>
    <row r="57" spans="5:11" x14ac:dyDescent="0.25">
      <c r="E57" s="36"/>
      <c r="F57" s="37" t="s">
        <v>134</v>
      </c>
      <c r="G57" s="34">
        <v>1</v>
      </c>
      <c r="H57" s="34">
        <v>62</v>
      </c>
      <c r="I57" s="34">
        <v>62</v>
      </c>
      <c r="J57" s="34">
        <v>62</v>
      </c>
      <c r="K57" s="38"/>
    </row>
    <row r="58" spans="5:11" x14ac:dyDescent="0.25">
      <c r="E58" s="78" t="s">
        <v>149</v>
      </c>
      <c r="F58" s="78"/>
      <c r="G58" s="78"/>
      <c r="H58" s="78"/>
      <c r="I58" s="78"/>
      <c r="J58" s="78"/>
      <c r="K58" s="78"/>
    </row>
    <row r="59" spans="5:11" x14ac:dyDescent="0.25">
      <c r="E59" s="36"/>
      <c r="F59" s="37" t="s">
        <v>118</v>
      </c>
      <c r="G59" s="34">
        <v>1</v>
      </c>
      <c r="H59" s="34">
        <v>19</v>
      </c>
      <c r="I59" s="34">
        <v>19</v>
      </c>
      <c r="J59" s="34">
        <v>9.5</v>
      </c>
      <c r="K59" s="38"/>
    </row>
    <row r="60" spans="5:11" x14ac:dyDescent="0.25">
      <c r="E60" s="78" t="s">
        <v>150</v>
      </c>
      <c r="F60" s="78"/>
      <c r="G60" s="78"/>
      <c r="H60" s="78"/>
      <c r="I60" s="78"/>
      <c r="J60" s="78"/>
      <c r="K60" s="78"/>
    </row>
    <row r="61" spans="5:11" x14ac:dyDescent="0.25">
      <c r="E61" s="36"/>
      <c r="F61" s="37" t="s">
        <v>134</v>
      </c>
      <c r="G61" s="34">
        <v>1</v>
      </c>
      <c r="H61" s="34">
        <v>15</v>
      </c>
      <c r="I61" s="34">
        <v>11</v>
      </c>
      <c r="J61" s="34">
        <v>7.5</v>
      </c>
      <c r="K61" s="38"/>
    </row>
    <row r="62" spans="5:11" x14ac:dyDescent="0.25">
      <c r="E62" s="78" t="s">
        <v>151</v>
      </c>
      <c r="F62" s="78"/>
      <c r="G62" s="78"/>
      <c r="H62" s="78"/>
      <c r="I62" s="78"/>
      <c r="J62" s="78"/>
      <c r="K62" s="78"/>
    </row>
    <row r="63" spans="5:11" x14ac:dyDescent="0.25">
      <c r="E63" s="36"/>
      <c r="F63" s="37" t="s">
        <v>120</v>
      </c>
      <c r="G63" s="34">
        <v>1</v>
      </c>
      <c r="H63" s="34">
        <v>82</v>
      </c>
      <c r="I63" s="34">
        <v>77</v>
      </c>
      <c r="J63" s="34">
        <v>41</v>
      </c>
      <c r="K63" s="38"/>
    </row>
    <row r="64" spans="5:11" x14ac:dyDescent="0.25">
      <c r="E64" s="78" t="s">
        <v>152</v>
      </c>
      <c r="F64" s="78"/>
      <c r="G64" s="78"/>
      <c r="H64" s="78"/>
      <c r="I64" s="78"/>
      <c r="J64" s="78"/>
      <c r="K64" s="78"/>
    </row>
    <row r="65" spans="5:11" x14ac:dyDescent="0.25">
      <c r="E65" s="36"/>
      <c r="F65" s="37" t="s">
        <v>153</v>
      </c>
      <c r="G65" s="34">
        <v>4</v>
      </c>
      <c r="H65" s="34">
        <v>324</v>
      </c>
      <c r="I65" s="34">
        <v>130</v>
      </c>
      <c r="J65" s="34">
        <v>64.8</v>
      </c>
      <c r="K65" s="38"/>
    </row>
    <row r="66" spans="5:11" x14ac:dyDescent="0.25">
      <c r="E66" s="78" t="s">
        <v>154</v>
      </c>
      <c r="F66" s="78"/>
      <c r="G66" s="78"/>
      <c r="H66" s="78"/>
      <c r="I66" s="78"/>
      <c r="J66" s="78"/>
      <c r="K66" s="78"/>
    </row>
    <row r="67" spans="5:11" x14ac:dyDescent="0.25">
      <c r="E67" s="36"/>
      <c r="F67" s="37" t="s">
        <v>144</v>
      </c>
      <c r="G67" s="34">
        <v>1</v>
      </c>
      <c r="H67" s="34">
        <v>8</v>
      </c>
      <c r="I67" s="34">
        <v>8</v>
      </c>
      <c r="J67" s="34">
        <v>4</v>
      </c>
      <c r="K67" s="38"/>
    </row>
    <row r="68" spans="5:11" x14ac:dyDescent="0.25">
      <c r="E68" s="78" t="s">
        <v>155</v>
      </c>
      <c r="F68" s="78"/>
      <c r="G68" s="78"/>
      <c r="H68" s="78"/>
      <c r="I68" s="78"/>
      <c r="J68" s="78"/>
      <c r="K68" s="78"/>
    </row>
    <row r="69" spans="5:11" x14ac:dyDescent="0.25">
      <c r="E69" s="36"/>
      <c r="F69" s="37" t="s">
        <v>104</v>
      </c>
      <c r="G69" s="34">
        <v>1</v>
      </c>
      <c r="H69" s="34">
        <v>198</v>
      </c>
      <c r="I69" s="34">
        <v>166</v>
      </c>
      <c r="J69" s="34">
        <v>198</v>
      </c>
      <c r="K69" s="38"/>
    </row>
    <row r="70" spans="5:11" x14ac:dyDescent="0.25">
      <c r="E70" s="78" t="s">
        <v>156</v>
      </c>
      <c r="F70" s="78"/>
      <c r="G70" s="78"/>
      <c r="H70" s="78"/>
      <c r="I70" s="78"/>
      <c r="J70" s="78"/>
      <c r="K70" s="78"/>
    </row>
    <row r="71" spans="5:11" x14ac:dyDescent="0.25">
      <c r="E71" s="36"/>
      <c r="F71" s="37" t="s">
        <v>134</v>
      </c>
      <c r="G71" s="34">
        <v>1</v>
      </c>
      <c r="H71" s="34">
        <v>188</v>
      </c>
      <c r="I71" s="34">
        <v>114</v>
      </c>
      <c r="J71" s="34">
        <v>94</v>
      </c>
      <c r="K71" s="39"/>
    </row>
  </sheetData>
  <mergeCells count="34">
    <mergeCell ref="E64:K64"/>
    <mergeCell ref="E66:K66"/>
    <mergeCell ref="E68:K68"/>
    <mergeCell ref="E70:K70"/>
    <mergeCell ref="E52:K52"/>
    <mergeCell ref="E54:K54"/>
    <mergeCell ref="E56:K56"/>
    <mergeCell ref="E58:K58"/>
    <mergeCell ref="E60:K60"/>
    <mergeCell ref="E62:K62"/>
    <mergeCell ref="E50:K50"/>
    <mergeCell ref="E28:K28"/>
    <mergeCell ref="E30:K30"/>
    <mergeCell ref="E32:K32"/>
    <mergeCell ref="E34:K34"/>
    <mergeCell ref="E36:K36"/>
    <mergeCell ref="E38:K38"/>
    <mergeCell ref="E40:K40"/>
    <mergeCell ref="E42:K42"/>
    <mergeCell ref="E44:K44"/>
    <mergeCell ref="E46:K46"/>
    <mergeCell ref="E48:K48"/>
    <mergeCell ref="E26:K26"/>
    <mergeCell ref="E4:K4"/>
    <mergeCell ref="E6:K6"/>
    <mergeCell ref="E8:K8"/>
    <mergeCell ref="E10:K10"/>
    <mergeCell ref="E12:K12"/>
    <mergeCell ref="E14:K14"/>
    <mergeCell ref="E16:K16"/>
    <mergeCell ref="E18:K18"/>
    <mergeCell ref="E20:K20"/>
    <mergeCell ref="E22:K22"/>
    <mergeCell ref="E24:K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49D5-6CD6-4661-9EE9-41DC2029E38E}">
  <dimension ref="F3:T72"/>
  <sheetViews>
    <sheetView topLeftCell="A2" zoomScale="85" zoomScaleNormal="85" workbookViewId="0">
      <selection activeCell="F3" sqref="F3"/>
    </sheetView>
  </sheetViews>
  <sheetFormatPr defaultRowHeight="15" x14ac:dyDescent="0.25"/>
  <cols>
    <col min="6" max="6" width="23.140625" customWidth="1"/>
  </cols>
  <sheetData>
    <row r="3" spans="6:20" x14ac:dyDescent="0.25">
      <c r="F3" s="1" t="s">
        <v>1</v>
      </c>
      <c r="G3" s="1" t="s">
        <v>157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40" t="s">
        <v>7</v>
      </c>
      <c r="N3" s="3" t="s">
        <v>8</v>
      </c>
      <c r="O3" s="3" t="s">
        <v>9</v>
      </c>
      <c r="P3" s="3">
        <v>100</v>
      </c>
      <c r="Q3" s="3">
        <v>50</v>
      </c>
      <c r="R3" s="3">
        <v>0</v>
      </c>
      <c r="S3" s="3" t="s">
        <v>10</v>
      </c>
      <c r="T3" s="3" t="s">
        <v>11</v>
      </c>
    </row>
    <row r="4" spans="6:20" x14ac:dyDescent="0.25">
      <c r="F4" s="41" t="s">
        <v>159</v>
      </c>
      <c r="G4" s="27" t="s">
        <v>160</v>
      </c>
      <c r="H4" s="29">
        <v>33</v>
      </c>
      <c r="I4" s="29">
        <v>32</v>
      </c>
      <c r="J4" s="29">
        <v>9</v>
      </c>
      <c r="K4" s="29">
        <v>1541</v>
      </c>
      <c r="L4" s="29">
        <v>119</v>
      </c>
      <c r="M4" s="42">
        <v>67</v>
      </c>
      <c r="N4" s="29">
        <v>1757</v>
      </c>
      <c r="O4" s="29">
        <v>87.7</v>
      </c>
      <c r="P4" s="29">
        <v>5</v>
      </c>
      <c r="Q4" s="29">
        <v>9</v>
      </c>
      <c r="R4" s="29">
        <v>1</v>
      </c>
      <c r="S4" s="29">
        <v>130</v>
      </c>
      <c r="T4" s="29">
        <v>29</v>
      </c>
    </row>
    <row r="5" spans="6:20" x14ac:dyDescent="0.25">
      <c r="F5" s="41" t="s">
        <v>161</v>
      </c>
      <c r="G5" s="27" t="s">
        <v>162</v>
      </c>
      <c r="H5" s="29">
        <v>36</v>
      </c>
      <c r="I5" s="29">
        <v>35</v>
      </c>
      <c r="J5" s="29">
        <v>5</v>
      </c>
      <c r="K5" s="29">
        <v>1758</v>
      </c>
      <c r="L5" s="29" t="s">
        <v>163</v>
      </c>
      <c r="M5" s="42">
        <v>58.6</v>
      </c>
      <c r="N5" s="29">
        <v>2047</v>
      </c>
      <c r="O5" s="29">
        <v>85.88</v>
      </c>
      <c r="P5" s="29">
        <v>7</v>
      </c>
      <c r="Q5" s="29">
        <v>7</v>
      </c>
      <c r="R5" s="29">
        <v>0</v>
      </c>
      <c r="S5" s="29">
        <v>137</v>
      </c>
      <c r="T5" s="29">
        <v>17</v>
      </c>
    </row>
    <row r="6" spans="6:20" x14ac:dyDescent="0.25">
      <c r="F6" s="41" t="s">
        <v>164</v>
      </c>
      <c r="G6" s="27" t="s">
        <v>165</v>
      </c>
      <c r="H6" s="29">
        <v>202</v>
      </c>
      <c r="I6" s="29">
        <v>194</v>
      </c>
      <c r="J6" s="29">
        <v>32</v>
      </c>
      <c r="K6" s="29">
        <v>9030</v>
      </c>
      <c r="L6" s="29">
        <v>183</v>
      </c>
      <c r="M6" s="42">
        <v>55.74</v>
      </c>
      <c r="N6" s="29">
        <v>9844</v>
      </c>
      <c r="O6" s="29">
        <v>91.73</v>
      </c>
      <c r="P6" s="29">
        <v>32</v>
      </c>
      <c r="Q6" s="29">
        <v>45</v>
      </c>
      <c r="R6" s="29">
        <v>12</v>
      </c>
      <c r="S6" s="29">
        <v>839</v>
      </c>
      <c r="T6" s="29">
        <v>98</v>
      </c>
    </row>
    <row r="7" spans="6:20" x14ac:dyDescent="0.25">
      <c r="F7" s="41" t="s">
        <v>166</v>
      </c>
      <c r="G7" s="27" t="s">
        <v>167</v>
      </c>
      <c r="H7" s="29">
        <v>225</v>
      </c>
      <c r="I7" s="29">
        <v>215</v>
      </c>
      <c r="J7" s="29">
        <v>39</v>
      </c>
      <c r="K7" s="29">
        <v>9515</v>
      </c>
      <c r="L7" s="29">
        <v>176</v>
      </c>
      <c r="M7" s="42">
        <v>54.06</v>
      </c>
      <c r="N7" s="29">
        <v>9414</v>
      </c>
      <c r="O7" s="29">
        <v>101.07</v>
      </c>
      <c r="P7" s="29">
        <v>25</v>
      </c>
      <c r="Q7" s="29">
        <v>53</v>
      </c>
      <c r="R7" s="29">
        <v>7</v>
      </c>
      <c r="S7" s="29">
        <v>835</v>
      </c>
      <c r="T7" s="29">
        <v>202</v>
      </c>
    </row>
    <row r="8" spans="6:20" x14ac:dyDescent="0.25">
      <c r="F8" s="41" t="s">
        <v>168</v>
      </c>
      <c r="G8" s="27" t="s">
        <v>169</v>
      </c>
      <c r="H8" s="29">
        <v>232</v>
      </c>
      <c r="I8" s="29">
        <v>196</v>
      </c>
      <c r="J8" s="29">
        <v>67</v>
      </c>
      <c r="K8" s="29">
        <v>6912</v>
      </c>
      <c r="L8" s="29" t="s">
        <v>52</v>
      </c>
      <c r="M8" s="42">
        <v>53.58</v>
      </c>
      <c r="N8" s="29">
        <v>9320</v>
      </c>
      <c r="O8" s="29">
        <v>74.16</v>
      </c>
      <c r="P8" s="29">
        <v>6</v>
      </c>
      <c r="Q8" s="29">
        <v>46</v>
      </c>
      <c r="R8" s="29">
        <v>5</v>
      </c>
      <c r="S8" s="29">
        <v>450</v>
      </c>
      <c r="T8" s="29">
        <v>21</v>
      </c>
    </row>
    <row r="9" spans="6:20" x14ac:dyDescent="0.25">
      <c r="F9" s="41" t="s">
        <v>170</v>
      </c>
      <c r="G9" s="27" t="s">
        <v>171</v>
      </c>
      <c r="H9" s="29">
        <v>309</v>
      </c>
      <c r="I9" s="29">
        <v>266</v>
      </c>
      <c r="J9" s="29">
        <v>76</v>
      </c>
      <c r="K9" s="29">
        <v>9826</v>
      </c>
      <c r="L9" s="29" t="s">
        <v>172</v>
      </c>
      <c r="M9" s="42">
        <v>51.71</v>
      </c>
      <c r="N9" s="29">
        <v>11097</v>
      </c>
      <c r="O9" s="29">
        <v>88.54</v>
      </c>
      <c r="P9" s="29">
        <v>10</v>
      </c>
      <c r="Q9" s="29">
        <v>66</v>
      </c>
      <c r="R9" s="29">
        <v>8</v>
      </c>
      <c r="S9" s="29">
        <v>755</v>
      </c>
      <c r="T9" s="29">
        <v>213</v>
      </c>
    </row>
    <row r="10" spans="6:20" x14ac:dyDescent="0.25">
      <c r="F10" s="41" t="s">
        <v>173</v>
      </c>
      <c r="G10" s="27" t="s">
        <v>165</v>
      </c>
      <c r="H10" s="29">
        <v>158</v>
      </c>
      <c r="I10" s="29">
        <v>155</v>
      </c>
      <c r="J10" s="29">
        <v>11</v>
      </c>
      <c r="K10" s="29">
        <v>7381</v>
      </c>
      <c r="L10" s="29">
        <v>159</v>
      </c>
      <c r="M10" s="42">
        <v>51.25</v>
      </c>
      <c r="N10" s="29">
        <v>8273</v>
      </c>
      <c r="O10" s="29">
        <v>89.21</v>
      </c>
      <c r="P10" s="29">
        <v>26</v>
      </c>
      <c r="Q10" s="29">
        <v>34</v>
      </c>
      <c r="R10" s="29">
        <v>3</v>
      </c>
      <c r="S10" s="29">
        <v>745</v>
      </c>
      <c r="T10" s="29">
        <v>51</v>
      </c>
    </row>
    <row r="11" spans="6:20" x14ac:dyDescent="0.25">
      <c r="F11" s="41" t="s">
        <v>174</v>
      </c>
      <c r="G11" s="27" t="s">
        <v>175</v>
      </c>
      <c r="H11" s="29">
        <v>68</v>
      </c>
      <c r="I11" s="29">
        <v>65</v>
      </c>
      <c r="J11" s="29">
        <v>10</v>
      </c>
      <c r="K11" s="29">
        <v>2819</v>
      </c>
      <c r="L11" s="29">
        <v>137</v>
      </c>
      <c r="M11" s="42">
        <v>51.25</v>
      </c>
      <c r="N11" s="29">
        <v>3658</v>
      </c>
      <c r="O11" s="29">
        <v>77.06</v>
      </c>
      <c r="P11" s="29">
        <v>4</v>
      </c>
      <c r="Q11" s="29">
        <v>22</v>
      </c>
      <c r="R11" s="29">
        <v>5</v>
      </c>
      <c r="S11" s="29">
        <v>216</v>
      </c>
      <c r="T11" s="29">
        <v>3</v>
      </c>
    </row>
    <row r="12" spans="6:20" x14ac:dyDescent="0.25">
      <c r="F12" s="41" t="s">
        <v>176</v>
      </c>
      <c r="G12" s="27" t="s">
        <v>177</v>
      </c>
      <c r="H12" s="29">
        <v>34</v>
      </c>
      <c r="I12" s="29">
        <v>30</v>
      </c>
      <c r="J12" s="29">
        <v>9</v>
      </c>
      <c r="K12" s="29">
        <v>1055</v>
      </c>
      <c r="L12" s="29" t="s">
        <v>43</v>
      </c>
      <c r="M12" s="42">
        <v>50.23</v>
      </c>
      <c r="N12" s="29">
        <v>1383</v>
      </c>
      <c r="O12" s="29">
        <v>76.28</v>
      </c>
      <c r="P12" s="29">
        <v>2</v>
      </c>
      <c r="Q12" s="29">
        <v>6</v>
      </c>
      <c r="R12" s="29">
        <v>1</v>
      </c>
      <c r="S12" s="29">
        <v>90</v>
      </c>
      <c r="T12" s="29">
        <v>13</v>
      </c>
    </row>
    <row r="13" spans="6:20" x14ac:dyDescent="0.25">
      <c r="F13" s="41" t="s">
        <v>178</v>
      </c>
      <c r="G13" s="27" t="s">
        <v>179</v>
      </c>
      <c r="H13" s="29">
        <v>97</v>
      </c>
      <c r="I13" s="29">
        <v>91</v>
      </c>
      <c r="J13" s="29">
        <v>11</v>
      </c>
      <c r="K13" s="29">
        <v>4000</v>
      </c>
      <c r="L13" s="29" t="s">
        <v>180</v>
      </c>
      <c r="M13" s="42">
        <v>50</v>
      </c>
      <c r="N13" s="29">
        <v>4595</v>
      </c>
      <c r="O13" s="29">
        <v>87.05</v>
      </c>
      <c r="P13" s="29">
        <v>10</v>
      </c>
      <c r="Q13" s="29">
        <v>24</v>
      </c>
      <c r="R13" s="29">
        <v>3</v>
      </c>
      <c r="S13" s="29">
        <v>327</v>
      </c>
      <c r="T13" s="29">
        <v>34</v>
      </c>
    </row>
    <row r="14" spans="6:20" x14ac:dyDescent="0.25">
      <c r="F14" s="41" t="s">
        <v>181</v>
      </c>
      <c r="G14" s="27" t="s">
        <v>107</v>
      </c>
      <c r="H14" s="29">
        <v>32</v>
      </c>
      <c r="I14" s="29">
        <v>28</v>
      </c>
      <c r="J14" s="29">
        <v>8</v>
      </c>
      <c r="K14" s="29">
        <v>992</v>
      </c>
      <c r="L14" s="29" t="s">
        <v>182</v>
      </c>
      <c r="M14" s="42">
        <v>49.6</v>
      </c>
      <c r="N14" s="29">
        <v>1062</v>
      </c>
      <c r="O14" s="29">
        <v>93.4</v>
      </c>
      <c r="P14" s="29">
        <v>2</v>
      </c>
      <c r="Q14" s="29">
        <v>5</v>
      </c>
      <c r="R14" s="29">
        <v>1</v>
      </c>
      <c r="S14" s="29">
        <v>96</v>
      </c>
      <c r="T14" s="29">
        <v>11</v>
      </c>
    </row>
    <row r="15" spans="6:20" x14ac:dyDescent="0.25">
      <c r="F15" s="41" t="s">
        <v>183</v>
      </c>
      <c r="G15" s="27" t="s">
        <v>184</v>
      </c>
      <c r="H15" s="29">
        <v>23</v>
      </c>
      <c r="I15" s="29">
        <v>22</v>
      </c>
      <c r="J15" s="29">
        <v>2</v>
      </c>
      <c r="K15" s="29">
        <v>976</v>
      </c>
      <c r="L15" s="29">
        <v>101</v>
      </c>
      <c r="M15" s="42">
        <v>48.8</v>
      </c>
      <c r="N15" s="29">
        <v>1391</v>
      </c>
      <c r="O15" s="29">
        <v>70.16</v>
      </c>
      <c r="P15" s="29">
        <v>1</v>
      </c>
      <c r="Q15" s="29">
        <v>8</v>
      </c>
      <c r="R15" s="29">
        <v>0</v>
      </c>
      <c r="S15" s="29">
        <v>82</v>
      </c>
      <c r="T15" s="29">
        <v>4</v>
      </c>
    </row>
    <row r="16" spans="6:20" x14ac:dyDescent="0.25">
      <c r="F16" s="41" t="s">
        <v>185</v>
      </c>
      <c r="G16" s="27" t="s">
        <v>186</v>
      </c>
      <c r="H16" s="29">
        <v>185</v>
      </c>
      <c r="I16" s="29">
        <v>157</v>
      </c>
      <c r="J16" s="29">
        <v>44</v>
      </c>
      <c r="K16" s="29">
        <v>5442</v>
      </c>
      <c r="L16" s="29" t="s">
        <v>187</v>
      </c>
      <c r="M16" s="42">
        <v>48.15</v>
      </c>
      <c r="N16" s="29">
        <v>6243</v>
      </c>
      <c r="O16" s="29">
        <v>87.16</v>
      </c>
      <c r="P16" s="29">
        <v>3</v>
      </c>
      <c r="Q16" s="29">
        <v>39</v>
      </c>
      <c r="R16" s="29">
        <v>3</v>
      </c>
      <c r="S16" s="29">
        <v>383</v>
      </c>
      <c r="T16" s="29">
        <v>80</v>
      </c>
    </row>
    <row r="17" spans="6:20" x14ac:dyDescent="0.25">
      <c r="F17" s="41" t="s">
        <v>188</v>
      </c>
      <c r="G17" s="27" t="s">
        <v>189</v>
      </c>
      <c r="H17" s="29">
        <v>62</v>
      </c>
      <c r="I17" s="29">
        <v>60</v>
      </c>
      <c r="J17" s="29">
        <v>6</v>
      </c>
      <c r="K17" s="29">
        <v>2572</v>
      </c>
      <c r="L17" s="29">
        <v>123</v>
      </c>
      <c r="M17" s="42">
        <v>47.62</v>
      </c>
      <c r="N17" s="29">
        <v>3033</v>
      </c>
      <c r="O17" s="29">
        <v>84.8</v>
      </c>
      <c r="P17" s="29">
        <v>7</v>
      </c>
      <c r="Q17" s="29">
        <v>13</v>
      </c>
      <c r="R17" s="29">
        <v>2</v>
      </c>
      <c r="S17" s="29" t="s">
        <v>190</v>
      </c>
      <c r="T17" s="29" t="s">
        <v>191</v>
      </c>
    </row>
    <row r="18" spans="6:20" x14ac:dyDescent="0.25">
      <c r="F18" s="41" t="s">
        <v>192</v>
      </c>
      <c r="G18" s="27" t="s">
        <v>193</v>
      </c>
      <c r="H18" s="29">
        <v>187</v>
      </c>
      <c r="I18" s="29">
        <v>167</v>
      </c>
      <c r="J18" s="29">
        <v>24</v>
      </c>
      <c r="K18" s="29">
        <v>6721</v>
      </c>
      <c r="L18" s="29" t="s">
        <v>194</v>
      </c>
      <c r="M18" s="42">
        <v>47</v>
      </c>
      <c r="N18" s="29">
        <v>7451</v>
      </c>
      <c r="O18" s="29">
        <v>90.2</v>
      </c>
      <c r="P18" s="29">
        <v>11</v>
      </c>
      <c r="Q18" s="29">
        <v>45</v>
      </c>
      <c r="R18" s="29">
        <v>7</v>
      </c>
      <c r="S18" s="29" t="s">
        <v>195</v>
      </c>
      <c r="T18" s="29" t="s">
        <v>196</v>
      </c>
    </row>
    <row r="19" spans="6:20" x14ac:dyDescent="0.25">
      <c r="F19" s="41" t="s">
        <v>197</v>
      </c>
      <c r="G19" s="27" t="s">
        <v>198</v>
      </c>
      <c r="H19" s="29">
        <v>41</v>
      </c>
      <c r="I19" s="29">
        <v>40</v>
      </c>
      <c r="J19" s="29">
        <v>6</v>
      </c>
      <c r="K19" s="29">
        <v>1598</v>
      </c>
      <c r="L19" s="29" t="s">
        <v>199</v>
      </c>
      <c r="M19" s="42">
        <v>47</v>
      </c>
      <c r="N19" s="29">
        <v>2348</v>
      </c>
      <c r="O19" s="29">
        <v>68.05</v>
      </c>
      <c r="P19" s="29">
        <v>3</v>
      </c>
      <c r="Q19" s="29">
        <v>9</v>
      </c>
      <c r="R19" s="29">
        <v>1</v>
      </c>
      <c r="S19" s="29" t="s">
        <v>200</v>
      </c>
      <c r="T19" s="29" t="s">
        <v>201</v>
      </c>
    </row>
    <row r="20" spans="6:20" x14ac:dyDescent="0.25">
      <c r="F20" s="41" t="s">
        <v>202</v>
      </c>
      <c r="G20" s="27" t="s">
        <v>203</v>
      </c>
      <c r="H20" s="29">
        <v>117</v>
      </c>
      <c r="I20" s="29">
        <v>111</v>
      </c>
      <c r="J20" s="29">
        <v>10</v>
      </c>
      <c r="K20" s="29">
        <v>4678</v>
      </c>
      <c r="L20" s="29" t="s">
        <v>71</v>
      </c>
      <c r="M20" s="42">
        <v>46.31</v>
      </c>
      <c r="N20" s="29">
        <v>5575</v>
      </c>
      <c r="O20" s="29">
        <v>83.91</v>
      </c>
      <c r="P20" s="29">
        <v>9</v>
      </c>
      <c r="Q20" s="29">
        <v>32</v>
      </c>
      <c r="R20" s="29">
        <v>5</v>
      </c>
      <c r="S20" s="29">
        <v>440</v>
      </c>
      <c r="T20" s="29">
        <v>39</v>
      </c>
    </row>
    <row r="21" spans="6:20" x14ac:dyDescent="0.25">
      <c r="F21" s="41" t="s">
        <v>204</v>
      </c>
      <c r="G21" s="27" t="s">
        <v>179</v>
      </c>
      <c r="H21" s="29">
        <v>88</v>
      </c>
      <c r="I21" s="29">
        <v>88</v>
      </c>
      <c r="J21" s="29">
        <v>5</v>
      </c>
      <c r="K21" s="29">
        <v>3806</v>
      </c>
      <c r="L21" s="29">
        <v>178</v>
      </c>
      <c r="M21" s="42">
        <v>45.85</v>
      </c>
      <c r="N21" s="29">
        <v>4022</v>
      </c>
      <c r="O21" s="29">
        <v>94.62</v>
      </c>
      <c r="P21" s="29">
        <v>13</v>
      </c>
      <c r="Q21" s="29">
        <v>15</v>
      </c>
      <c r="R21" s="29">
        <v>2</v>
      </c>
      <c r="S21" s="29">
        <v>430</v>
      </c>
      <c r="T21" s="29">
        <v>55</v>
      </c>
    </row>
    <row r="22" spans="6:20" x14ac:dyDescent="0.25">
      <c r="F22" s="41" t="s">
        <v>205</v>
      </c>
      <c r="G22" s="27" t="s">
        <v>206</v>
      </c>
      <c r="H22" s="29">
        <v>31</v>
      </c>
      <c r="I22" s="29">
        <v>28</v>
      </c>
      <c r="J22" s="29">
        <v>9</v>
      </c>
      <c r="K22" s="29">
        <v>870</v>
      </c>
      <c r="L22" s="29" t="s">
        <v>207</v>
      </c>
      <c r="M22" s="42">
        <v>45.78</v>
      </c>
      <c r="N22" s="29">
        <v>998</v>
      </c>
      <c r="O22" s="29">
        <v>87.17</v>
      </c>
      <c r="P22" s="29">
        <v>1</v>
      </c>
      <c r="Q22" s="29">
        <v>4</v>
      </c>
      <c r="R22" s="29">
        <v>0</v>
      </c>
      <c r="S22" s="29">
        <v>61</v>
      </c>
      <c r="T22" s="29">
        <v>10</v>
      </c>
    </row>
    <row r="23" spans="6:20" x14ac:dyDescent="0.25">
      <c r="F23" s="41" t="s">
        <v>208</v>
      </c>
      <c r="G23" s="27" t="s">
        <v>193</v>
      </c>
      <c r="H23" s="29">
        <v>128</v>
      </c>
      <c r="I23" s="29">
        <v>127</v>
      </c>
      <c r="J23" s="29">
        <v>13</v>
      </c>
      <c r="K23" s="29">
        <v>5134</v>
      </c>
      <c r="L23" s="29" t="s">
        <v>180</v>
      </c>
      <c r="M23" s="42">
        <v>45.03</v>
      </c>
      <c r="N23" s="29">
        <v>7908</v>
      </c>
      <c r="O23" s="29">
        <v>64.92</v>
      </c>
      <c r="P23" s="29">
        <v>11</v>
      </c>
      <c r="Q23" s="29">
        <v>31</v>
      </c>
      <c r="R23" s="29">
        <v>3</v>
      </c>
      <c r="S23" s="29" t="s">
        <v>209</v>
      </c>
      <c r="T23" s="29" t="s">
        <v>210</v>
      </c>
    </row>
    <row r="24" spans="6:20" x14ac:dyDescent="0.25">
      <c r="F24" s="41" t="s">
        <v>211</v>
      </c>
      <c r="G24" s="27" t="s">
        <v>212</v>
      </c>
      <c r="H24" s="29">
        <v>101</v>
      </c>
      <c r="I24" s="29">
        <v>99</v>
      </c>
      <c r="J24" s="29">
        <v>4</v>
      </c>
      <c r="K24" s="29">
        <v>4270</v>
      </c>
      <c r="L24" s="29">
        <v>179</v>
      </c>
      <c r="M24" s="42">
        <v>44.94</v>
      </c>
      <c r="N24" s="29">
        <v>4421</v>
      </c>
      <c r="O24" s="29">
        <v>96.58</v>
      </c>
      <c r="P24" s="29">
        <v>14</v>
      </c>
      <c r="Q24" s="29">
        <v>17</v>
      </c>
      <c r="R24" s="29">
        <v>2</v>
      </c>
      <c r="S24" s="29">
        <v>443</v>
      </c>
      <c r="T24" s="29">
        <v>70</v>
      </c>
    </row>
    <row r="25" spans="6:20" x14ac:dyDescent="0.25">
      <c r="F25" s="41" t="s">
        <v>213</v>
      </c>
      <c r="G25" s="27" t="s">
        <v>214</v>
      </c>
      <c r="H25" s="29">
        <v>463</v>
      </c>
      <c r="I25" s="29">
        <v>452</v>
      </c>
      <c r="J25" s="29">
        <v>41</v>
      </c>
      <c r="K25" s="29">
        <v>18426</v>
      </c>
      <c r="L25" s="29" t="s">
        <v>215</v>
      </c>
      <c r="M25" s="42">
        <v>44.83</v>
      </c>
      <c r="N25" s="29">
        <v>21367</v>
      </c>
      <c r="O25" s="29">
        <v>86.23</v>
      </c>
      <c r="P25" s="29">
        <v>49</v>
      </c>
      <c r="Q25" s="29">
        <v>96</v>
      </c>
      <c r="R25" s="29">
        <v>20</v>
      </c>
      <c r="S25" s="29">
        <v>2016</v>
      </c>
      <c r="T25" s="29">
        <v>195</v>
      </c>
    </row>
    <row r="26" spans="6:20" x14ac:dyDescent="0.25">
      <c r="F26" s="41" t="s">
        <v>216</v>
      </c>
      <c r="G26" s="27" t="s">
        <v>217</v>
      </c>
      <c r="H26" s="29">
        <v>164</v>
      </c>
      <c r="I26" s="29">
        <v>161</v>
      </c>
      <c r="J26" s="29">
        <v>25</v>
      </c>
      <c r="K26" s="29">
        <v>6068</v>
      </c>
      <c r="L26" s="29">
        <v>145</v>
      </c>
      <c r="M26" s="42">
        <v>44.61</v>
      </c>
      <c r="N26" s="29">
        <v>8362</v>
      </c>
      <c r="O26" s="29">
        <v>72.56</v>
      </c>
      <c r="P26" s="29">
        <v>7</v>
      </c>
      <c r="Q26" s="29">
        <v>46</v>
      </c>
      <c r="R26" s="29">
        <v>6</v>
      </c>
      <c r="S26" s="29" t="s">
        <v>218</v>
      </c>
      <c r="T26" s="29" t="s">
        <v>219</v>
      </c>
    </row>
    <row r="27" spans="6:20" x14ac:dyDescent="0.25">
      <c r="F27" s="41" t="s">
        <v>220</v>
      </c>
      <c r="G27" s="27" t="s">
        <v>221</v>
      </c>
      <c r="H27" s="29">
        <v>245</v>
      </c>
      <c r="I27" s="29">
        <v>223</v>
      </c>
      <c r="J27" s="29">
        <v>44</v>
      </c>
      <c r="K27" s="29">
        <v>7981</v>
      </c>
      <c r="L27" s="29">
        <v>130</v>
      </c>
      <c r="M27" s="42">
        <v>44.58</v>
      </c>
      <c r="N27" s="29">
        <v>10104</v>
      </c>
      <c r="O27" s="29">
        <v>78.98</v>
      </c>
      <c r="P27" s="29">
        <v>8</v>
      </c>
      <c r="Q27" s="29">
        <v>58</v>
      </c>
      <c r="R27" s="29">
        <v>10</v>
      </c>
      <c r="S27" s="29">
        <v>665</v>
      </c>
      <c r="T27" s="29">
        <v>53</v>
      </c>
    </row>
    <row r="28" spans="6:20" x14ac:dyDescent="0.25">
      <c r="F28" s="41" t="s">
        <v>222</v>
      </c>
      <c r="G28" s="27" t="s">
        <v>223</v>
      </c>
      <c r="H28" s="29">
        <v>328</v>
      </c>
      <c r="I28" s="29">
        <v>314</v>
      </c>
      <c r="J28" s="29">
        <v>53</v>
      </c>
      <c r="K28" s="29">
        <v>11579</v>
      </c>
      <c r="L28" s="29">
        <v>139</v>
      </c>
      <c r="M28" s="42">
        <v>44.36</v>
      </c>
      <c r="N28" s="29">
        <v>15885</v>
      </c>
      <c r="O28" s="29">
        <v>72.89</v>
      </c>
      <c r="P28" s="29">
        <v>17</v>
      </c>
      <c r="Q28" s="29">
        <v>86</v>
      </c>
      <c r="R28" s="29">
        <v>17</v>
      </c>
      <c r="S28" s="29">
        <v>911</v>
      </c>
      <c r="T28" s="29">
        <v>137</v>
      </c>
    </row>
    <row r="29" spans="6:20" x14ac:dyDescent="0.25">
      <c r="F29" s="41" t="s">
        <v>224</v>
      </c>
      <c r="G29" s="27" t="s">
        <v>225</v>
      </c>
      <c r="H29" s="29">
        <v>171</v>
      </c>
      <c r="I29" s="29">
        <v>165</v>
      </c>
      <c r="J29" s="29">
        <v>25</v>
      </c>
      <c r="K29" s="29">
        <v>6207</v>
      </c>
      <c r="L29" s="29">
        <v>264</v>
      </c>
      <c r="M29" s="42">
        <v>44.33</v>
      </c>
      <c r="N29" s="29">
        <v>7197</v>
      </c>
      <c r="O29" s="29">
        <v>86.24</v>
      </c>
      <c r="P29" s="29">
        <v>15</v>
      </c>
      <c r="Q29" s="29">
        <v>34</v>
      </c>
      <c r="R29" s="29">
        <v>11</v>
      </c>
      <c r="S29" s="29">
        <v>538</v>
      </c>
      <c r="T29" s="29">
        <v>150</v>
      </c>
    </row>
    <row r="30" spans="6:20" x14ac:dyDescent="0.25">
      <c r="F30" s="41" t="s">
        <v>226</v>
      </c>
      <c r="G30" s="27" t="s">
        <v>227</v>
      </c>
      <c r="H30" s="29">
        <v>193</v>
      </c>
      <c r="I30" s="29">
        <v>179</v>
      </c>
      <c r="J30" s="29">
        <v>29</v>
      </c>
      <c r="K30" s="29">
        <v>6641</v>
      </c>
      <c r="L30" s="29" t="s">
        <v>228</v>
      </c>
      <c r="M30" s="42">
        <v>44.27</v>
      </c>
      <c r="N30" s="29">
        <v>8086</v>
      </c>
      <c r="O30" s="29">
        <v>82.12</v>
      </c>
      <c r="P30" s="29">
        <v>17</v>
      </c>
      <c r="Q30" s="29">
        <v>38</v>
      </c>
      <c r="R30" s="29">
        <v>9</v>
      </c>
      <c r="S30" s="29">
        <v>553</v>
      </c>
      <c r="T30" s="29">
        <v>121</v>
      </c>
    </row>
    <row r="31" spans="6:20" x14ac:dyDescent="0.25">
      <c r="F31" s="41" t="s">
        <v>229</v>
      </c>
      <c r="G31" s="27" t="s">
        <v>203</v>
      </c>
      <c r="H31" s="29">
        <v>93</v>
      </c>
      <c r="I31" s="29">
        <v>92</v>
      </c>
      <c r="J31" s="29">
        <v>4</v>
      </c>
      <c r="K31" s="29">
        <v>3870</v>
      </c>
      <c r="L31" s="29">
        <v>137</v>
      </c>
      <c r="M31" s="42">
        <v>43.97</v>
      </c>
      <c r="N31" s="29">
        <v>4199</v>
      </c>
      <c r="O31" s="29">
        <v>92.16</v>
      </c>
      <c r="P31" s="29">
        <v>11</v>
      </c>
      <c r="Q31" s="29">
        <v>22</v>
      </c>
      <c r="R31" s="29">
        <v>2</v>
      </c>
      <c r="S31" s="29">
        <v>465</v>
      </c>
      <c r="T31" s="29">
        <v>50</v>
      </c>
    </row>
    <row r="32" spans="6:20" x14ac:dyDescent="0.25">
      <c r="F32" s="41" t="s">
        <v>230</v>
      </c>
      <c r="G32" s="27" t="s">
        <v>107</v>
      </c>
      <c r="H32" s="29">
        <v>116</v>
      </c>
      <c r="I32" s="29">
        <v>111</v>
      </c>
      <c r="J32" s="29">
        <v>14</v>
      </c>
      <c r="K32" s="29">
        <v>4259</v>
      </c>
      <c r="L32" s="29">
        <v>185</v>
      </c>
      <c r="M32" s="42">
        <v>43.9</v>
      </c>
      <c r="N32" s="29">
        <v>4847</v>
      </c>
      <c r="O32" s="29">
        <v>87.86</v>
      </c>
      <c r="P32" s="29">
        <v>8</v>
      </c>
      <c r="Q32" s="29">
        <v>29</v>
      </c>
      <c r="R32" s="29">
        <v>3</v>
      </c>
      <c r="S32" s="29">
        <v>367</v>
      </c>
      <c r="T32" s="29">
        <v>52</v>
      </c>
    </row>
    <row r="33" spans="6:20" x14ac:dyDescent="0.25">
      <c r="F33" s="41" t="s">
        <v>231</v>
      </c>
      <c r="G33" s="27" t="s">
        <v>232</v>
      </c>
      <c r="H33" s="29">
        <v>161</v>
      </c>
      <c r="I33" s="29">
        <v>155</v>
      </c>
      <c r="J33" s="29">
        <v>15</v>
      </c>
      <c r="K33" s="29">
        <v>6133</v>
      </c>
      <c r="L33" s="29" t="s">
        <v>233</v>
      </c>
      <c r="M33" s="42">
        <v>43.8</v>
      </c>
      <c r="N33" s="29">
        <v>7767</v>
      </c>
      <c r="O33" s="29">
        <v>78.959999999999994</v>
      </c>
      <c r="P33" s="29">
        <v>10</v>
      </c>
      <c r="Q33" s="29">
        <v>36</v>
      </c>
      <c r="R33" s="29">
        <v>9</v>
      </c>
      <c r="S33" s="29">
        <v>636</v>
      </c>
      <c r="T33" s="29">
        <v>87</v>
      </c>
    </row>
    <row r="34" spans="6:20" x14ac:dyDescent="0.25">
      <c r="F34" s="41" t="s">
        <v>234</v>
      </c>
      <c r="G34" s="27" t="s">
        <v>235</v>
      </c>
      <c r="H34" s="29">
        <v>162</v>
      </c>
      <c r="I34" s="29">
        <v>149</v>
      </c>
      <c r="J34" s="29">
        <v>31</v>
      </c>
      <c r="K34" s="29">
        <v>5122</v>
      </c>
      <c r="L34" s="29" t="s">
        <v>236</v>
      </c>
      <c r="M34" s="42">
        <v>43.4</v>
      </c>
      <c r="N34" s="29">
        <v>6945</v>
      </c>
      <c r="O34" s="29">
        <v>73.75</v>
      </c>
      <c r="P34" s="29">
        <v>0</v>
      </c>
      <c r="Q34" s="29">
        <v>42</v>
      </c>
      <c r="R34" s="29">
        <v>6</v>
      </c>
      <c r="S34" s="29">
        <v>342</v>
      </c>
      <c r="T34" s="29">
        <v>83</v>
      </c>
    </row>
    <row r="35" spans="6:20" x14ac:dyDescent="0.25">
      <c r="F35" s="41" t="s">
        <v>237</v>
      </c>
      <c r="G35" s="27" t="s">
        <v>203</v>
      </c>
      <c r="H35" s="29">
        <v>103</v>
      </c>
      <c r="I35" s="29">
        <v>89</v>
      </c>
      <c r="J35" s="29">
        <v>12</v>
      </c>
      <c r="K35" s="29">
        <v>3329</v>
      </c>
      <c r="L35" s="29">
        <v>164</v>
      </c>
      <c r="M35" s="42">
        <v>43.23</v>
      </c>
      <c r="N35" s="29">
        <v>3825</v>
      </c>
      <c r="O35" s="29">
        <v>87.03</v>
      </c>
      <c r="P35" s="29">
        <v>8</v>
      </c>
      <c r="Q35" s="29">
        <v>19</v>
      </c>
      <c r="R35" s="29">
        <v>5</v>
      </c>
      <c r="S35" s="29">
        <v>285</v>
      </c>
      <c r="T35" s="29">
        <v>30</v>
      </c>
    </row>
    <row r="36" spans="6:20" x14ac:dyDescent="0.25">
      <c r="F36" s="41" t="s">
        <v>238</v>
      </c>
      <c r="G36" s="27" t="s">
        <v>124</v>
      </c>
      <c r="H36" s="29">
        <v>22</v>
      </c>
      <c r="I36" s="29">
        <v>21</v>
      </c>
      <c r="J36" s="29">
        <v>3</v>
      </c>
      <c r="K36" s="29">
        <v>774</v>
      </c>
      <c r="L36" s="29" t="s">
        <v>239</v>
      </c>
      <c r="M36" s="42">
        <v>43</v>
      </c>
      <c r="N36" s="29">
        <v>934</v>
      </c>
      <c r="O36" s="29">
        <v>82.86</v>
      </c>
      <c r="P36" s="29">
        <v>0</v>
      </c>
      <c r="Q36" s="29">
        <v>7</v>
      </c>
      <c r="R36" s="29">
        <v>1</v>
      </c>
      <c r="S36" s="29">
        <v>59</v>
      </c>
      <c r="T36" s="29">
        <v>11</v>
      </c>
    </row>
    <row r="37" spans="6:20" x14ac:dyDescent="0.25">
      <c r="F37" s="41" t="s">
        <v>240</v>
      </c>
      <c r="G37" s="27" t="s">
        <v>212</v>
      </c>
      <c r="H37" s="29">
        <v>149</v>
      </c>
      <c r="I37" s="29">
        <v>146</v>
      </c>
      <c r="J37" s="29">
        <v>16</v>
      </c>
      <c r="K37" s="29">
        <v>5553</v>
      </c>
      <c r="L37" s="29" t="s">
        <v>241</v>
      </c>
      <c r="M37" s="42">
        <v>42.71</v>
      </c>
      <c r="N37" s="29">
        <v>6340</v>
      </c>
      <c r="O37" s="29">
        <v>87.58</v>
      </c>
      <c r="P37" s="29">
        <v>12</v>
      </c>
      <c r="Q37" s="29">
        <v>32</v>
      </c>
      <c r="R37" s="29">
        <v>12</v>
      </c>
      <c r="S37" s="29">
        <v>575</v>
      </c>
      <c r="T37" s="29">
        <v>138</v>
      </c>
    </row>
    <row r="38" spans="6:20" x14ac:dyDescent="0.25">
      <c r="F38" s="41" t="s">
        <v>242</v>
      </c>
      <c r="G38" s="27" t="s">
        <v>243</v>
      </c>
      <c r="H38" s="29">
        <v>181</v>
      </c>
      <c r="I38" s="29">
        <v>169</v>
      </c>
      <c r="J38" s="29">
        <v>33</v>
      </c>
      <c r="K38" s="29">
        <v>5804</v>
      </c>
      <c r="L38" s="29" t="s">
        <v>244</v>
      </c>
      <c r="M38" s="42">
        <v>42.67</v>
      </c>
      <c r="N38" s="29">
        <v>7663</v>
      </c>
      <c r="O38" s="29">
        <v>75.739999999999995</v>
      </c>
      <c r="P38" s="29">
        <v>5</v>
      </c>
      <c r="Q38" s="29">
        <v>38</v>
      </c>
      <c r="R38" s="29">
        <v>8</v>
      </c>
      <c r="S38" s="29">
        <v>480</v>
      </c>
      <c r="T38" s="29">
        <v>58</v>
      </c>
    </row>
    <row r="39" spans="6:20" x14ac:dyDescent="0.25">
      <c r="F39" s="41" t="s">
        <v>245</v>
      </c>
      <c r="G39" s="27" t="s">
        <v>165</v>
      </c>
      <c r="H39" s="29">
        <v>41</v>
      </c>
      <c r="I39" s="43">
        <v>39</v>
      </c>
      <c r="J39" s="43">
        <v>1</v>
      </c>
      <c r="K39" s="43">
        <v>1620</v>
      </c>
      <c r="L39" s="29">
        <v>156</v>
      </c>
      <c r="M39" s="44">
        <v>42.63</v>
      </c>
      <c r="N39" s="43">
        <v>1844</v>
      </c>
      <c r="O39" s="43">
        <v>87.85</v>
      </c>
      <c r="P39" s="43">
        <v>4</v>
      </c>
      <c r="Q39" s="43">
        <v>9</v>
      </c>
      <c r="R39" s="43">
        <v>4</v>
      </c>
      <c r="S39" s="43">
        <v>209</v>
      </c>
      <c r="T39" s="43">
        <v>21</v>
      </c>
    </row>
    <row r="40" spans="6:20" x14ac:dyDescent="0.25">
      <c r="F40" s="41" t="s">
        <v>246</v>
      </c>
      <c r="G40" s="27" t="s">
        <v>112</v>
      </c>
      <c r="H40" s="29">
        <v>27</v>
      </c>
      <c r="I40" s="29">
        <v>26</v>
      </c>
      <c r="J40" s="29">
        <v>5</v>
      </c>
      <c r="K40" s="29">
        <v>887</v>
      </c>
      <c r="L40" s="29">
        <v>101</v>
      </c>
      <c r="M40" s="42">
        <v>42.23</v>
      </c>
      <c r="N40" s="29">
        <v>1107</v>
      </c>
      <c r="O40" s="29">
        <v>80.12</v>
      </c>
      <c r="P40" s="29">
        <v>1</v>
      </c>
      <c r="Q40" s="29">
        <v>7</v>
      </c>
      <c r="R40" s="29">
        <v>2</v>
      </c>
      <c r="S40" s="29">
        <v>69</v>
      </c>
      <c r="T40" s="29">
        <v>12</v>
      </c>
    </row>
    <row r="41" spans="6:20" x14ac:dyDescent="0.25">
      <c r="F41" s="41" t="s">
        <v>247</v>
      </c>
      <c r="G41" s="27" t="s">
        <v>248</v>
      </c>
      <c r="H41" s="29">
        <v>107</v>
      </c>
      <c r="I41" s="29">
        <v>95</v>
      </c>
      <c r="J41" s="29">
        <v>14</v>
      </c>
      <c r="K41" s="29">
        <v>3421</v>
      </c>
      <c r="L41" s="29" t="s">
        <v>163</v>
      </c>
      <c r="M41" s="42">
        <v>42.23</v>
      </c>
      <c r="N41" s="29">
        <v>5047</v>
      </c>
      <c r="O41" s="29">
        <v>67.78</v>
      </c>
      <c r="P41" s="29">
        <v>4</v>
      </c>
      <c r="Q41" s="29">
        <v>26</v>
      </c>
      <c r="R41" s="29">
        <v>4</v>
      </c>
      <c r="S41" s="29">
        <v>334</v>
      </c>
      <c r="T41" s="29">
        <v>16</v>
      </c>
    </row>
    <row r="42" spans="6:20" x14ac:dyDescent="0.25">
      <c r="F42" s="41" t="s">
        <v>249</v>
      </c>
      <c r="G42" s="27" t="s">
        <v>250</v>
      </c>
      <c r="H42" s="29">
        <v>375</v>
      </c>
      <c r="I42" s="29">
        <v>365</v>
      </c>
      <c r="J42" s="29">
        <v>39</v>
      </c>
      <c r="K42" s="29">
        <v>13704</v>
      </c>
      <c r="L42" s="29">
        <v>164</v>
      </c>
      <c r="M42" s="42">
        <v>42.03</v>
      </c>
      <c r="N42" s="29">
        <v>17046</v>
      </c>
      <c r="O42" s="29">
        <v>80.39</v>
      </c>
      <c r="P42" s="29">
        <v>30</v>
      </c>
      <c r="Q42" s="29">
        <v>82</v>
      </c>
      <c r="R42" s="29">
        <v>20</v>
      </c>
      <c r="S42" s="29">
        <v>1231</v>
      </c>
      <c r="T42" s="29">
        <v>162</v>
      </c>
    </row>
    <row r="43" spans="6:20" x14ac:dyDescent="0.25">
      <c r="F43" s="41" t="s">
        <v>251</v>
      </c>
      <c r="G43" s="27" t="s">
        <v>252</v>
      </c>
      <c r="H43" s="29">
        <v>404</v>
      </c>
      <c r="I43" s="29">
        <v>380</v>
      </c>
      <c r="J43" s="29">
        <v>41</v>
      </c>
      <c r="K43" s="29">
        <v>14234</v>
      </c>
      <c r="L43" s="29">
        <v>169</v>
      </c>
      <c r="M43" s="42">
        <v>41.98</v>
      </c>
      <c r="N43" s="29">
        <v>18048</v>
      </c>
      <c r="O43" s="29">
        <v>78.86</v>
      </c>
      <c r="P43" s="29">
        <v>25</v>
      </c>
      <c r="Q43" s="29">
        <v>93</v>
      </c>
      <c r="R43" s="29">
        <v>15</v>
      </c>
      <c r="S43" s="29">
        <v>1385</v>
      </c>
      <c r="T43" s="29">
        <v>88</v>
      </c>
    </row>
    <row r="44" spans="6:20" x14ac:dyDescent="0.25">
      <c r="F44" s="41" t="s">
        <v>253</v>
      </c>
      <c r="G44" s="27" t="s">
        <v>122</v>
      </c>
      <c r="H44" s="29">
        <v>37</v>
      </c>
      <c r="I44" s="29">
        <v>26</v>
      </c>
      <c r="J44" s="29">
        <v>7</v>
      </c>
      <c r="K44" s="29">
        <v>797</v>
      </c>
      <c r="L44" s="29">
        <v>120</v>
      </c>
      <c r="M44" s="42">
        <v>41.94</v>
      </c>
      <c r="N44" s="29">
        <v>729</v>
      </c>
      <c r="O44" s="29">
        <v>109.32</v>
      </c>
      <c r="P44" s="29">
        <v>2</v>
      </c>
      <c r="Q44" s="29">
        <v>3</v>
      </c>
      <c r="R44" s="29">
        <v>2</v>
      </c>
      <c r="S44" s="29">
        <v>85</v>
      </c>
      <c r="T44" s="29">
        <v>15</v>
      </c>
    </row>
    <row r="45" spans="6:20" x14ac:dyDescent="0.25">
      <c r="F45" s="41" t="s">
        <v>254</v>
      </c>
      <c r="G45" s="27" t="s">
        <v>255</v>
      </c>
      <c r="H45" s="29">
        <v>288</v>
      </c>
      <c r="I45" s="29">
        <v>273</v>
      </c>
      <c r="J45" s="29">
        <v>40</v>
      </c>
      <c r="K45" s="29">
        <v>9720</v>
      </c>
      <c r="L45" s="29" t="s">
        <v>182</v>
      </c>
      <c r="M45" s="42">
        <v>41.71</v>
      </c>
      <c r="N45" s="29">
        <v>12942</v>
      </c>
      <c r="O45" s="29">
        <v>75.099999999999994</v>
      </c>
      <c r="P45" s="29">
        <v>15</v>
      </c>
      <c r="Q45" s="29">
        <v>64</v>
      </c>
      <c r="R45" s="29">
        <v>15</v>
      </c>
      <c r="S45" s="29">
        <v>785</v>
      </c>
      <c r="T45" s="29">
        <v>90</v>
      </c>
    </row>
    <row r="46" spans="6:20" x14ac:dyDescent="0.25">
      <c r="F46" s="41" t="s">
        <v>256</v>
      </c>
      <c r="G46" s="27" t="s">
        <v>257</v>
      </c>
      <c r="H46" s="29">
        <v>233</v>
      </c>
      <c r="I46" s="29">
        <v>218</v>
      </c>
      <c r="J46" s="29">
        <v>41</v>
      </c>
      <c r="K46" s="29">
        <v>7381</v>
      </c>
      <c r="L46" s="29" t="s">
        <v>258</v>
      </c>
      <c r="M46" s="42">
        <v>41.7</v>
      </c>
      <c r="N46" s="29">
        <v>11014</v>
      </c>
      <c r="O46" s="29">
        <v>67.010000000000005</v>
      </c>
      <c r="P46" s="29">
        <v>8</v>
      </c>
      <c r="Q46" s="29">
        <v>50</v>
      </c>
      <c r="R46" s="29">
        <v>8</v>
      </c>
      <c r="S46" s="29" t="s">
        <v>259</v>
      </c>
      <c r="T46" s="29" t="s">
        <v>260</v>
      </c>
    </row>
    <row r="47" spans="6:20" x14ac:dyDescent="0.25">
      <c r="F47" s="41" t="s">
        <v>261</v>
      </c>
      <c r="G47" s="27" t="s">
        <v>262</v>
      </c>
      <c r="H47" s="29">
        <v>268</v>
      </c>
      <c r="I47" s="29">
        <v>251</v>
      </c>
      <c r="J47" s="29">
        <v>40</v>
      </c>
      <c r="K47" s="29">
        <v>8778</v>
      </c>
      <c r="L47" s="29">
        <v>150</v>
      </c>
      <c r="M47" s="42">
        <v>41.6</v>
      </c>
      <c r="N47" s="29">
        <v>12408</v>
      </c>
      <c r="O47" s="29">
        <v>70.739999999999995</v>
      </c>
      <c r="P47" s="29">
        <v>11</v>
      </c>
      <c r="Q47" s="29">
        <v>59</v>
      </c>
      <c r="R47" s="29">
        <v>6</v>
      </c>
      <c r="S47" s="29">
        <v>722</v>
      </c>
      <c r="T47" s="29">
        <v>85</v>
      </c>
    </row>
    <row r="48" spans="6:20" x14ac:dyDescent="0.25">
      <c r="F48" s="41" t="s">
        <v>263</v>
      </c>
      <c r="G48" s="27" t="s">
        <v>264</v>
      </c>
      <c r="H48" s="29">
        <v>30</v>
      </c>
      <c r="I48" s="29">
        <v>25</v>
      </c>
      <c r="J48" s="29">
        <v>9</v>
      </c>
      <c r="K48" s="29">
        <v>663</v>
      </c>
      <c r="L48" s="29" t="s">
        <v>265</v>
      </c>
      <c r="M48" s="42">
        <v>41.43</v>
      </c>
      <c r="N48" s="29">
        <v>777</v>
      </c>
      <c r="O48" s="29">
        <v>85.32</v>
      </c>
      <c r="P48" s="29">
        <v>0</v>
      </c>
      <c r="Q48" s="29">
        <v>5</v>
      </c>
      <c r="R48" s="29">
        <v>0</v>
      </c>
      <c r="S48" s="29">
        <v>64</v>
      </c>
      <c r="T48" s="29">
        <v>0</v>
      </c>
    </row>
    <row r="49" spans="6:20" x14ac:dyDescent="0.25">
      <c r="F49" s="41" t="s">
        <v>266</v>
      </c>
      <c r="G49" s="27" t="s">
        <v>267</v>
      </c>
      <c r="H49" s="29">
        <v>238</v>
      </c>
      <c r="I49" s="29">
        <v>237</v>
      </c>
      <c r="J49" s="29">
        <v>28</v>
      </c>
      <c r="K49" s="29">
        <v>8648</v>
      </c>
      <c r="L49" s="29" t="s">
        <v>268</v>
      </c>
      <c r="M49" s="42">
        <v>41.37</v>
      </c>
      <c r="N49" s="29">
        <v>13707</v>
      </c>
      <c r="O49" s="29">
        <v>63.09</v>
      </c>
      <c r="P49" s="29">
        <v>17</v>
      </c>
      <c r="Q49" s="29">
        <v>57</v>
      </c>
      <c r="R49" s="29">
        <v>13</v>
      </c>
      <c r="S49" s="29" t="s">
        <v>269</v>
      </c>
      <c r="T49" s="29" t="s">
        <v>270</v>
      </c>
    </row>
    <row r="50" spans="6:20" x14ac:dyDescent="0.25">
      <c r="F50" s="41" t="s">
        <v>271</v>
      </c>
      <c r="G50" s="27" t="s">
        <v>272</v>
      </c>
      <c r="H50" s="29">
        <v>171</v>
      </c>
      <c r="I50" s="29">
        <v>137</v>
      </c>
      <c r="J50" s="29">
        <v>50</v>
      </c>
      <c r="K50" s="29">
        <v>3576</v>
      </c>
      <c r="L50" s="29" t="s">
        <v>46</v>
      </c>
      <c r="M50" s="42">
        <v>41.1</v>
      </c>
      <c r="N50" s="29">
        <v>3977</v>
      </c>
      <c r="O50" s="29">
        <v>89.91</v>
      </c>
      <c r="P50" s="29">
        <v>2</v>
      </c>
      <c r="Q50" s="29">
        <v>19</v>
      </c>
      <c r="R50" s="29">
        <v>13</v>
      </c>
      <c r="S50" s="29">
        <v>293</v>
      </c>
      <c r="T50" s="29">
        <v>76</v>
      </c>
    </row>
    <row r="51" spans="6:20" x14ac:dyDescent="0.25">
      <c r="F51" s="41" t="s">
        <v>273</v>
      </c>
      <c r="G51" s="27" t="s">
        <v>274</v>
      </c>
      <c r="H51" s="29">
        <v>311</v>
      </c>
      <c r="I51" s="29">
        <v>300</v>
      </c>
      <c r="J51" s="29">
        <v>23</v>
      </c>
      <c r="K51" s="29">
        <v>11363</v>
      </c>
      <c r="L51" s="29">
        <v>183</v>
      </c>
      <c r="M51" s="42">
        <v>41.02</v>
      </c>
      <c r="N51" s="29">
        <v>15416</v>
      </c>
      <c r="O51" s="29">
        <v>73.7</v>
      </c>
      <c r="P51" s="29">
        <v>22</v>
      </c>
      <c r="Q51" s="29">
        <v>72</v>
      </c>
      <c r="R51" s="29">
        <v>16</v>
      </c>
      <c r="S51" s="29">
        <v>1122</v>
      </c>
      <c r="T51" s="29">
        <v>190</v>
      </c>
    </row>
    <row r="52" spans="6:20" x14ac:dyDescent="0.25">
      <c r="F52" s="41" t="s">
        <v>275</v>
      </c>
      <c r="G52" s="27" t="s">
        <v>276</v>
      </c>
      <c r="H52" s="29">
        <v>185</v>
      </c>
      <c r="I52" s="29">
        <v>185</v>
      </c>
      <c r="J52" s="29">
        <v>19</v>
      </c>
      <c r="K52" s="29">
        <v>6798</v>
      </c>
      <c r="L52" s="29" t="s">
        <v>277</v>
      </c>
      <c r="M52" s="42">
        <v>40.950000000000003</v>
      </c>
      <c r="N52" s="29">
        <v>9436</v>
      </c>
      <c r="O52" s="29">
        <v>72.040000000000006</v>
      </c>
      <c r="P52" s="29">
        <v>13</v>
      </c>
      <c r="Q52" s="29">
        <v>45</v>
      </c>
      <c r="R52" s="29">
        <v>11</v>
      </c>
      <c r="S52" s="29">
        <v>659</v>
      </c>
      <c r="T52" s="29">
        <v>20</v>
      </c>
    </row>
    <row r="53" spans="6:20" x14ac:dyDescent="0.25">
      <c r="F53" s="41" t="s">
        <v>278</v>
      </c>
      <c r="G53" s="27" t="s">
        <v>165</v>
      </c>
      <c r="H53" s="29">
        <v>192</v>
      </c>
      <c r="I53" s="29">
        <v>162</v>
      </c>
      <c r="J53" s="29">
        <v>42</v>
      </c>
      <c r="K53" s="29">
        <v>4912</v>
      </c>
      <c r="L53" s="29" t="s">
        <v>279</v>
      </c>
      <c r="M53" s="42">
        <v>40.93</v>
      </c>
      <c r="N53" s="29">
        <v>5831</v>
      </c>
      <c r="O53" s="29">
        <v>84.23</v>
      </c>
      <c r="P53" s="29">
        <v>1</v>
      </c>
      <c r="Q53" s="29">
        <v>35</v>
      </c>
      <c r="R53" s="29">
        <v>13</v>
      </c>
      <c r="S53" s="29">
        <v>380</v>
      </c>
      <c r="T53" s="29">
        <v>77</v>
      </c>
    </row>
    <row r="54" spans="6:20" x14ac:dyDescent="0.25">
      <c r="F54" s="41" t="s">
        <v>280</v>
      </c>
      <c r="G54" s="27" t="s">
        <v>281</v>
      </c>
      <c r="H54" s="29">
        <v>208</v>
      </c>
      <c r="I54" s="29">
        <v>182</v>
      </c>
      <c r="J54" s="29">
        <v>51</v>
      </c>
      <c r="K54" s="29">
        <v>5346</v>
      </c>
      <c r="L54" s="29" t="s">
        <v>282</v>
      </c>
      <c r="M54" s="42">
        <v>40.799999999999997</v>
      </c>
      <c r="N54" s="29">
        <v>6877</v>
      </c>
      <c r="O54" s="29">
        <v>77.73</v>
      </c>
      <c r="P54" s="29">
        <v>5</v>
      </c>
      <c r="Q54" s="29">
        <v>37</v>
      </c>
      <c r="R54" s="29">
        <v>10</v>
      </c>
      <c r="S54" s="29">
        <v>441</v>
      </c>
      <c r="T54" s="29">
        <v>22</v>
      </c>
    </row>
    <row r="55" spans="6:20" x14ac:dyDescent="0.25">
      <c r="F55" s="41" t="s">
        <v>283</v>
      </c>
      <c r="G55" s="27" t="s">
        <v>284</v>
      </c>
      <c r="H55" s="29">
        <v>136</v>
      </c>
      <c r="I55" s="29">
        <v>125</v>
      </c>
      <c r="J55" s="29">
        <v>16</v>
      </c>
      <c r="K55" s="29">
        <v>4440</v>
      </c>
      <c r="L55" s="29">
        <v>130</v>
      </c>
      <c r="M55" s="42">
        <v>40.729999999999997</v>
      </c>
      <c r="N55" s="29">
        <v>5128</v>
      </c>
      <c r="O55" s="29">
        <v>86.58</v>
      </c>
      <c r="P55" s="29">
        <v>9</v>
      </c>
      <c r="Q55" s="29">
        <v>25</v>
      </c>
      <c r="R55" s="29">
        <v>7</v>
      </c>
      <c r="S55" s="29">
        <v>427</v>
      </c>
      <c r="T55" s="29">
        <v>77</v>
      </c>
    </row>
    <row r="56" spans="6:20" x14ac:dyDescent="0.25">
      <c r="F56" s="41" t="s">
        <v>285</v>
      </c>
      <c r="G56" s="27" t="s">
        <v>286</v>
      </c>
      <c r="H56" s="29">
        <v>90</v>
      </c>
      <c r="I56" s="29">
        <v>85</v>
      </c>
      <c r="J56" s="29">
        <v>10</v>
      </c>
      <c r="K56" s="29">
        <v>3044</v>
      </c>
      <c r="L56" s="29">
        <v>156</v>
      </c>
      <c r="M56" s="42">
        <v>40.58</v>
      </c>
      <c r="N56" s="29">
        <v>3645</v>
      </c>
      <c r="O56" s="29">
        <v>83.51</v>
      </c>
      <c r="P56" s="29">
        <v>3</v>
      </c>
      <c r="Q56" s="29">
        <v>22</v>
      </c>
      <c r="R56" s="29">
        <v>3</v>
      </c>
      <c r="S56" s="29">
        <v>222</v>
      </c>
      <c r="T56" s="29">
        <v>57</v>
      </c>
    </row>
    <row r="57" spans="6:20" x14ac:dyDescent="0.25">
      <c r="F57" s="41" t="s">
        <v>287</v>
      </c>
      <c r="G57" s="27" t="s">
        <v>235</v>
      </c>
      <c r="H57" s="29">
        <v>190</v>
      </c>
      <c r="I57" s="29">
        <v>169</v>
      </c>
      <c r="J57" s="29">
        <v>27</v>
      </c>
      <c r="K57" s="29">
        <v>5757</v>
      </c>
      <c r="L57" s="29" t="s">
        <v>288</v>
      </c>
      <c r="M57" s="42">
        <v>40.54</v>
      </c>
      <c r="N57" s="29">
        <v>6365</v>
      </c>
      <c r="O57" s="29">
        <v>90.44</v>
      </c>
      <c r="P57" s="29">
        <v>9</v>
      </c>
      <c r="Q57" s="29">
        <v>33</v>
      </c>
      <c r="R57" s="29">
        <v>12</v>
      </c>
      <c r="S57" s="29">
        <v>570</v>
      </c>
      <c r="T57" s="29">
        <v>131</v>
      </c>
    </row>
    <row r="58" spans="6:20" x14ac:dyDescent="0.25">
      <c r="F58" s="41" t="s">
        <v>289</v>
      </c>
      <c r="G58" s="27" t="s">
        <v>290</v>
      </c>
      <c r="H58" s="29">
        <v>299</v>
      </c>
      <c r="I58" s="29">
        <v>289</v>
      </c>
      <c r="J58" s="29">
        <v>32</v>
      </c>
      <c r="K58" s="29">
        <v>10405</v>
      </c>
      <c r="L58" s="29">
        <v>169</v>
      </c>
      <c r="M58" s="42">
        <v>40.479999999999997</v>
      </c>
      <c r="N58" s="29">
        <v>13086</v>
      </c>
      <c r="O58" s="29">
        <v>79.510000000000005</v>
      </c>
      <c r="P58" s="29">
        <v>19</v>
      </c>
      <c r="Q58" s="29">
        <v>63</v>
      </c>
      <c r="R58" s="29">
        <v>16</v>
      </c>
      <c r="S58" s="29" t="s">
        <v>291</v>
      </c>
      <c r="T58" s="29" t="s">
        <v>292</v>
      </c>
    </row>
    <row r="59" spans="6:20" x14ac:dyDescent="0.25">
      <c r="F59" s="41" t="s">
        <v>293</v>
      </c>
      <c r="G59" s="27" t="s">
        <v>294</v>
      </c>
      <c r="H59" s="29">
        <v>100</v>
      </c>
      <c r="I59" s="29">
        <v>100</v>
      </c>
      <c r="J59" s="29">
        <v>10</v>
      </c>
      <c r="K59" s="29">
        <v>3637</v>
      </c>
      <c r="L59" s="29" t="s">
        <v>163</v>
      </c>
      <c r="M59" s="42">
        <v>40.409999999999997</v>
      </c>
      <c r="N59" s="29">
        <v>5085</v>
      </c>
      <c r="O59" s="29">
        <v>71.52</v>
      </c>
      <c r="P59" s="29">
        <v>5</v>
      </c>
      <c r="Q59" s="29">
        <v>25</v>
      </c>
      <c r="R59" s="29">
        <v>6</v>
      </c>
      <c r="S59" s="29">
        <v>327</v>
      </c>
      <c r="T59" s="29">
        <v>21</v>
      </c>
    </row>
    <row r="60" spans="6:20" x14ac:dyDescent="0.25">
      <c r="F60" s="41" t="s">
        <v>295</v>
      </c>
      <c r="G60" s="27" t="s">
        <v>296</v>
      </c>
      <c r="H60" s="29">
        <v>38</v>
      </c>
      <c r="I60" s="29">
        <v>36</v>
      </c>
      <c r="J60" s="29">
        <v>12</v>
      </c>
      <c r="K60" s="29">
        <v>966</v>
      </c>
      <c r="L60" s="29" t="s">
        <v>297</v>
      </c>
      <c r="M60" s="42">
        <v>40.25</v>
      </c>
      <c r="N60" s="29">
        <v>1297</v>
      </c>
      <c r="O60" s="29">
        <v>74.47</v>
      </c>
      <c r="P60" s="29">
        <v>1</v>
      </c>
      <c r="Q60" s="29">
        <v>6</v>
      </c>
      <c r="R60" s="29">
        <v>3</v>
      </c>
      <c r="S60" s="29">
        <v>59</v>
      </c>
      <c r="T60" s="29">
        <v>6</v>
      </c>
    </row>
    <row r="61" spans="6:20" x14ac:dyDescent="0.25">
      <c r="F61" s="41" t="s">
        <v>298</v>
      </c>
      <c r="G61" s="27" t="s">
        <v>299</v>
      </c>
      <c r="H61" s="29">
        <v>74</v>
      </c>
      <c r="I61" s="29">
        <v>72</v>
      </c>
      <c r="J61" s="29">
        <v>14</v>
      </c>
      <c r="K61" s="29">
        <v>2331</v>
      </c>
      <c r="L61" s="29" t="s">
        <v>300</v>
      </c>
      <c r="M61" s="42">
        <v>40.18</v>
      </c>
      <c r="N61" s="29">
        <v>3079</v>
      </c>
      <c r="O61" s="29">
        <v>75.7</v>
      </c>
      <c r="P61" s="29">
        <v>3</v>
      </c>
      <c r="Q61" s="29">
        <v>14</v>
      </c>
      <c r="R61" s="29">
        <v>7</v>
      </c>
      <c r="S61" s="29">
        <v>195</v>
      </c>
      <c r="T61" s="29">
        <v>7</v>
      </c>
    </row>
    <row r="62" spans="6:20" x14ac:dyDescent="0.25">
      <c r="F62" s="41" t="s">
        <v>301</v>
      </c>
      <c r="G62" s="27" t="s">
        <v>302</v>
      </c>
      <c r="H62" s="29">
        <v>23</v>
      </c>
      <c r="I62" s="29">
        <v>20</v>
      </c>
      <c r="J62" s="29">
        <v>1</v>
      </c>
      <c r="K62" s="29">
        <v>762</v>
      </c>
      <c r="L62" s="29">
        <v>101</v>
      </c>
      <c r="M62" s="42">
        <v>40.1</v>
      </c>
      <c r="N62" s="29">
        <v>1123</v>
      </c>
      <c r="O62" s="29">
        <v>67.849999999999994</v>
      </c>
      <c r="P62" s="29">
        <v>1</v>
      </c>
      <c r="Q62" s="29">
        <v>4</v>
      </c>
      <c r="R62" s="29">
        <v>0</v>
      </c>
      <c r="S62" s="29">
        <v>52</v>
      </c>
      <c r="T62" s="29">
        <v>13</v>
      </c>
    </row>
    <row r="63" spans="6:20" x14ac:dyDescent="0.25">
      <c r="F63" s="41" t="s">
        <v>303</v>
      </c>
      <c r="G63" s="27" t="s">
        <v>304</v>
      </c>
      <c r="H63" s="29">
        <v>34</v>
      </c>
      <c r="I63" s="29">
        <v>34</v>
      </c>
      <c r="J63" s="29">
        <v>0</v>
      </c>
      <c r="K63" s="29">
        <v>1361</v>
      </c>
      <c r="L63" s="29">
        <v>106</v>
      </c>
      <c r="M63" s="42">
        <v>40.020000000000003</v>
      </c>
      <c r="N63" s="29">
        <v>2447</v>
      </c>
      <c r="O63" s="29">
        <v>55.61</v>
      </c>
      <c r="P63" s="29">
        <v>1</v>
      </c>
      <c r="Q63" s="29">
        <v>11</v>
      </c>
      <c r="R63" s="29">
        <v>2</v>
      </c>
      <c r="S63" s="29">
        <v>81</v>
      </c>
      <c r="T63" s="29">
        <v>3</v>
      </c>
    </row>
    <row r="64" spans="6:20" x14ac:dyDescent="0.25">
      <c r="F64" s="41" t="s">
        <v>305</v>
      </c>
      <c r="G64" s="27" t="s">
        <v>306</v>
      </c>
      <c r="H64" s="29">
        <v>117</v>
      </c>
      <c r="I64" s="29">
        <v>115</v>
      </c>
      <c r="J64" s="29">
        <v>6</v>
      </c>
      <c r="K64" s="29">
        <v>4357</v>
      </c>
      <c r="L64" s="29" t="s">
        <v>307</v>
      </c>
      <c r="M64" s="42">
        <v>39.97</v>
      </c>
      <c r="N64" s="29">
        <v>7790</v>
      </c>
      <c r="O64" s="29">
        <v>55.93</v>
      </c>
      <c r="P64" s="29">
        <v>9</v>
      </c>
      <c r="Q64" s="29">
        <v>22</v>
      </c>
      <c r="R64" s="29">
        <v>4</v>
      </c>
      <c r="S64" s="29">
        <v>302</v>
      </c>
      <c r="T64" s="29">
        <v>22</v>
      </c>
    </row>
    <row r="65" spans="6:20" x14ac:dyDescent="0.25">
      <c r="F65" s="41" t="s">
        <v>308</v>
      </c>
      <c r="G65" s="27" t="s">
        <v>309</v>
      </c>
      <c r="H65" s="29">
        <v>24</v>
      </c>
      <c r="I65" s="29">
        <v>22</v>
      </c>
      <c r="J65" s="29">
        <v>3</v>
      </c>
      <c r="K65" s="29">
        <v>757</v>
      </c>
      <c r="L65" s="29">
        <v>131</v>
      </c>
      <c r="M65" s="42">
        <v>39.840000000000003</v>
      </c>
      <c r="N65" s="29">
        <v>1134</v>
      </c>
      <c r="O65" s="29">
        <v>66.75</v>
      </c>
      <c r="P65" s="29">
        <v>1</v>
      </c>
      <c r="Q65" s="29">
        <v>5</v>
      </c>
      <c r="R65" s="29">
        <v>0</v>
      </c>
      <c r="S65" s="29" t="s">
        <v>219</v>
      </c>
      <c r="T65" s="29" t="s">
        <v>310</v>
      </c>
    </row>
    <row r="66" spans="6:20" x14ac:dyDescent="0.25">
      <c r="F66" s="41" t="s">
        <v>311</v>
      </c>
      <c r="G66" s="27" t="s">
        <v>312</v>
      </c>
      <c r="H66" s="29">
        <v>198</v>
      </c>
      <c r="I66" s="29">
        <v>161</v>
      </c>
      <c r="J66" s="29">
        <v>33</v>
      </c>
      <c r="K66" s="29">
        <v>5088</v>
      </c>
      <c r="L66" s="29">
        <v>156</v>
      </c>
      <c r="M66" s="42">
        <v>39.75</v>
      </c>
      <c r="N66" s="29">
        <v>5504</v>
      </c>
      <c r="O66" s="29">
        <v>92.44</v>
      </c>
      <c r="P66" s="29">
        <v>6</v>
      </c>
      <c r="Q66" s="29">
        <v>30</v>
      </c>
      <c r="R66" s="29">
        <v>15</v>
      </c>
      <c r="S66" s="29">
        <v>449</v>
      </c>
      <c r="T66" s="29">
        <v>103</v>
      </c>
    </row>
    <row r="67" spans="6:20" x14ac:dyDescent="0.25">
      <c r="F67" s="41" t="s">
        <v>313</v>
      </c>
      <c r="G67" s="27" t="s">
        <v>314</v>
      </c>
      <c r="H67" s="29">
        <v>147</v>
      </c>
      <c r="I67" s="29">
        <v>143</v>
      </c>
      <c r="J67" s="29">
        <v>11</v>
      </c>
      <c r="K67" s="29">
        <v>5238</v>
      </c>
      <c r="L67" s="29" t="s">
        <v>315</v>
      </c>
      <c r="M67" s="42">
        <v>39.68</v>
      </c>
      <c r="N67" s="29">
        <v>6144</v>
      </c>
      <c r="O67" s="29">
        <v>85.25</v>
      </c>
      <c r="P67" s="29">
        <v>11</v>
      </c>
      <c r="Q67" s="29">
        <v>34</v>
      </c>
      <c r="R67" s="29">
        <v>11</v>
      </c>
      <c r="S67" s="29">
        <v>561</v>
      </c>
      <c r="T67" s="29">
        <v>17</v>
      </c>
    </row>
    <row r="68" spans="6:20" x14ac:dyDescent="0.25">
      <c r="F68" s="41" t="s">
        <v>316</v>
      </c>
      <c r="G68" s="27" t="s">
        <v>317</v>
      </c>
      <c r="H68" s="29">
        <v>87</v>
      </c>
      <c r="I68" s="29">
        <v>69</v>
      </c>
      <c r="J68" s="29">
        <v>19</v>
      </c>
      <c r="K68" s="29">
        <v>1977</v>
      </c>
      <c r="L68" s="29">
        <v>102</v>
      </c>
      <c r="M68" s="42">
        <v>39.54</v>
      </c>
      <c r="N68" s="29">
        <v>2434</v>
      </c>
      <c r="O68" s="29">
        <v>81.22</v>
      </c>
      <c r="P68" s="29">
        <v>1</v>
      </c>
      <c r="Q68" s="29">
        <v>11</v>
      </c>
      <c r="R68" s="29">
        <v>1</v>
      </c>
      <c r="S68" s="29" t="s">
        <v>318</v>
      </c>
      <c r="T68" s="29" t="s">
        <v>319</v>
      </c>
    </row>
    <row r="69" spans="6:20" x14ac:dyDescent="0.25">
      <c r="F69" s="41" t="s">
        <v>320</v>
      </c>
      <c r="G69" s="27" t="s">
        <v>321</v>
      </c>
      <c r="H69" s="29">
        <v>378</v>
      </c>
      <c r="I69" s="29">
        <v>350</v>
      </c>
      <c r="J69" s="29">
        <v>53</v>
      </c>
      <c r="K69" s="29">
        <v>11739</v>
      </c>
      <c r="L69" s="29" t="s">
        <v>322</v>
      </c>
      <c r="M69" s="42">
        <v>39.520000000000003</v>
      </c>
      <c r="N69" s="29">
        <v>15812</v>
      </c>
      <c r="O69" s="29">
        <v>74.239999999999995</v>
      </c>
      <c r="P69" s="29">
        <v>10</v>
      </c>
      <c r="Q69" s="29">
        <v>83</v>
      </c>
      <c r="R69" s="29">
        <v>20</v>
      </c>
      <c r="S69" s="29">
        <v>971</v>
      </c>
      <c r="T69" s="29">
        <v>144</v>
      </c>
    </row>
    <row r="70" spans="6:20" x14ac:dyDescent="0.25">
      <c r="F70" s="41" t="s">
        <v>323</v>
      </c>
      <c r="G70" s="27" t="s">
        <v>324</v>
      </c>
      <c r="H70" s="29">
        <v>75</v>
      </c>
      <c r="I70" s="29">
        <v>71</v>
      </c>
      <c r="J70" s="29">
        <v>18</v>
      </c>
      <c r="K70" s="29">
        <v>2092</v>
      </c>
      <c r="L70" s="29">
        <v>113</v>
      </c>
      <c r="M70" s="42">
        <v>39.47</v>
      </c>
      <c r="N70" s="29">
        <v>2903</v>
      </c>
      <c r="O70" s="29">
        <v>72.06</v>
      </c>
      <c r="P70" s="29">
        <v>1</v>
      </c>
      <c r="Q70" s="29">
        <v>16</v>
      </c>
      <c r="R70" s="29">
        <v>2</v>
      </c>
      <c r="S70" s="29">
        <v>140</v>
      </c>
      <c r="T70" s="29">
        <v>20</v>
      </c>
    </row>
    <row r="71" spans="6:20" x14ac:dyDescent="0.25">
      <c r="F71" s="41" t="s">
        <v>325</v>
      </c>
      <c r="G71" s="27" t="s">
        <v>326</v>
      </c>
      <c r="H71" s="29">
        <v>244</v>
      </c>
      <c r="I71" s="29">
        <v>236</v>
      </c>
      <c r="J71" s="29">
        <v>20</v>
      </c>
      <c r="K71" s="29">
        <v>8500</v>
      </c>
      <c r="L71" s="29">
        <v>173</v>
      </c>
      <c r="M71" s="42">
        <v>39.35</v>
      </c>
      <c r="N71" s="29">
        <v>11053</v>
      </c>
      <c r="O71" s="29">
        <v>76.900000000000006</v>
      </c>
      <c r="P71" s="29">
        <v>18</v>
      </c>
      <c r="Q71" s="29">
        <v>50</v>
      </c>
      <c r="R71" s="29">
        <v>16</v>
      </c>
      <c r="S71" s="29">
        <v>651</v>
      </c>
      <c r="T71" s="29">
        <v>57</v>
      </c>
    </row>
    <row r="72" spans="6:20" x14ac:dyDescent="0.25">
      <c r="F72" s="41" t="s">
        <v>327</v>
      </c>
      <c r="G72" s="27" t="s">
        <v>328</v>
      </c>
      <c r="H72" s="29">
        <v>122</v>
      </c>
      <c r="I72" s="29">
        <v>118</v>
      </c>
      <c r="J72" s="29">
        <v>16</v>
      </c>
      <c r="K72" s="29">
        <v>4010</v>
      </c>
      <c r="L72" s="29">
        <v>118</v>
      </c>
      <c r="M72" s="42">
        <v>39.31</v>
      </c>
      <c r="N72" s="29">
        <v>5308</v>
      </c>
      <c r="O72" s="29">
        <v>75.540000000000006</v>
      </c>
      <c r="P72" s="29">
        <v>4</v>
      </c>
      <c r="Q72" s="29">
        <v>26</v>
      </c>
      <c r="R72" s="29">
        <v>8</v>
      </c>
      <c r="S72" s="29">
        <v>328</v>
      </c>
      <c r="T72" s="29">
        <v>30</v>
      </c>
    </row>
  </sheetData>
  <hyperlinks>
    <hyperlink ref="F4" r:id="rId1" display="http://stats.espncricinfo.com/wi/content/player/47660.html" xr:uid="{2F5B3F84-04E6-45C5-8F60-069F4FB329AE}"/>
    <hyperlink ref="F5" r:id="rId2" display="http://stats.espncricinfo.com/wi/content/player/348144.html" xr:uid="{D7B8AAF0-FC29-4FAB-8A55-034610C7BB68}"/>
    <hyperlink ref="F6" r:id="rId3" display="http://stats.espncricinfo.com/wi/content/player/253802.html" xr:uid="{62EBE6FD-7EFA-435E-A214-E570F98D651F}"/>
    <hyperlink ref="F7" r:id="rId4" display="http://stats.espncricinfo.com/wi/content/player/44936.html" xr:uid="{4B054454-55CF-4E72-BF80-FD7D8EBEBDE9}"/>
    <hyperlink ref="F8" r:id="rId5" display="http://stats.espncricinfo.com/wi/content/player/4144.html" xr:uid="{B2D21F3E-3951-4CBC-B2D5-06A4BBFDA594}"/>
    <hyperlink ref="F9" r:id="rId6" display="http://stats.espncricinfo.com/wi/content/player/28081.html" xr:uid="{133E6EEA-E712-4A79-83B7-CFDF827EACC3}"/>
    <hyperlink ref="F10" r:id="rId7" display="http://stats.espncricinfo.com/wi/content/player/43906.html" xr:uid="{3CDBFCCF-0756-4572-A836-F6F688564119}"/>
    <hyperlink ref="F11" r:id="rId8" display="http://stats.espncricinfo.com/wi/content/player/47623.html" xr:uid="{E7378BB0-B0FE-4AC8-B9F3-D4D5BADB18B6}"/>
    <hyperlink ref="F12" r:id="rId9" display="http://stats.espncricinfo.com/wi/content/player/33141.html" xr:uid="{7F31564C-D50E-44FB-9900-7DBC15CC6391}"/>
    <hyperlink ref="F13" r:id="rId10" display="http://stats.espncricinfo.com/wi/content/player/303669.html" xr:uid="{5FD3E013-D4CE-47E5-9EE7-5E0568A7B04C}"/>
    <hyperlink ref="F14" r:id="rId11" display="http://stats.espncricinfo.com/wi/content/player/297433.html" xr:uid="{75D4077A-203A-4593-9211-F1A0D61DE7DB}"/>
    <hyperlink ref="F15" r:id="rId12" display="http://stats.espncricinfo.com/wi/content/player/219885.html" xr:uid="{217F52CF-5C22-48F3-AFFC-1EF85F298BFE}"/>
    <hyperlink ref="F16" r:id="rId13" display="http://stats.espncricinfo.com/wi/content/player/5939.html" xr:uid="{6CF370D9-84CF-4AAE-BD60-4A18AB56B0C8}"/>
    <hyperlink ref="F17" r:id="rId14" display="http://stats.espncricinfo.com/wi/content/player/43695.html" xr:uid="{2113094D-F817-46D8-BD4B-49820028A97E}"/>
    <hyperlink ref="F18" r:id="rId15" display="http://stats.espncricinfo.com/wi/content/player/52812.html" xr:uid="{884EB233-CEFC-410E-8189-684CCA0AE491}"/>
    <hyperlink ref="F19" r:id="rId16" display="http://stats.espncricinfo.com/wi/content/player/38622.html" xr:uid="{ECB2B75F-D830-48A6-B169-CAC3A5BFB92A}"/>
    <hyperlink ref="F20" r:id="rId17" display="http://stats.espncricinfo.com/wi/content/player/277906.html" xr:uid="{7472899E-0561-4E22-9CF2-EF44171A7AB4}"/>
    <hyperlink ref="F21" r:id="rId18" display="http://stats.espncricinfo.com/wi/content/player/379143.html" xr:uid="{18133A78-3F5D-4520-A373-6321BD8F04D9}"/>
    <hyperlink ref="F22" r:id="rId19" display="http://stats.espncricinfo.com/wi/content/player/8119.html" xr:uid="{B99E54F4-DD43-4A1E-8530-2497DF3F2D68}"/>
    <hyperlink ref="F23" r:id="rId20" display="http://stats.espncricinfo.com/wi/content/player/51901.html" xr:uid="{4CE3A317-9F0C-45D2-A30D-313274C2DA98}"/>
    <hyperlink ref="F24" r:id="rId21" display="http://stats.espncricinfo.com/wi/content/player/219889.html" xr:uid="{C866053A-01FB-48F5-BB33-ED0A5821E897}"/>
    <hyperlink ref="F25" r:id="rId22" display="http://stats.espncricinfo.com/wi/content/player/35320.html" xr:uid="{0ED8D496-45C0-456B-90EE-94B613EC142F}"/>
    <hyperlink ref="F26" r:id="rId23" display="http://stats.espncricinfo.com/wi/content/player/6044.html" xr:uid="{F8D2651A-38C0-41EA-9343-C20340CEB7ED}"/>
    <hyperlink ref="F27" r:id="rId24" display="http://stats.espncricinfo.com/wi/content/player/4578.html" xr:uid="{6000A01C-1643-4038-98E2-B2C980605278}"/>
    <hyperlink ref="F28" r:id="rId25" display="http://stats.espncricinfo.com/wi/content/player/45789.html" xr:uid="{3E02AA83-77EC-423E-AA03-7AADDB2EEC3D}"/>
    <hyperlink ref="F29" r:id="rId26" display="http://stats.espncricinfo.com/wi/content/player/34102.html" xr:uid="{00458EAF-7A1C-468D-B48B-1BEF8616D258}"/>
    <hyperlink ref="F30" r:id="rId27" display="http://stats.espncricinfo.com/wi/content/player/38699.html" xr:uid="{16451793-7A9E-4682-8855-B850E5752EA2}"/>
    <hyperlink ref="F31" r:id="rId28" display="http://stats.espncricinfo.com/wi/content/player/28235.html" xr:uid="{028E2945-7B5F-4D1A-AA2F-50F52BF93C55}"/>
    <hyperlink ref="F32" r:id="rId29" display="http://stats.espncricinfo.com/wi/content/player/44828.html" xr:uid="{E2E6B12F-8933-480B-94C7-F9B2CBF1020C}"/>
    <hyperlink ref="F33" r:id="rId30" display="http://stats.espncricinfo.com/wi/content/player/5616.html" xr:uid="{DE5F24E2-DC04-49A8-989B-F18263D7A975}"/>
    <hyperlink ref="F34" r:id="rId31" display="http://stats.espncricinfo.com/wi/content/player/41378.html" xr:uid="{E284BF01-1A02-4F77-8476-7738C570785B}"/>
    <hyperlink ref="F35" r:id="rId32" display="http://stats.espncricinfo.com/wi/content/player/267192.html" xr:uid="{33F1BBB0-BA69-4134-B8BB-31E3F033886F}"/>
    <hyperlink ref="F36" r:id="rId33" display="http://stats.espncricinfo.com/wi/content/player/318788.html" xr:uid="{453BB6A4-A30D-44F5-8984-C8C671C77CA5}"/>
    <hyperlink ref="F37" r:id="rId34" display="http://stats.espncricinfo.com/wi/content/player/226492.html" xr:uid="{7432621C-AA86-4964-AC64-EB6FDA5BECD7}"/>
    <hyperlink ref="F38" r:id="rId35" display="http://stats.espncricinfo.com/wi/content/player/52969.html" xr:uid="{349C3908-7CCD-4764-A283-193D59B847DE}"/>
    <hyperlink ref="F39" r:id="rId36" display="http://stats.espncricinfo.com/wi/content/player/25446.html" xr:uid="{60FB0C12-C603-4C31-896E-136462358436}"/>
    <hyperlink ref="F40" r:id="rId37" display="http://stats.espncricinfo.com/wi/content/player/297635.html" xr:uid="{8F352B75-3FDA-49E0-83B3-96067B5EC63D}"/>
    <hyperlink ref="F41" r:id="rId38" display="http://stats.espncricinfo.com/wi/content/player/44708.html" xr:uid="{21D4FA62-CE1F-4DCE-9DBE-EECCA6F92BC6}"/>
    <hyperlink ref="F42" r:id="rId39" display="http://stats.espncricinfo.com/wi/content/player/7133.html" xr:uid="{90B331F8-6401-4185-9117-5F24CED60EE2}"/>
    <hyperlink ref="F43" r:id="rId40" display="http://stats.espncricinfo.com/wi/content/player/50710.html" xr:uid="{C15D7CB1-E270-4598-871B-15CEDBCC2F6D}"/>
    <hyperlink ref="F44" r:id="rId41" display="http://stats.espncricinfo.com/wi/content/player/290716.html" xr:uid="{31CFB22C-1C29-4292-A428-9BF923FD6DE7}"/>
    <hyperlink ref="F45" r:id="rId42" display="http://stats.espncricinfo.com/wi/content/player/43650.html" xr:uid="{B17347E8-765A-42DF-8007-A792416339CF}"/>
    <hyperlink ref="F46" r:id="rId43" display="http://stats.espncricinfo.com/wi/content/player/40879.html" xr:uid="{3F7592D7-9949-4230-848F-C29B872A5CA9}"/>
    <hyperlink ref="F47" r:id="rId44" display="http://stats.espncricinfo.com/wi/content/player/51469.html" xr:uid="{12ACA85B-3521-4CCF-B254-E634CD3EA3B1}"/>
    <hyperlink ref="F48" r:id="rId45" display="http://stats.espncricinfo.com/wi/content/player/5236.html" xr:uid="{F0FFB312-DE91-42D7-9653-2FD35FAE9EAA}"/>
    <hyperlink ref="F49" r:id="rId46" display="http://stats.espncricinfo.com/wi/content/player/52047.html" xr:uid="{F894ADBA-C97D-4027-8C63-E36C29E0327E}"/>
    <hyperlink ref="F50" r:id="rId47" display="http://stats.espncricinfo.com/wi/content/player/45821.html" xr:uid="{1B52F7F9-7C22-42CA-A862-84EE23A37524}"/>
    <hyperlink ref="F51" r:id="rId48" display="http://stats.espncricinfo.com/wi/content/player/28779.html" xr:uid="{C8781022-BB6C-437D-82B6-C78FD4D79A32}"/>
    <hyperlink ref="F52" r:id="rId49" display="http://stats.espncricinfo.com/wi/content/player/45813.html" xr:uid="{C7D098F5-32ED-40B2-940E-F910435558F8}"/>
    <hyperlink ref="F53" r:id="rId50" display="http://stats.espncricinfo.com/wi/content/player/49764.html" xr:uid="{38619C50-46C5-4222-8FFF-60ADB091AC77}"/>
    <hyperlink ref="F54" r:id="rId51" display="http://stats.espncricinfo.com/wi/content/player/6513.html" xr:uid="{748716F4-1701-4B4E-8709-B6444D702031}"/>
    <hyperlink ref="F55" r:id="rId52" display="http://stats.espncricinfo.com/wi/content/player/19296.html" xr:uid="{B9C60EE7-D5E8-440F-85D3-D11BFD95C832}"/>
    <hyperlink ref="F56" r:id="rId53" display="http://stats.espncricinfo.com/wi/content/player/4451.html" xr:uid="{ED6BFF64-ADAD-4861-8CC3-4BDAA1332F01}"/>
    <hyperlink ref="F57" r:id="rId54" display="http://stats.espncricinfo.com/wi/content/player/8180.html" xr:uid="{A2B493E2-3E65-4019-A744-5D0F7E14E051}"/>
    <hyperlink ref="F58" r:id="rId55" display="http://stats.espncricinfo.com/wi/content/player/52337.html" xr:uid="{A0E415F7-BC53-49D5-B198-B2ACA77F3E16}"/>
    <hyperlink ref="F59" r:id="rId56" display="http://stats.espncricinfo.com/wi/content/player/15913.html" xr:uid="{52B40E4B-F15D-471E-9A02-3F5B0D4D0846}"/>
    <hyperlink ref="F60" r:id="rId57" display="http://stats.espncricinfo.com/wi/content/player/40250.html" xr:uid="{77097ECD-8109-4894-9F4F-D35ADE6EF627}"/>
    <hyperlink ref="F61" r:id="rId58" display="http://stats.espncricinfo.com/wi/content/player/4558.html" xr:uid="{1AFAE8A6-22D1-4E86-AC41-A4A35CA84530}"/>
    <hyperlink ref="F62" r:id="rId59" display="http://stats.espncricinfo.com/wi/content/player/581379.html" xr:uid="{0483E55C-2EB0-44B8-ADA6-71980892181E}"/>
    <hyperlink ref="F63" r:id="rId60" display="http://stats.espncricinfo.com/wi/content/player/9230.html" xr:uid="{9436F967-EC43-45EB-928B-6A6714B2F253}"/>
    <hyperlink ref="F64" r:id="rId61" display="http://stats.espncricinfo.com/wi/content/player/6499.html" xr:uid="{2E142EFA-1AD1-414F-AA99-5ED4119B5A8C}"/>
    <hyperlink ref="F65" r:id="rId62" display="http://stats.espncricinfo.com/wi/content/player/12854.html" xr:uid="{E6B9AA06-7DC1-4327-81A9-86EE62F799AD}"/>
    <hyperlink ref="F66" r:id="rId63" display="http://stats.espncricinfo.com/wi/content/player/7702.html" xr:uid="{323DA9DE-EFD7-4E6F-82DE-784B22B12692}"/>
    <hyperlink ref="F67" r:id="rId64" display="http://stats.espncricinfo.com/wi/content/player/28763.html" xr:uid="{4595D9E1-F34D-4A3F-8BB2-D8A1B9B60D97}"/>
    <hyperlink ref="F68" r:id="rId65" display="http://stats.espncricinfo.com/wi/content/player/52345.html" xr:uid="{C5099C1D-ABE2-48D9-A5E4-1D55C8BBA6E3}"/>
    <hyperlink ref="F69" r:id="rId66" display="http://stats.espncricinfo.com/wi/content/player/40570.html" xr:uid="{4A3D2060-0880-4BFE-99A1-602D848FAA0B}"/>
    <hyperlink ref="F70" r:id="rId67" display="http://stats.espncricinfo.com/wi/content/player/12803.html" xr:uid="{C620376F-0122-47C5-818B-063D6A9823EF}"/>
    <hyperlink ref="F71" r:id="rId68" display="http://stats.espncricinfo.com/wi/content/player/8189.html" xr:uid="{85D5EA45-3623-42EF-BEBD-491CA1D46472}"/>
    <hyperlink ref="F72" r:id="rId69" display="http://stats.espncricinfo.com/wi/content/player/16178.html" xr:uid="{FC340DF9-00CC-4704-A106-7B237B4B523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702E-C079-41E0-9FD6-70664D0FC56C}">
  <dimension ref="D3:R61"/>
  <sheetViews>
    <sheetView workbookViewId="0">
      <selection activeCell="B10" sqref="B10"/>
    </sheetView>
  </sheetViews>
  <sheetFormatPr defaultRowHeight="15" x14ac:dyDescent="0.25"/>
  <cols>
    <col min="4" max="4" width="21.28515625" customWidth="1"/>
  </cols>
  <sheetData>
    <row r="3" spans="4:18" x14ac:dyDescent="0.25">
      <c r="D3" s="79" t="s">
        <v>329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4:18" x14ac:dyDescent="0.25">
      <c r="D4" s="1" t="s">
        <v>1</v>
      </c>
      <c r="E4" s="1" t="s">
        <v>157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40" t="s">
        <v>7</v>
      </c>
      <c r="L4" s="3" t="s">
        <v>8</v>
      </c>
      <c r="M4" s="3" t="s">
        <v>9</v>
      </c>
      <c r="N4" s="3">
        <v>100</v>
      </c>
      <c r="O4" s="3">
        <v>50</v>
      </c>
      <c r="P4" s="3">
        <v>0</v>
      </c>
      <c r="Q4" s="3" t="s">
        <v>10</v>
      </c>
      <c r="R4" s="3" t="s">
        <v>11</v>
      </c>
    </row>
    <row r="5" spans="4:18" x14ac:dyDescent="0.25">
      <c r="D5" s="41" t="s">
        <v>330</v>
      </c>
      <c r="E5" s="27" t="s">
        <v>331</v>
      </c>
      <c r="F5" s="29">
        <v>24</v>
      </c>
      <c r="G5" s="29">
        <v>42</v>
      </c>
      <c r="H5" s="29">
        <v>7</v>
      </c>
      <c r="I5" s="29">
        <v>2214</v>
      </c>
      <c r="J5" s="29" t="s">
        <v>332</v>
      </c>
      <c r="K5" s="42">
        <v>63.25</v>
      </c>
      <c r="L5" s="29">
        <v>4299</v>
      </c>
      <c r="M5" s="29">
        <v>51.5</v>
      </c>
      <c r="N5" s="29">
        <v>6</v>
      </c>
      <c r="O5" s="29">
        <v>11</v>
      </c>
      <c r="P5" s="29">
        <v>1</v>
      </c>
      <c r="Q5" s="29">
        <v>280</v>
      </c>
      <c r="R5" s="29">
        <v>13</v>
      </c>
    </row>
    <row r="6" spans="4:18" x14ac:dyDescent="0.25">
      <c r="D6" s="41" t="s">
        <v>333</v>
      </c>
      <c r="E6" s="27" t="s">
        <v>334</v>
      </c>
      <c r="F6" s="29">
        <v>101</v>
      </c>
      <c r="G6" s="29">
        <v>174</v>
      </c>
      <c r="H6" s="29">
        <v>27</v>
      </c>
      <c r="I6" s="29">
        <v>8630</v>
      </c>
      <c r="J6" s="29" t="s">
        <v>194</v>
      </c>
      <c r="K6" s="42">
        <v>58.7</v>
      </c>
      <c r="L6" s="29">
        <v>18559</v>
      </c>
      <c r="M6" s="29">
        <v>46.5</v>
      </c>
      <c r="N6" s="29">
        <v>27</v>
      </c>
      <c r="O6" s="29">
        <v>42</v>
      </c>
      <c r="P6" s="29">
        <v>7</v>
      </c>
      <c r="Q6" s="29">
        <v>993</v>
      </c>
      <c r="R6" s="29">
        <v>63</v>
      </c>
    </row>
    <row r="7" spans="4:18" x14ac:dyDescent="0.25">
      <c r="D7" s="41" t="s">
        <v>335</v>
      </c>
      <c r="E7" s="27" t="s">
        <v>334</v>
      </c>
      <c r="F7" s="29">
        <v>71</v>
      </c>
      <c r="G7" s="29">
        <v>121</v>
      </c>
      <c r="H7" s="29">
        <v>11</v>
      </c>
      <c r="I7" s="29">
        <v>6439</v>
      </c>
      <c r="J7" s="29">
        <v>223</v>
      </c>
      <c r="K7" s="42">
        <v>58.53</v>
      </c>
      <c r="L7" s="29">
        <v>12144</v>
      </c>
      <c r="M7" s="29">
        <v>53.02</v>
      </c>
      <c r="N7" s="29">
        <v>23</v>
      </c>
      <c r="O7" s="29">
        <v>23</v>
      </c>
      <c r="P7" s="29">
        <v>7</v>
      </c>
      <c r="Q7" s="29">
        <v>803</v>
      </c>
      <c r="R7" s="29">
        <v>45</v>
      </c>
    </row>
    <row r="8" spans="4:18" x14ac:dyDescent="0.25">
      <c r="D8" s="41" t="s">
        <v>336</v>
      </c>
      <c r="E8" s="27" t="s">
        <v>334</v>
      </c>
      <c r="F8" s="29">
        <v>107</v>
      </c>
      <c r="G8" s="29">
        <v>184</v>
      </c>
      <c r="H8" s="29">
        <v>22</v>
      </c>
      <c r="I8" s="29">
        <v>9458</v>
      </c>
      <c r="J8" s="29">
        <v>257</v>
      </c>
      <c r="K8" s="42">
        <v>58.38</v>
      </c>
      <c r="L8" s="29">
        <v>15129</v>
      </c>
      <c r="M8" s="29">
        <v>62.51</v>
      </c>
      <c r="N8" s="29">
        <v>32</v>
      </c>
      <c r="O8" s="29">
        <v>40</v>
      </c>
      <c r="P8" s="29">
        <v>8</v>
      </c>
      <c r="Q8" s="29">
        <v>1102</v>
      </c>
      <c r="R8" s="29">
        <v>59</v>
      </c>
    </row>
    <row r="9" spans="4:18" x14ac:dyDescent="0.25">
      <c r="D9" s="41" t="s">
        <v>313</v>
      </c>
      <c r="E9" s="27" t="s">
        <v>337</v>
      </c>
      <c r="F9" s="29">
        <v>27</v>
      </c>
      <c r="G9" s="29">
        <v>48</v>
      </c>
      <c r="H9" s="29">
        <v>3</v>
      </c>
      <c r="I9" s="29">
        <v>2553</v>
      </c>
      <c r="J9" s="29">
        <v>206</v>
      </c>
      <c r="K9" s="42">
        <v>56.73</v>
      </c>
      <c r="L9" s="29">
        <v>4807</v>
      </c>
      <c r="M9" s="29">
        <v>53.11</v>
      </c>
      <c r="N9" s="29">
        <v>8</v>
      </c>
      <c r="O9" s="29">
        <v>10</v>
      </c>
      <c r="P9" s="29">
        <v>1</v>
      </c>
      <c r="Q9" s="29">
        <v>315</v>
      </c>
      <c r="R9" s="29">
        <v>6</v>
      </c>
    </row>
    <row r="10" spans="4:18" x14ac:dyDescent="0.25">
      <c r="D10" s="41" t="s">
        <v>338</v>
      </c>
      <c r="E10" s="27" t="s">
        <v>339</v>
      </c>
      <c r="F10" s="29">
        <v>62</v>
      </c>
      <c r="G10" s="29">
        <v>103</v>
      </c>
      <c r="H10" s="29">
        <v>11</v>
      </c>
      <c r="I10" s="29">
        <v>5113</v>
      </c>
      <c r="J10" s="29">
        <v>329</v>
      </c>
      <c r="K10" s="42">
        <v>55.57</v>
      </c>
      <c r="L10" s="29">
        <v>9120</v>
      </c>
      <c r="M10" s="29">
        <v>56.06</v>
      </c>
      <c r="N10" s="29">
        <v>17</v>
      </c>
      <c r="O10" s="29">
        <v>23</v>
      </c>
      <c r="P10" s="29">
        <v>7</v>
      </c>
      <c r="Q10" s="29">
        <v>639</v>
      </c>
      <c r="R10" s="29">
        <v>33</v>
      </c>
    </row>
    <row r="11" spans="4:18" x14ac:dyDescent="0.25">
      <c r="D11" s="41" t="s">
        <v>340</v>
      </c>
      <c r="E11" s="27" t="s">
        <v>334</v>
      </c>
      <c r="F11" s="29">
        <v>95</v>
      </c>
      <c r="G11" s="29">
        <v>160</v>
      </c>
      <c r="H11" s="29">
        <v>12</v>
      </c>
      <c r="I11" s="29">
        <v>8187</v>
      </c>
      <c r="J11" s="29">
        <v>374</v>
      </c>
      <c r="K11" s="42">
        <v>55.31</v>
      </c>
      <c r="L11" s="29">
        <v>15313</v>
      </c>
      <c r="M11" s="29">
        <v>53.46</v>
      </c>
      <c r="N11" s="29">
        <v>25</v>
      </c>
      <c r="O11" s="29">
        <v>30</v>
      </c>
      <c r="P11" s="29">
        <v>10</v>
      </c>
      <c r="Q11" s="29">
        <v>972</v>
      </c>
      <c r="R11" s="29">
        <v>38</v>
      </c>
    </row>
    <row r="12" spans="4:18" x14ac:dyDescent="0.25">
      <c r="D12" s="41" t="s">
        <v>341</v>
      </c>
      <c r="E12" s="27" t="s">
        <v>334</v>
      </c>
      <c r="F12" s="29">
        <v>88</v>
      </c>
      <c r="G12" s="29">
        <v>147</v>
      </c>
      <c r="H12" s="29">
        <v>10</v>
      </c>
      <c r="I12" s="29">
        <v>7549</v>
      </c>
      <c r="J12" s="29">
        <v>287</v>
      </c>
      <c r="K12" s="42">
        <v>55.1</v>
      </c>
      <c r="L12" s="29">
        <v>13594</v>
      </c>
      <c r="M12" s="29">
        <v>55.53</v>
      </c>
      <c r="N12" s="29">
        <v>21</v>
      </c>
      <c r="O12" s="29">
        <v>32</v>
      </c>
      <c r="P12" s="29">
        <v>4</v>
      </c>
      <c r="Q12" s="29">
        <v>977</v>
      </c>
      <c r="R12" s="29">
        <v>22</v>
      </c>
    </row>
    <row r="13" spans="4:18" x14ac:dyDescent="0.25">
      <c r="D13" s="41" t="s">
        <v>342</v>
      </c>
      <c r="E13" s="27" t="s">
        <v>334</v>
      </c>
      <c r="F13" s="29">
        <v>103</v>
      </c>
      <c r="G13" s="29">
        <v>179</v>
      </c>
      <c r="H13" s="29">
        <v>23</v>
      </c>
      <c r="I13" s="29">
        <v>8558</v>
      </c>
      <c r="J13" s="29">
        <v>270</v>
      </c>
      <c r="K13" s="42">
        <v>54.85</v>
      </c>
      <c r="L13" s="29">
        <v>19676</v>
      </c>
      <c r="M13" s="29">
        <v>43.49</v>
      </c>
      <c r="N13" s="29">
        <v>22</v>
      </c>
      <c r="O13" s="29">
        <v>42</v>
      </c>
      <c r="P13" s="29">
        <v>7</v>
      </c>
      <c r="Q13" s="29">
        <v>1094</v>
      </c>
      <c r="R13" s="29">
        <v>15</v>
      </c>
    </row>
    <row r="14" spans="4:18" x14ac:dyDescent="0.25">
      <c r="D14" s="41" t="s">
        <v>343</v>
      </c>
      <c r="E14" s="27" t="s">
        <v>344</v>
      </c>
      <c r="F14" s="29">
        <v>27</v>
      </c>
      <c r="G14" s="29">
        <v>40</v>
      </c>
      <c r="H14" s="29">
        <v>11</v>
      </c>
      <c r="I14" s="29">
        <v>1573</v>
      </c>
      <c r="J14" s="29" t="s">
        <v>345</v>
      </c>
      <c r="K14" s="42">
        <v>54.24</v>
      </c>
      <c r="L14" s="29">
        <v>3668</v>
      </c>
      <c r="M14" s="29">
        <v>42.88</v>
      </c>
      <c r="N14" s="29">
        <v>5</v>
      </c>
      <c r="O14" s="29">
        <v>4</v>
      </c>
      <c r="P14" s="29">
        <v>1</v>
      </c>
      <c r="Q14" s="29">
        <v>190</v>
      </c>
      <c r="R14" s="29">
        <v>1</v>
      </c>
    </row>
    <row r="15" spans="4:18" x14ac:dyDescent="0.25">
      <c r="D15" s="41" t="s">
        <v>289</v>
      </c>
      <c r="E15" s="27" t="s">
        <v>346</v>
      </c>
      <c r="F15" s="29">
        <v>66</v>
      </c>
      <c r="G15" s="29">
        <v>120</v>
      </c>
      <c r="H15" s="29">
        <v>2</v>
      </c>
      <c r="I15" s="29">
        <v>6380</v>
      </c>
      <c r="J15" s="29" t="s">
        <v>347</v>
      </c>
      <c r="K15" s="42">
        <v>54.06</v>
      </c>
      <c r="L15" s="29">
        <v>10771</v>
      </c>
      <c r="M15" s="29">
        <v>59.23</v>
      </c>
      <c r="N15" s="29">
        <v>21</v>
      </c>
      <c r="O15" s="29">
        <v>19</v>
      </c>
      <c r="P15" s="29">
        <v>13</v>
      </c>
      <c r="Q15" s="29">
        <v>786</v>
      </c>
      <c r="R15" s="29">
        <v>59</v>
      </c>
    </row>
    <row r="16" spans="4:18" x14ac:dyDescent="0.25">
      <c r="D16" s="41" t="s">
        <v>348</v>
      </c>
      <c r="E16" s="27" t="s">
        <v>349</v>
      </c>
      <c r="F16" s="29">
        <v>43</v>
      </c>
      <c r="G16" s="29">
        <v>74</v>
      </c>
      <c r="H16" s="29">
        <v>15</v>
      </c>
      <c r="I16" s="29">
        <v>3145</v>
      </c>
      <c r="J16" s="29" t="s">
        <v>215</v>
      </c>
      <c r="K16" s="42">
        <v>53.3</v>
      </c>
      <c r="L16" s="29">
        <v>6900</v>
      </c>
      <c r="M16" s="29">
        <v>45.57</v>
      </c>
      <c r="N16" s="29">
        <v>10</v>
      </c>
      <c r="O16" s="29">
        <v>15</v>
      </c>
      <c r="P16" s="29">
        <v>4</v>
      </c>
      <c r="Q16" s="29">
        <v>342</v>
      </c>
      <c r="R16" s="29">
        <v>8</v>
      </c>
    </row>
    <row r="17" spans="4:18" x14ac:dyDescent="0.25">
      <c r="D17" s="41" t="s">
        <v>350</v>
      </c>
      <c r="E17" s="27" t="s">
        <v>351</v>
      </c>
      <c r="F17" s="29">
        <v>44</v>
      </c>
      <c r="G17" s="29">
        <v>63</v>
      </c>
      <c r="H17" s="29">
        <v>10</v>
      </c>
      <c r="I17" s="29">
        <v>2825</v>
      </c>
      <c r="J17" s="29" t="s">
        <v>352</v>
      </c>
      <c r="K17" s="42">
        <v>53.3</v>
      </c>
      <c r="L17" s="29">
        <v>5474</v>
      </c>
      <c r="M17" s="29">
        <v>51.6</v>
      </c>
      <c r="N17" s="29">
        <v>11</v>
      </c>
      <c r="O17" s="29">
        <v>9</v>
      </c>
      <c r="P17" s="29">
        <v>5</v>
      </c>
      <c r="Q17" s="29">
        <v>354</v>
      </c>
      <c r="R17" s="29">
        <v>11</v>
      </c>
    </row>
    <row r="18" spans="4:18" x14ac:dyDescent="0.25">
      <c r="D18" s="41" t="s">
        <v>213</v>
      </c>
      <c r="E18" s="27" t="s">
        <v>334</v>
      </c>
      <c r="F18" s="29">
        <v>89</v>
      </c>
      <c r="G18" s="29">
        <v>150</v>
      </c>
      <c r="H18" s="29">
        <v>16</v>
      </c>
      <c r="I18" s="29">
        <v>7129</v>
      </c>
      <c r="J18" s="29" t="s">
        <v>353</v>
      </c>
      <c r="K18" s="42">
        <v>53.2</v>
      </c>
      <c r="L18" s="29">
        <v>13115</v>
      </c>
      <c r="M18" s="29">
        <v>54.35</v>
      </c>
      <c r="N18" s="29">
        <v>21</v>
      </c>
      <c r="O18" s="29">
        <v>31</v>
      </c>
      <c r="P18" s="29">
        <v>7</v>
      </c>
      <c r="Q18" s="29">
        <v>939</v>
      </c>
      <c r="R18" s="29">
        <v>25</v>
      </c>
    </row>
    <row r="19" spans="4:18" x14ac:dyDescent="0.25">
      <c r="D19" s="41" t="s">
        <v>354</v>
      </c>
      <c r="E19" s="27" t="s">
        <v>334</v>
      </c>
      <c r="F19" s="29">
        <v>96</v>
      </c>
      <c r="G19" s="29">
        <v>172</v>
      </c>
      <c r="H19" s="29">
        <v>14</v>
      </c>
      <c r="I19" s="29">
        <v>8364</v>
      </c>
      <c r="J19" s="29">
        <v>380</v>
      </c>
      <c r="K19" s="42">
        <v>52.93</v>
      </c>
      <c r="L19" s="29">
        <v>13745</v>
      </c>
      <c r="M19" s="29">
        <v>60.85</v>
      </c>
      <c r="N19" s="29">
        <v>29</v>
      </c>
      <c r="O19" s="29">
        <v>29</v>
      </c>
      <c r="P19" s="29">
        <v>10</v>
      </c>
      <c r="Q19" s="29">
        <v>1020</v>
      </c>
      <c r="R19" s="29">
        <v>81</v>
      </c>
    </row>
    <row r="20" spans="4:18" x14ac:dyDescent="0.25">
      <c r="D20" s="41" t="s">
        <v>355</v>
      </c>
      <c r="E20" s="27" t="s">
        <v>356</v>
      </c>
      <c r="F20" s="29">
        <v>72</v>
      </c>
      <c r="G20" s="29">
        <v>123</v>
      </c>
      <c r="H20" s="29">
        <v>4</v>
      </c>
      <c r="I20" s="29">
        <v>6248</v>
      </c>
      <c r="J20" s="29">
        <v>319</v>
      </c>
      <c r="K20" s="42">
        <v>52.5</v>
      </c>
      <c r="L20" s="29">
        <v>7767</v>
      </c>
      <c r="M20" s="29">
        <v>80.44</v>
      </c>
      <c r="N20" s="29">
        <v>17</v>
      </c>
      <c r="O20" s="29">
        <v>19</v>
      </c>
      <c r="P20" s="29">
        <v>10</v>
      </c>
      <c r="Q20" s="29">
        <v>885</v>
      </c>
      <c r="R20" s="29">
        <v>75</v>
      </c>
    </row>
    <row r="21" spans="4:18" x14ac:dyDescent="0.25">
      <c r="D21" s="41" t="s">
        <v>261</v>
      </c>
      <c r="E21" s="27" t="s">
        <v>334</v>
      </c>
      <c r="F21" s="29">
        <v>86</v>
      </c>
      <c r="G21" s="29">
        <v>148</v>
      </c>
      <c r="H21" s="29">
        <v>25</v>
      </c>
      <c r="I21" s="29">
        <v>6435</v>
      </c>
      <c r="J21" s="29" t="s">
        <v>357</v>
      </c>
      <c r="K21" s="42">
        <v>52.31</v>
      </c>
      <c r="L21" s="29">
        <v>14747</v>
      </c>
      <c r="M21" s="29">
        <v>43.63</v>
      </c>
      <c r="N21" s="29">
        <v>19</v>
      </c>
      <c r="O21" s="29">
        <v>35</v>
      </c>
      <c r="P21" s="29">
        <v>9</v>
      </c>
      <c r="Q21" s="29">
        <v>724</v>
      </c>
      <c r="R21" s="29">
        <v>22</v>
      </c>
    </row>
    <row r="22" spans="4:18" x14ac:dyDescent="0.25">
      <c r="D22" s="41" t="s">
        <v>185</v>
      </c>
      <c r="E22" s="27" t="s">
        <v>358</v>
      </c>
      <c r="F22" s="29">
        <v>46</v>
      </c>
      <c r="G22" s="29">
        <v>79</v>
      </c>
      <c r="H22" s="29">
        <v>9</v>
      </c>
      <c r="I22" s="29">
        <v>3638</v>
      </c>
      <c r="J22" s="29">
        <v>182</v>
      </c>
      <c r="K22" s="42">
        <v>51.97</v>
      </c>
      <c r="L22" s="29">
        <v>7542</v>
      </c>
      <c r="M22" s="29">
        <v>48.23</v>
      </c>
      <c r="N22" s="29">
        <v>10</v>
      </c>
      <c r="O22" s="29">
        <v>19</v>
      </c>
      <c r="P22" s="29">
        <v>7</v>
      </c>
      <c r="Q22" s="29">
        <v>411</v>
      </c>
      <c r="R22" s="29">
        <v>18</v>
      </c>
    </row>
    <row r="23" spans="4:18" x14ac:dyDescent="0.25">
      <c r="D23" s="41" t="s">
        <v>359</v>
      </c>
      <c r="E23" s="27" t="s">
        <v>356</v>
      </c>
      <c r="F23" s="29">
        <v>57</v>
      </c>
      <c r="G23" s="29">
        <v>90</v>
      </c>
      <c r="H23" s="29">
        <v>13</v>
      </c>
      <c r="I23" s="29">
        <v>3938</v>
      </c>
      <c r="J23" s="29">
        <v>231</v>
      </c>
      <c r="K23" s="42">
        <v>51.14</v>
      </c>
      <c r="L23" s="29">
        <v>8265</v>
      </c>
      <c r="M23" s="29">
        <v>47.64</v>
      </c>
      <c r="N23" s="29">
        <v>11</v>
      </c>
      <c r="O23" s="29">
        <v>21</v>
      </c>
      <c r="P23" s="29">
        <v>6</v>
      </c>
      <c r="Q23" s="29">
        <v>473</v>
      </c>
      <c r="R23" s="29">
        <v>5</v>
      </c>
    </row>
    <row r="24" spans="4:18" x14ac:dyDescent="0.25">
      <c r="D24" s="41" t="s">
        <v>360</v>
      </c>
      <c r="E24" s="27" t="s">
        <v>334</v>
      </c>
      <c r="F24" s="29">
        <v>63</v>
      </c>
      <c r="G24" s="29">
        <v>112</v>
      </c>
      <c r="H24" s="29">
        <v>7</v>
      </c>
      <c r="I24" s="29">
        <v>5260</v>
      </c>
      <c r="J24" s="29">
        <v>313</v>
      </c>
      <c r="K24" s="42">
        <v>50.09</v>
      </c>
      <c r="L24" s="29">
        <v>9789</v>
      </c>
      <c r="M24" s="29">
        <v>53.73</v>
      </c>
      <c r="N24" s="29">
        <v>16</v>
      </c>
      <c r="O24" s="29">
        <v>21</v>
      </c>
      <c r="P24" s="29">
        <v>12</v>
      </c>
      <c r="Q24" s="29">
        <v>638</v>
      </c>
      <c r="R24" s="29">
        <v>24</v>
      </c>
    </row>
    <row r="25" spans="4:18" x14ac:dyDescent="0.25">
      <c r="D25" s="41" t="s">
        <v>361</v>
      </c>
      <c r="E25" s="27" t="s">
        <v>362</v>
      </c>
      <c r="F25" s="29">
        <v>17</v>
      </c>
      <c r="G25" s="29">
        <v>28</v>
      </c>
      <c r="H25" s="29">
        <v>4</v>
      </c>
      <c r="I25" s="29">
        <v>1200</v>
      </c>
      <c r="J25" s="29">
        <v>134</v>
      </c>
      <c r="K25" s="42">
        <v>50</v>
      </c>
      <c r="L25" s="29">
        <v>2619</v>
      </c>
      <c r="M25" s="29">
        <v>45.81</v>
      </c>
      <c r="N25" s="29">
        <v>5</v>
      </c>
      <c r="O25" s="29">
        <v>4</v>
      </c>
      <c r="P25" s="29">
        <v>0</v>
      </c>
      <c r="Q25" s="29">
        <v>132</v>
      </c>
      <c r="R25" s="29">
        <v>12</v>
      </c>
    </row>
    <row r="26" spans="4:18" x14ac:dyDescent="0.25">
      <c r="D26" s="41" t="s">
        <v>363</v>
      </c>
      <c r="E26" s="27" t="s">
        <v>358</v>
      </c>
      <c r="F26" s="29">
        <v>56</v>
      </c>
      <c r="G26" s="29">
        <v>100</v>
      </c>
      <c r="H26" s="29">
        <v>4</v>
      </c>
      <c r="I26" s="29">
        <v>4799</v>
      </c>
      <c r="J26" s="29">
        <v>226</v>
      </c>
      <c r="K26" s="42">
        <v>49.98</v>
      </c>
      <c r="L26" s="29">
        <v>7678</v>
      </c>
      <c r="M26" s="29">
        <v>62.5</v>
      </c>
      <c r="N26" s="29">
        <v>16</v>
      </c>
      <c r="O26" s="29">
        <v>16</v>
      </c>
      <c r="P26" s="29">
        <v>4</v>
      </c>
      <c r="Q26" s="29">
        <v>555</v>
      </c>
      <c r="R26" s="29">
        <v>49</v>
      </c>
    </row>
    <row r="27" spans="4:18" x14ac:dyDescent="0.25">
      <c r="D27" s="41" t="s">
        <v>275</v>
      </c>
      <c r="E27" s="27" t="s">
        <v>351</v>
      </c>
      <c r="F27" s="29">
        <v>45</v>
      </c>
      <c r="G27" s="29">
        <v>76</v>
      </c>
      <c r="H27" s="29">
        <v>6</v>
      </c>
      <c r="I27" s="29">
        <v>3497</v>
      </c>
      <c r="J27" s="29">
        <v>220</v>
      </c>
      <c r="K27" s="42">
        <v>49.95</v>
      </c>
      <c r="L27" s="29">
        <v>7598</v>
      </c>
      <c r="M27" s="29">
        <v>46.02</v>
      </c>
      <c r="N27" s="29">
        <v>11</v>
      </c>
      <c r="O27" s="29">
        <v>16</v>
      </c>
      <c r="P27" s="29">
        <v>5</v>
      </c>
      <c r="Q27" s="29">
        <v>437</v>
      </c>
      <c r="R27" s="29">
        <v>8</v>
      </c>
    </row>
    <row r="28" spans="4:18" x14ac:dyDescent="0.25">
      <c r="D28" s="41" t="s">
        <v>364</v>
      </c>
      <c r="E28" s="27" t="s">
        <v>334</v>
      </c>
      <c r="F28" s="29">
        <v>92</v>
      </c>
      <c r="G28" s="29">
        <v>150</v>
      </c>
      <c r="H28" s="29">
        <v>24</v>
      </c>
      <c r="I28" s="29">
        <v>6291</v>
      </c>
      <c r="J28" s="29">
        <v>281</v>
      </c>
      <c r="K28" s="42">
        <v>49.92</v>
      </c>
      <c r="L28" s="29">
        <v>12569</v>
      </c>
      <c r="M28" s="29">
        <v>50.05</v>
      </c>
      <c r="N28" s="29">
        <v>14</v>
      </c>
      <c r="O28" s="29">
        <v>37</v>
      </c>
      <c r="P28" s="29">
        <v>9</v>
      </c>
      <c r="Q28" s="29">
        <v>853</v>
      </c>
      <c r="R28" s="29">
        <v>4</v>
      </c>
    </row>
    <row r="29" spans="4:18" x14ac:dyDescent="0.25">
      <c r="D29" s="41" t="s">
        <v>365</v>
      </c>
      <c r="E29" s="27" t="s">
        <v>366</v>
      </c>
      <c r="F29" s="29">
        <v>11</v>
      </c>
      <c r="G29" s="29">
        <v>20</v>
      </c>
      <c r="H29" s="29">
        <v>2</v>
      </c>
      <c r="I29" s="29">
        <v>898</v>
      </c>
      <c r="J29" s="29">
        <v>201</v>
      </c>
      <c r="K29" s="42">
        <v>49.88</v>
      </c>
      <c r="L29" s="29">
        <v>1618</v>
      </c>
      <c r="M29" s="29">
        <v>55.5</v>
      </c>
      <c r="N29" s="29">
        <v>2</v>
      </c>
      <c r="O29" s="29">
        <v>4</v>
      </c>
      <c r="P29" s="29">
        <v>1</v>
      </c>
      <c r="Q29" s="29">
        <v>103</v>
      </c>
      <c r="R29" s="29">
        <v>3</v>
      </c>
    </row>
    <row r="30" spans="4:18" x14ac:dyDescent="0.25">
      <c r="D30" s="41" t="s">
        <v>220</v>
      </c>
      <c r="E30" s="27" t="s">
        <v>337</v>
      </c>
      <c r="F30" s="29">
        <v>56</v>
      </c>
      <c r="G30" s="29">
        <v>91</v>
      </c>
      <c r="H30" s="29">
        <v>12</v>
      </c>
      <c r="I30" s="29">
        <v>3926</v>
      </c>
      <c r="J30" s="29">
        <v>151</v>
      </c>
      <c r="K30" s="42">
        <v>49.69</v>
      </c>
      <c r="L30" s="29">
        <v>7375</v>
      </c>
      <c r="M30" s="29">
        <v>53.23</v>
      </c>
      <c r="N30" s="29">
        <v>12</v>
      </c>
      <c r="O30" s="29">
        <v>17</v>
      </c>
      <c r="P30" s="29">
        <v>5</v>
      </c>
      <c r="Q30" s="29">
        <v>422</v>
      </c>
      <c r="R30" s="29">
        <v>17</v>
      </c>
    </row>
    <row r="31" spans="4:18" x14ac:dyDescent="0.25">
      <c r="D31" s="41" t="s">
        <v>367</v>
      </c>
      <c r="E31" s="27" t="s">
        <v>368</v>
      </c>
      <c r="F31" s="29">
        <v>79</v>
      </c>
      <c r="G31" s="29">
        <v>139</v>
      </c>
      <c r="H31" s="29">
        <v>9</v>
      </c>
      <c r="I31" s="29">
        <v>6451</v>
      </c>
      <c r="J31" s="29">
        <v>277</v>
      </c>
      <c r="K31" s="42">
        <v>49.62</v>
      </c>
      <c r="L31" s="29">
        <v>10647</v>
      </c>
      <c r="M31" s="29">
        <v>60.58</v>
      </c>
      <c r="N31" s="29">
        <v>18</v>
      </c>
      <c r="O31" s="29">
        <v>26</v>
      </c>
      <c r="P31" s="29">
        <v>10</v>
      </c>
      <c r="Q31" s="29">
        <v>836</v>
      </c>
      <c r="R31" s="29">
        <v>18</v>
      </c>
    </row>
    <row r="32" spans="4:18" x14ac:dyDescent="0.25">
      <c r="D32" s="41" t="s">
        <v>369</v>
      </c>
      <c r="E32" s="27" t="s">
        <v>370</v>
      </c>
      <c r="F32" s="29">
        <v>22</v>
      </c>
      <c r="G32" s="29">
        <v>34</v>
      </c>
      <c r="H32" s="29">
        <v>2</v>
      </c>
      <c r="I32" s="29">
        <v>1570</v>
      </c>
      <c r="J32" s="29">
        <v>177</v>
      </c>
      <c r="K32" s="42">
        <v>49.06</v>
      </c>
      <c r="L32" s="29">
        <v>2507</v>
      </c>
      <c r="M32" s="29">
        <v>62.62</v>
      </c>
      <c r="N32" s="29">
        <v>5</v>
      </c>
      <c r="O32" s="29">
        <v>8</v>
      </c>
      <c r="P32" s="29">
        <v>1</v>
      </c>
      <c r="Q32" s="29">
        <v>185</v>
      </c>
      <c r="R32" s="29">
        <v>10</v>
      </c>
    </row>
    <row r="33" spans="4:18" x14ac:dyDescent="0.25">
      <c r="D33" s="41" t="s">
        <v>371</v>
      </c>
      <c r="E33" s="27" t="s">
        <v>339</v>
      </c>
      <c r="F33" s="29">
        <v>76</v>
      </c>
      <c r="G33" s="29">
        <v>134</v>
      </c>
      <c r="H33" s="29">
        <v>11</v>
      </c>
      <c r="I33" s="29">
        <v>5994</v>
      </c>
      <c r="J33" s="29">
        <v>250</v>
      </c>
      <c r="K33" s="42">
        <v>48.73</v>
      </c>
      <c r="L33" s="29">
        <v>10162</v>
      </c>
      <c r="M33" s="29">
        <v>58.98</v>
      </c>
      <c r="N33" s="29">
        <v>18</v>
      </c>
      <c r="O33" s="29">
        <v>21</v>
      </c>
      <c r="P33" s="29">
        <v>7</v>
      </c>
      <c r="Q33" s="29">
        <v>773</v>
      </c>
      <c r="R33" s="29">
        <v>34</v>
      </c>
    </row>
    <row r="34" spans="4:18" x14ac:dyDescent="0.25">
      <c r="D34" s="41" t="s">
        <v>280</v>
      </c>
      <c r="E34" s="27" t="s">
        <v>346</v>
      </c>
      <c r="F34" s="29">
        <v>60</v>
      </c>
      <c r="G34" s="29">
        <v>97</v>
      </c>
      <c r="H34" s="29">
        <v>13</v>
      </c>
      <c r="I34" s="29">
        <v>4089</v>
      </c>
      <c r="J34" s="29">
        <v>165</v>
      </c>
      <c r="K34" s="42">
        <v>48.67</v>
      </c>
      <c r="L34" s="29">
        <v>7838</v>
      </c>
      <c r="M34" s="29">
        <v>52.16</v>
      </c>
      <c r="N34" s="29">
        <v>13</v>
      </c>
      <c r="O34" s="29">
        <v>20</v>
      </c>
      <c r="P34" s="29">
        <v>6</v>
      </c>
      <c r="Q34" s="29">
        <v>485</v>
      </c>
      <c r="R34" s="29">
        <v>9</v>
      </c>
    </row>
    <row r="35" spans="4:18" x14ac:dyDescent="0.25">
      <c r="D35" s="41" t="s">
        <v>372</v>
      </c>
      <c r="E35" s="27" t="s">
        <v>373</v>
      </c>
      <c r="F35" s="29">
        <v>91</v>
      </c>
      <c r="G35" s="29">
        <v>129</v>
      </c>
      <c r="H35" s="29">
        <v>19</v>
      </c>
      <c r="I35" s="29">
        <v>5130</v>
      </c>
      <c r="J35" s="29" t="s">
        <v>345</v>
      </c>
      <c r="K35" s="42">
        <v>46.63</v>
      </c>
      <c r="L35" s="29">
        <v>6258</v>
      </c>
      <c r="M35" s="29">
        <v>81.97</v>
      </c>
      <c r="N35" s="29">
        <v>16</v>
      </c>
      <c r="O35" s="29">
        <v>23</v>
      </c>
      <c r="P35" s="29">
        <v>13</v>
      </c>
      <c r="Q35" s="29">
        <v>628</v>
      </c>
      <c r="R35" s="29">
        <v>99</v>
      </c>
    </row>
    <row r="36" spans="4:18" x14ac:dyDescent="0.25">
      <c r="D36" s="41" t="s">
        <v>374</v>
      </c>
      <c r="E36" s="27" t="s">
        <v>375</v>
      </c>
      <c r="F36" s="29">
        <v>22</v>
      </c>
      <c r="G36" s="29">
        <v>37</v>
      </c>
      <c r="H36" s="29">
        <v>2</v>
      </c>
      <c r="I36" s="29">
        <v>1609</v>
      </c>
      <c r="J36" s="29">
        <v>233</v>
      </c>
      <c r="K36" s="42">
        <v>45.97</v>
      </c>
      <c r="L36" s="29">
        <v>3309</v>
      </c>
      <c r="M36" s="29">
        <v>48.62</v>
      </c>
      <c r="N36" s="29">
        <v>4</v>
      </c>
      <c r="O36" s="29">
        <v>9</v>
      </c>
      <c r="P36" s="29">
        <v>0</v>
      </c>
      <c r="Q36" s="29">
        <v>185</v>
      </c>
      <c r="R36" s="29">
        <v>12</v>
      </c>
    </row>
    <row r="37" spans="4:18" x14ac:dyDescent="0.25">
      <c r="D37" s="41" t="s">
        <v>376</v>
      </c>
      <c r="E37" s="27" t="s">
        <v>368</v>
      </c>
      <c r="F37" s="29">
        <v>50</v>
      </c>
      <c r="G37" s="29">
        <v>81</v>
      </c>
      <c r="H37" s="29">
        <v>12</v>
      </c>
      <c r="I37" s="29">
        <v>3137</v>
      </c>
      <c r="J37" s="29" t="s">
        <v>377</v>
      </c>
      <c r="K37" s="42">
        <v>45.46</v>
      </c>
      <c r="L37" s="29">
        <v>7055</v>
      </c>
      <c r="M37" s="29">
        <v>44.46</v>
      </c>
      <c r="N37" s="29">
        <v>11</v>
      </c>
      <c r="O37" s="29">
        <v>8</v>
      </c>
      <c r="P37" s="29">
        <v>4</v>
      </c>
      <c r="Q37" s="29">
        <v>348</v>
      </c>
      <c r="R37" s="29">
        <v>11</v>
      </c>
    </row>
    <row r="38" spans="4:18" x14ac:dyDescent="0.25">
      <c r="D38" s="41" t="s">
        <v>378</v>
      </c>
      <c r="E38" s="27" t="s">
        <v>351</v>
      </c>
      <c r="F38" s="29">
        <v>18</v>
      </c>
      <c r="G38" s="29">
        <v>30</v>
      </c>
      <c r="H38" s="29">
        <v>2</v>
      </c>
      <c r="I38" s="29">
        <v>1265</v>
      </c>
      <c r="J38" s="29">
        <v>158</v>
      </c>
      <c r="K38" s="42">
        <v>45.17</v>
      </c>
      <c r="L38" s="29">
        <v>1717</v>
      </c>
      <c r="M38" s="29">
        <v>73.67</v>
      </c>
      <c r="N38" s="29">
        <v>3</v>
      </c>
      <c r="O38" s="29">
        <v>5</v>
      </c>
      <c r="P38" s="29">
        <v>2</v>
      </c>
      <c r="Q38" s="29">
        <v>138</v>
      </c>
      <c r="R38" s="29">
        <v>42</v>
      </c>
    </row>
    <row r="39" spans="4:18" x14ac:dyDescent="0.25">
      <c r="D39" s="41" t="s">
        <v>379</v>
      </c>
      <c r="E39" s="27" t="s">
        <v>351</v>
      </c>
      <c r="F39" s="29">
        <v>38</v>
      </c>
      <c r="G39" s="29">
        <v>65</v>
      </c>
      <c r="H39" s="29">
        <v>3</v>
      </c>
      <c r="I39" s="29">
        <v>2776</v>
      </c>
      <c r="J39" s="29">
        <v>145</v>
      </c>
      <c r="K39" s="42">
        <v>44.77</v>
      </c>
      <c r="L39" s="29">
        <v>7370</v>
      </c>
      <c r="M39" s="29">
        <v>37.659999999999997</v>
      </c>
      <c r="N39" s="29">
        <v>4</v>
      </c>
      <c r="O39" s="29">
        <v>19</v>
      </c>
      <c r="P39" s="29">
        <v>1</v>
      </c>
      <c r="Q39" s="29">
        <v>344</v>
      </c>
      <c r="R39" s="29">
        <v>4</v>
      </c>
    </row>
    <row r="40" spans="4:18" x14ac:dyDescent="0.25">
      <c r="D40" s="41" t="s">
        <v>380</v>
      </c>
      <c r="E40" s="27" t="s">
        <v>356</v>
      </c>
      <c r="F40" s="29">
        <v>47</v>
      </c>
      <c r="G40" s="29">
        <v>81</v>
      </c>
      <c r="H40" s="29">
        <v>5</v>
      </c>
      <c r="I40" s="29">
        <v>3392</v>
      </c>
      <c r="J40" s="29">
        <v>157</v>
      </c>
      <c r="K40" s="42">
        <v>44.63</v>
      </c>
      <c r="L40" s="29">
        <v>6794</v>
      </c>
      <c r="M40" s="29">
        <v>49.92</v>
      </c>
      <c r="N40" s="29">
        <v>8</v>
      </c>
      <c r="O40" s="29">
        <v>20</v>
      </c>
      <c r="P40" s="29">
        <v>3</v>
      </c>
      <c r="Q40" s="29">
        <v>394</v>
      </c>
      <c r="R40" s="29">
        <v>8</v>
      </c>
    </row>
    <row r="41" spans="4:18" x14ac:dyDescent="0.25">
      <c r="D41" s="41" t="s">
        <v>381</v>
      </c>
      <c r="E41" s="27" t="s">
        <v>337</v>
      </c>
      <c r="F41" s="29">
        <v>69</v>
      </c>
      <c r="G41" s="29">
        <v>126</v>
      </c>
      <c r="H41" s="29">
        <v>5</v>
      </c>
      <c r="I41" s="29">
        <v>5367</v>
      </c>
      <c r="J41" s="29">
        <v>177</v>
      </c>
      <c r="K41" s="42">
        <v>44.35</v>
      </c>
      <c r="L41" s="29">
        <v>10796</v>
      </c>
      <c r="M41" s="29">
        <v>49.71</v>
      </c>
      <c r="N41" s="29">
        <v>18</v>
      </c>
      <c r="O41" s="29">
        <v>18</v>
      </c>
      <c r="P41" s="29">
        <v>9</v>
      </c>
      <c r="Q41" s="29">
        <v>670</v>
      </c>
      <c r="R41" s="29">
        <v>8</v>
      </c>
    </row>
    <row r="42" spans="4:18" x14ac:dyDescent="0.25">
      <c r="D42" s="41" t="s">
        <v>382</v>
      </c>
      <c r="E42" s="27" t="s">
        <v>373</v>
      </c>
      <c r="F42" s="29">
        <v>73</v>
      </c>
      <c r="G42" s="29">
        <v>124</v>
      </c>
      <c r="H42" s="29">
        <v>6</v>
      </c>
      <c r="I42" s="29">
        <v>5198</v>
      </c>
      <c r="J42" s="29">
        <v>228</v>
      </c>
      <c r="K42" s="42">
        <v>44.05</v>
      </c>
      <c r="L42" s="29">
        <v>10004</v>
      </c>
      <c r="M42" s="29">
        <v>51.95</v>
      </c>
      <c r="N42" s="29">
        <v>12</v>
      </c>
      <c r="O42" s="29">
        <v>23</v>
      </c>
      <c r="P42" s="29">
        <v>9</v>
      </c>
      <c r="Q42" s="29">
        <v>763</v>
      </c>
      <c r="R42" s="29">
        <v>42</v>
      </c>
    </row>
    <row r="43" spans="4:18" x14ac:dyDescent="0.25">
      <c r="D43" s="41" t="s">
        <v>383</v>
      </c>
      <c r="E43" s="27" t="s">
        <v>346</v>
      </c>
      <c r="F43" s="29">
        <v>76</v>
      </c>
      <c r="G43" s="29">
        <v>143</v>
      </c>
      <c r="H43" s="29">
        <v>10</v>
      </c>
      <c r="I43" s="29">
        <v>5825</v>
      </c>
      <c r="J43" s="29">
        <v>219</v>
      </c>
      <c r="K43" s="42">
        <v>43.79</v>
      </c>
      <c r="L43" s="29">
        <v>10685</v>
      </c>
      <c r="M43" s="29">
        <v>54.51</v>
      </c>
      <c r="N43" s="29">
        <v>14</v>
      </c>
      <c r="O43" s="29">
        <v>29</v>
      </c>
      <c r="P43" s="29">
        <v>12</v>
      </c>
      <c r="Q43" s="29">
        <v>831</v>
      </c>
      <c r="R43" s="29">
        <v>42</v>
      </c>
    </row>
    <row r="44" spans="4:18" x14ac:dyDescent="0.25">
      <c r="D44" s="41" t="s">
        <v>384</v>
      </c>
      <c r="E44" s="27" t="s">
        <v>337</v>
      </c>
      <c r="F44" s="29">
        <v>54</v>
      </c>
      <c r="G44" s="29">
        <v>93</v>
      </c>
      <c r="H44" s="29">
        <v>8</v>
      </c>
      <c r="I44" s="29">
        <v>3706</v>
      </c>
      <c r="J44" s="29" t="s">
        <v>385</v>
      </c>
      <c r="K44" s="42">
        <v>43.6</v>
      </c>
      <c r="L44" s="29">
        <v>6987</v>
      </c>
      <c r="M44" s="29">
        <v>53.04</v>
      </c>
      <c r="N44" s="29">
        <v>9</v>
      </c>
      <c r="O44" s="29">
        <v>19</v>
      </c>
      <c r="P44" s="29">
        <v>1</v>
      </c>
      <c r="Q44" s="29">
        <v>451</v>
      </c>
      <c r="R44" s="29">
        <v>19</v>
      </c>
    </row>
    <row r="45" spans="4:18" x14ac:dyDescent="0.25">
      <c r="D45" s="41" t="s">
        <v>386</v>
      </c>
      <c r="E45" s="27" t="s">
        <v>387</v>
      </c>
      <c r="F45" s="29">
        <v>55</v>
      </c>
      <c r="G45" s="29">
        <v>96</v>
      </c>
      <c r="H45" s="29">
        <v>10</v>
      </c>
      <c r="I45" s="29">
        <v>3732</v>
      </c>
      <c r="J45" s="29">
        <v>206</v>
      </c>
      <c r="K45" s="42">
        <v>43.39</v>
      </c>
      <c r="L45" s="29">
        <v>8120</v>
      </c>
      <c r="M45" s="29">
        <v>45.96</v>
      </c>
      <c r="N45" s="29">
        <v>9</v>
      </c>
      <c r="O45" s="29">
        <v>18</v>
      </c>
      <c r="P45" s="29">
        <v>4</v>
      </c>
      <c r="Q45" s="29">
        <v>412</v>
      </c>
      <c r="R45" s="29">
        <v>17</v>
      </c>
    </row>
    <row r="46" spans="4:18" x14ac:dyDescent="0.25">
      <c r="D46" s="41" t="s">
        <v>388</v>
      </c>
      <c r="E46" s="27" t="s">
        <v>389</v>
      </c>
      <c r="F46" s="29">
        <v>50</v>
      </c>
      <c r="G46" s="29">
        <v>90</v>
      </c>
      <c r="H46" s="29">
        <v>5</v>
      </c>
      <c r="I46" s="29">
        <v>3654</v>
      </c>
      <c r="J46" s="29">
        <v>160</v>
      </c>
      <c r="K46" s="42">
        <v>42.98</v>
      </c>
      <c r="L46" s="29">
        <v>7774</v>
      </c>
      <c r="M46" s="29">
        <v>47</v>
      </c>
      <c r="N46" s="29">
        <v>10</v>
      </c>
      <c r="O46" s="29">
        <v>20</v>
      </c>
      <c r="P46" s="29">
        <v>3</v>
      </c>
      <c r="Q46" s="29">
        <v>432</v>
      </c>
      <c r="R46" s="29">
        <v>2</v>
      </c>
    </row>
    <row r="47" spans="4:18" x14ac:dyDescent="0.25">
      <c r="D47" s="41" t="s">
        <v>390</v>
      </c>
      <c r="E47" s="27" t="s">
        <v>339</v>
      </c>
      <c r="F47" s="29">
        <v>61</v>
      </c>
      <c r="G47" s="29">
        <v>105</v>
      </c>
      <c r="H47" s="29">
        <v>10</v>
      </c>
      <c r="I47" s="29">
        <v>4055</v>
      </c>
      <c r="J47" s="29">
        <v>249</v>
      </c>
      <c r="K47" s="42">
        <v>42.68</v>
      </c>
      <c r="L47" s="29">
        <v>9043</v>
      </c>
      <c r="M47" s="29">
        <v>44.84</v>
      </c>
      <c r="N47" s="29">
        <v>13</v>
      </c>
      <c r="O47" s="29">
        <v>14</v>
      </c>
      <c r="P47" s="29">
        <v>12</v>
      </c>
      <c r="Q47" s="29">
        <v>503</v>
      </c>
      <c r="R47" s="29">
        <v>3</v>
      </c>
    </row>
    <row r="48" spans="4:18" x14ac:dyDescent="0.25">
      <c r="D48" s="41" t="s">
        <v>325</v>
      </c>
      <c r="E48" s="27" t="s">
        <v>331</v>
      </c>
      <c r="F48" s="29">
        <v>29</v>
      </c>
      <c r="G48" s="29">
        <v>45</v>
      </c>
      <c r="H48" s="29">
        <v>6</v>
      </c>
      <c r="I48" s="29">
        <v>1658</v>
      </c>
      <c r="J48" s="29">
        <v>120</v>
      </c>
      <c r="K48" s="42">
        <v>42.51</v>
      </c>
      <c r="L48" s="29">
        <v>3093</v>
      </c>
      <c r="M48" s="29">
        <v>53.6</v>
      </c>
      <c r="N48" s="29">
        <v>3</v>
      </c>
      <c r="O48" s="29">
        <v>10</v>
      </c>
      <c r="P48" s="29">
        <v>4</v>
      </c>
      <c r="Q48" s="29">
        <v>208</v>
      </c>
      <c r="R48" s="29">
        <v>7</v>
      </c>
    </row>
    <row r="49" spans="4:18" x14ac:dyDescent="0.25">
      <c r="D49" s="41" t="s">
        <v>391</v>
      </c>
      <c r="E49" s="27" t="s">
        <v>334</v>
      </c>
      <c r="F49" s="29">
        <v>57</v>
      </c>
      <c r="G49" s="29">
        <v>91</v>
      </c>
      <c r="H49" s="29">
        <v>9</v>
      </c>
      <c r="I49" s="29">
        <v>3482</v>
      </c>
      <c r="J49" s="29">
        <v>168</v>
      </c>
      <c r="K49" s="42">
        <v>42.46</v>
      </c>
      <c r="L49" s="29">
        <v>5299</v>
      </c>
      <c r="M49" s="29">
        <v>65.709999999999994</v>
      </c>
      <c r="N49" s="29">
        <v>10</v>
      </c>
      <c r="O49" s="29">
        <v>13</v>
      </c>
      <c r="P49" s="29">
        <v>9</v>
      </c>
      <c r="Q49" s="29">
        <v>424</v>
      </c>
      <c r="R49" s="29">
        <v>17</v>
      </c>
    </row>
    <row r="50" spans="4:18" x14ac:dyDescent="0.25">
      <c r="D50" s="41" t="s">
        <v>226</v>
      </c>
      <c r="E50" s="27" t="s">
        <v>392</v>
      </c>
      <c r="F50" s="29">
        <v>22</v>
      </c>
      <c r="G50" s="29">
        <v>40</v>
      </c>
      <c r="H50" s="29">
        <v>1</v>
      </c>
      <c r="I50" s="29">
        <v>1644</v>
      </c>
      <c r="J50" s="29" t="s">
        <v>18</v>
      </c>
      <c r="K50" s="42">
        <v>42.15</v>
      </c>
      <c r="L50" s="29">
        <v>2758</v>
      </c>
      <c r="M50" s="29">
        <v>59.6</v>
      </c>
      <c r="N50" s="29">
        <v>4</v>
      </c>
      <c r="O50" s="29">
        <v>8</v>
      </c>
      <c r="P50" s="29">
        <v>0</v>
      </c>
      <c r="Q50" s="29">
        <v>228</v>
      </c>
      <c r="R50" s="29">
        <v>16</v>
      </c>
    </row>
    <row r="51" spans="4:18" x14ac:dyDescent="0.25">
      <c r="D51" s="41" t="s">
        <v>393</v>
      </c>
      <c r="E51" s="27" t="s">
        <v>392</v>
      </c>
      <c r="F51" s="29">
        <v>25</v>
      </c>
      <c r="G51" s="29">
        <v>40</v>
      </c>
      <c r="H51" s="29">
        <v>7</v>
      </c>
      <c r="I51" s="29">
        <v>1390</v>
      </c>
      <c r="J51" s="29" t="s">
        <v>228</v>
      </c>
      <c r="K51" s="42">
        <v>42.12</v>
      </c>
      <c r="L51" s="29">
        <v>2185</v>
      </c>
      <c r="M51" s="29">
        <v>63.61</v>
      </c>
      <c r="N51" s="29">
        <v>2</v>
      </c>
      <c r="O51" s="29">
        <v>11</v>
      </c>
      <c r="P51" s="29">
        <v>5</v>
      </c>
      <c r="Q51" s="29">
        <v>163</v>
      </c>
      <c r="R51" s="29">
        <v>6</v>
      </c>
    </row>
    <row r="52" spans="4:18" x14ac:dyDescent="0.25">
      <c r="D52" s="41" t="s">
        <v>394</v>
      </c>
      <c r="E52" s="27" t="s">
        <v>373</v>
      </c>
      <c r="F52" s="29">
        <v>80</v>
      </c>
      <c r="G52" s="29">
        <v>143</v>
      </c>
      <c r="H52" s="29">
        <v>9</v>
      </c>
      <c r="I52" s="29">
        <v>5631</v>
      </c>
      <c r="J52" s="29">
        <v>197</v>
      </c>
      <c r="K52" s="42">
        <v>42.02</v>
      </c>
      <c r="L52" s="29">
        <v>10855</v>
      </c>
      <c r="M52" s="29">
        <v>51.87</v>
      </c>
      <c r="N52" s="29">
        <v>18</v>
      </c>
      <c r="O52" s="29">
        <v>18</v>
      </c>
      <c r="P52" s="29">
        <v>9</v>
      </c>
      <c r="Q52" s="29">
        <v>731</v>
      </c>
      <c r="R52" s="29">
        <v>22</v>
      </c>
    </row>
    <row r="53" spans="4:18" x14ac:dyDescent="0.25">
      <c r="D53" s="41" t="s">
        <v>242</v>
      </c>
      <c r="E53" s="27" t="s">
        <v>334</v>
      </c>
      <c r="F53" s="29">
        <v>83</v>
      </c>
      <c r="G53" s="29">
        <v>146</v>
      </c>
      <c r="H53" s="29">
        <v>8</v>
      </c>
      <c r="I53" s="29">
        <v>5759</v>
      </c>
      <c r="J53" s="29">
        <v>291</v>
      </c>
      <c r="K53" s="42">
        <v>41.73</v>
      </c>
      <c r="L53" s="29">
        <v>12249</v>
      </c>
      <c r="M53" s="29">
        <v>47.01</v>
      </c>
      <c r="N53" s="29">
        <v>15</v>
      </c>
      <c r="O53" s="29">
        <v>31</v>
      </c>
      <c r="P53" s="29">
        <v>10</v>
      </c>
      <c r="Q53" s="29">
        <v>738</v>
      </c>
      <c r="R53" s="29">
        <v>14</v>
      </c>
    </row>
    <row r="54" spans="4:18" x14ac:dyDescent="0.25">
      <c r="D54" s="41" t="s">
        <v>395</v>
      </c>
      <c r="E54" s="27" t="s">
        <v>373</v>
      </c>
      <c r="F54" s="29">
        <v>63</v>
      </c>
      <c r="G54" s="29">
        <v>105</v>
      </c>
      <c r="H54" s="29">
        <v>4</v>
      </c>
      <c r="I54" s="29">
        <v>4188</v>
      </c>
      <c r="J54" s="29" t="s">
        <v>396</v>
      </c>
      <c r="K54" s="42">
        <v>41.46</v>
      </c>
      <c r="L54" s="29">
        <v>8536</v>
      </c>
      <c r="M54" s="29">
        <v>49.06</v>
      </c>
      <c r="N54" s="29">
        <v>7</v>
      </c>
      <c r="O54" s="29">
        <v>23</v>
      </c>
      <c r="P54" s="29">
        <v>9</v>
      </c>
      <c r="Q54" s="29">
        <v>545</v>
      </c>
      <c r="R54" s="29">
        <v>18</v>
      </c>
    </row>
    <row r="55" spans="4:18" x14ac:dyDescent="0.25">
      <c r="D55" s="47" t="s">
        <v>397</v>
      </c>
    </row>
    <row r="56" spans="4:18" x14ac:dyDescent="0.25">
      <c r="D56" s="48" t="s">
        <v>398</v>
      </c>
    </row>
    <row r="57" spans="4:18" ht="33.75" x14ac:dyDescent="0.25">
      <c r="D57" s="49" t="s">
        <v>399</v>
      </c>
    </row>
    <row r="58" spans="4:18" ht="60" x14ac:dyDescent="0.25">
      <c r="D58" s="50" t="s">
        <v>400</v>
      </c>
    </row>
    <row r="59" spans="4:18" ht="60" x14ac:dyDescent="0.25">
      <c r="D59" s="50" t="s">
        <v>401</v>
      </c>
    </row>
    <row r="60" spans="4:18" ht="60" x14ac:dyDescent="0.25">
      <c r="D60" s="50" t="s">
        <v>402</v>
      </c>
    </row>
    <row r="61" spans="4:18" ht="60" x14ac:dyDescent="0.25">
      <c r="D61" s="50" t="s">
        <v>403</v>
      </c>
    </row>
  </sheetData>
  <mergeCells count="1">
    <mergeCell ref="D3:R3"/>
  </mergeCells>
  <hyperlinks>
    <hyperlink ref="D5" r:id="rId1" display="http://stats.espncricinfo.com/ci/content/player/55427.html" xr:uid="{464FB005-0E79-4104-9B19-31C035D9CA5A}"/>
    <hyperlink ref="D6" r:id="rId2" display="http://stats.espncricinfo.com/ci/content/player/45789.html" xr:uid="{AAB5A1AD-4B12-43D0-9E10-FE3170B54643}"/>
    <hyperlink ref="D7" r:id="rId3" display="http://stats.espncricinfo.com/ci/content/player/43650.html" xr:uid="{128790AD-8E7A-4AA0-AF8A-B31BD682F05B}"/>
    <hyperlink ref="D8" r:id="rId4" display="http://stats.espncricinfo.com/ci/content/player/7133.html" xr:uid="{F2DD8D8D-FFE2-4937-BECB-4719AC436DC7}"/>
    <hyperlink ref="D9" r:id="rId5" display="http://stats.espncricinfo.com/ci/content/player/28763.html" xr:uid="{1D2F717D-77E4-4F03-A563-180A4A5A42F2}"/>
    <hyperlink ref="D10" r:id="rId6" display="http://stats.espncricinfo.com/ci/content/player/40570.html" xr:uid="{69BFD6AA-3987-40F4-B6D8-BBA184839C22}"/>
    <hyperlink ref="D11" r:id="rId7" display="http://stats.espncricinfo.com/ci/content/player/49289.html" xr:uid="{9D7B5CA0-1DBD-4A6C-85E9-DA5A34E4685B}"/>
    <hyperlink ref="D12" r:id="rId8" display="http://stats.espncricinfo.com/ci/content/player/50710.html" xr:uid="{9AA84DB9-428D-4544-91AD-0E6D12DED901}"/>
    <hyperlink ref="D13" r:id="rId9" display="http://stats.espncricinfo.com/ci/content/player/28114.html" xr:uid="{E39EC124-DF12-4246-AE13-C82C61299CF1}"/>
    <hyperlink ref="D14" r:id="rId10" display="http://stats.espncricinfo.com/ci/content/player/50744.html" xr:uid="{0BC5DA6A-F586-4CC6-9449-2C6A42E9D1B4}"/>
    <hyperlink ref="D15" r:id="rId11" display="http://stats.espncricinfo.com/ci/content/player/52337.html" xr:uid="{C1C7D704-EE60-49AE-A329-0C37F0B545FF}"/>
    <hyperlink ref="D16" r:id="rId12" display="http://stats.espncricinfo.com/ci/content/player/21537.html" xr:uid="{EFD19805-CA0C-40A7-86EA-A8152F29FC07}"/>
    <hyperlink ref="D17" r:id="rId13" display="http://stats.espncricinfo.com/ci/content/player/8192.html" xr:uid="{F3A9D2DA-3DA3-428F-87EC-0F2DF1703F24}"/>
    <hyperlink ref="D18" r:id="rId14" display="http://stats.espncricinfo.com/ci/content/player/35320.html" xr:uid="{D649DCA0-92CD-48E7-B8B7-1B2A2FAFBDC6}"/>
    <hyperlink ref="D19" r:id="rId15" display="http://stats.espncricinfo.com/ci/content/player/5616.html" xr:uid="{21A4750D-4668-4BCE-85E7-98DB3133EDEA}"/>
    <hyperlink ref="D20" r:id="rId16" display="http://stats.espncricinfo.com/ci/content/player/35263.html" xr:uid="{C4B48186-C9A6-4D42-9EEE-78F7E33E9F59}"/>
    <hyperlink ref="D21" r:id="rId17" display="http://stats.espncricinfo.com/ci/content/player/51469.html" xr:uid="{94D5860E-048E-484B-8C8D-B1AEC0D13184}"/>
    <hyperlink ref="D22" r:id="rId18" display="http://stats.espncricinfo.com/ci/content/player/5939.html" xr:uid="{CB8FAE3C-A9EE-4E63-9CAD-6CC625A75C60}"/>
    <hyperlink ref="D23" r:id="rId19" display="http://stats.espncricinfo.com/ci/content/player/50424.html" xr:uid="{D4B6437B-54B7-4843-AE3E-643E391150B1}"/>
    <hyperlink ref="D24" r:id="rId20" display="http://stats.espncricinfo.com/ci/content/player/43652.html" xr:uid="{5BCEF95F-7605-48E1-8C43-F340E2C4200A}"/>
    <hyperlink ref="D25" r:id="rId21" display="http://stats.espncricinfo.com/ci/content/player/44489.html" xr:uid="{4A2DAEC1-8F6C-43E5-BD77-692538105CEE}"/>
    <hyperlink ref="D26" r:id="rId22" display="http://stats.espncricinfo.com/ci/content/player/19296.html" xr:uid="{7A12B90D-629B-4184-A11D-22C85B60D077}"/>
    <hyperlink ref="D27" r:id="rId23" display="http://stats.espncricinfo.com/ci/content/player/45813.html" xr:uid="{10DDDD0F-EADB-451E-8EA0-8064B6A853A9}"/>
    <hyperlink ref="D28" r:id="rId24" display="http://stats.espncricinfo.com/ci/content/player/30750.html" xr:uid="{8A725206-CC03-4FB2-9246-9AC55E2C50AD}"/>
    <hyperlink ref="D29" r:id="rId25" display="http://stats.espncricinfo.com/ci/content/player/38373.html" xr:uid="{08414956-35D9-466D-A114-D396A5FFB36D}"/>
    <hyperlink ref="D30" r:id="rId26" display="http://stats.espncricinfo.com/ci/content/player/4578.html" xr:uid="{2C40F886-32D9-45B3-B379-A49D2C9F160C}"/>
    <hyperlink ref="D31" r:id="rId27" display="http://stats.espncricinfo.com/ci/content/player/47270.html" xr:uid="{E6BB1434-4F37-4861-984B-D0DC1656F255}"/>
    <hyperlink ref="D32" r:id="rId28" display="http://stats.espncricinfo.com/ci/content/player/6285.html" xr:uid="{54A2E4D1-7560-489A-A5FB-608F1F82FE51}"/>
    <hyperlink ref="D33" r:id="rId29" display="http://stats.espncricinfo.com/ci/content/player/6256.html" xr:uid="{B6CED8B4-972D-4A0D-928F-F6D7B03EC4E2}"/>
    <hyperlink ref="D34" r:id="rId30" display="http://stats.espncricinfo.com/ci/content/player/6513.html" xr:uid="{B4975521-2ED0-4AAD-9B61-5F3796988537}"/>
    <hyperlink ref="D35" r:id="rId31" display="http://stats.espncricinfo.com/ci/content/player/5390.html" xr:uid="{17121A38-E3C7-4E10-BCCB-B8B122079984}"/>
    <hyperlink ref="D36" r:id="rId32" display="http://stats.espncricinfo.com/ci/content/player/52066.html" xr:uid="{D41C57C6-23D8-4740-B1BD-ED0A0E2BFA9D}"/>
    <hyperlink ref="D37" r:id="rId33" display="http://stats.espncricinfo.com/ci/content/player/46788.html" xr:uid="{DDBAC9AD-F835-40DC-B97C-D36337E7A377}"/>
    <hyperlink ref="D38" r:id="rId34" display="http://stats.espncricinfo.com/ci/content/player/36597.html" xr:uid="{90413993-5956-4803-9C38-AD262F583A84}"/>
    <hyperlink ref="D39" r:id="rId35" display="http://stats.espncricinfo.com/ci/content/player/38251.html" xr:uid="{5A162345-80C2-456C-98C4-F9121C685CB4}"/>
    <hyperlink ref="D40" r:id="rId36" display="http://stats.espncricinfo.com/ci/content/player/6128.html" xr:uid="{1DE24804-F1C7-4108-B7A8-4E013A1576D4}"/>
    <hyperlink ref="D41" r:id="rId37" display="http://stats.espncricinfo.com/ci/content/player/20387.html" xr:uid="{D95809EC-7CB3-4A9F-9145-E82C213888B3}"/>
    <hyperlink ref="D42" r:id="rId38" display="http://stats.espncricinfo.com/ci/content/player/45224.html" xr:uid="{9BF7FAAA-CDBD-4796-ADD3-936E5FB2643B}"/>
    <hyperlink ref="D43" r:id="rId39" display="http://stats.espncricinfo.com/ci/content/player/21585.html" xr:uid="{8E2B063F-8F66-4310-B560-14D27B010171}"/>
    <hyperlink ref="D44" r:id="rId40" display="http://stats.espncricinfo.com/ci/content/player/44936.html" xr:uid="{382D2459-E194-4AD6-9523-7D37DBF1212C}"/>
    <hyperlink ref="D45" r:id="rId41" display="http://stats.espncricinfo.com/ci/content/player/10772.html" xr:uid="{C51E31CA-D15D-49E1-B2E7-C1C40B8946DF}"/>
    <hyperlink ref="D46" r:id="rId42" display="http://stats.espncricinfo.com/ci/content/player/11728.html" xr:uid="{F6BA86D8-F13F-4189-8CE1-0EBC8FD8C27A}"/>
    <hyperlink ref="D47" r:id="rId43" display="http://stats.espncricinfo.com/ci/content/player/48124.html" xr:uid="{4CDBC9D6-8331-49B8-98E6-18F5DCA94A69}"/>
    <hyperlink ref="D48" r:id="rId44" display="http://stats.espncricinfo.com/ci/content/player/8189.html" xr:uid="{598D7FD7-18A6-4B7B-B379-CAB0BA92FD4A}"/>
    <hyperlink ref="D49" r:id="rId45" display="http://stats.espncricinfo.com/ci/content/player/48472.html" xr:uid="{805F58BF-8D2D-4BDD-AD52-7BE53B4A3734}"/>
    <hyperlink ref="D50" r:id="rId46" display="http://stats.espncricinfo.com/ci/content/player/38699.html" xr:uid="{E839CAA8-EB33-45D6-9DCE-5C27DB2C12A2}"/>
    <hyperlink ref="D51" r:id="rId47" display="http://stats.espncricinfo.com/ci/content/player/18675.html" xr:uid="{31E8D5FF-F140-4DEA-9BF3-F488776D1900}"/>
    <hyperlink ref="D52" r:id="rId48" display="http://stats.espncricinfo.com/ci/content/player/22182.html" xr:uid="{9D85FD11-1547-4628-9DC1-AA37DC3E87FB}"/>
    <hyperlink ref="D53" r:id="rId49" display="http://stats.espncricinfo.com/ci/content/player/52969.html" xr:uid="{5FB4DA7F-3B0D-47BF-970F-C5F8475DB2AA}"/>
    <hyperlink ref="D54" r:id="rId50" display="http://stats.espncricinfo.com/ci/content/player/37000.html" xr:uid="{147B7CEA-C7A3-44EB-BE55-553EA2CC4388}"/>
    <hyperlink ref="D58" r:id="rId51" display="http://stats.espncricinfo.com/ci/engine/match/387571.html" xr:uid="{528D81A9-6899-4513-8E57-FD73050D16BA}"/>
    <hyperlink ref="D59" r:id="rId52" display="http://stats.espncricinfo.com/ci/engine/match/406199.html" xr:uid="{D765BC1B-939D-4B86-ABB2-BD9D031BF15E}"/>
    <hyperlink ref="D60" r:id="rId53" display="http://stats.espncricinfo.com/ci/engine/match/387570.html" xr:uid="{23B7B36E-6AE9-4630-9A9D-2AB6EE9A64D0}"/>
    <hyperlink ref="D61" r:id="rId54" display="http://stats.espncricinfo.com/ci/engine/match/406191.html" xr:uid="{0EB929C0-DCC3-4594-A1C8-10D09C88C2E7}"/>
  </hyperlinks>
  <pageMargins left="0.7" right="0.7" top="0.75" bottom="0.75" header="0.3" footer="0.3"/>
  <legacyDrawing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BDA8-FD88-4333-BFED-95A08B786598}">
  <dimension ref="C2:O52"/>
  <sheetViews>
    <sheetView topLeftCell="A34" workbookViewId="0">
      <selection activeCell="H50" sqref="H50"/>
    </sheetView>
  </sheetViews>
  <sheetFormatPr defaultRowHeight="15" x14ac:dyDescent="0.25"/>
  <cols>
    <col min="4" max="4" width="21.28515625" customWidth="1"/>
    <col min="5" max="5" width="16.85546875" customWidth="1"/>
    <col min="10" max="10" width="10.42578125" bestFit="1" customWidth="1"/>
    <col min="13" max="13" width="10.42578125" bestFit="1" customWidth="1"/>
    <col min="14" max="14" width="13.5703125" customWidth="1"/>
    <col min="15" max="15" width="11.7109375" customWidth="1"/>
  </cols>
  <sheetData>
    <row r="2" spans="3:15" x14ac:dyDescent="0.25">
      <c r="C2" t="s">
        <v>501</v>
      </c>
      <c r="D2" t="s">
        <v>1</v>
      </c>
      <c r="E2" t="s">
        <v>502</v>
      </c>
    </row>
    <row r="3" spans="3:15" x14ac:dyDescent="0.25">
      <c r="C3">
        <v>1</v>
      </c>
      <c r="D3" t="s">
        <v>494</v>
      </c>
      <c r="E3">
        <v>53.03</v>
      </c>
      <c r="N3">
        <f>31.5*12-31*12</f>
        <v>6</v>
      </c>
    </row>
    <row r="4" spans="3:15" x14ac:dyDescent="0.25">
      <c r="C4">
        <v>2</v>
      </c>
      <c r="D4" t="s">
        <v>95</v>
      </c>
      <c r="E4">
        <v>46.41</v>
      </c>
    </row>
    <row r="5" spans="3:15" x14ac:dyDescent="0.25">
      <c r="C5" s="55">
        <v>3</v>
      </c>
      <c r="D5" t="s">
        <v>495</v>
      </c>
      <c r="E5">
        <v>57.29</v>
      </c>
    </row>
    <row r="6" spans="3:15" x14ac:dyDescent="0.25">
      <c r="C6" s="55">
        <v>4</v>
      </c>
      <c r="D6" t="s">
        <v>98</v>
      </c>
      <c r="E6">
        <v>44</v>
      </c>
    </row>
    <row r="7" spans="3:15" x14ac:dyDescent="0.25">
      <c r="C7" s="55">
        <v>5</v>
      </c>
      <c r="D7" t="s">
        <v>96</v>
      </c>
      <c r="E7">
        <v>45.13</v>
      </c>
      <c r="O7">
        <f>MONTH(1/2)</f>
        <v>1</v>
      </c>
    </row>
    <row r="8" spans="3:15" x14ac:dyDescent="0.25">
      <c r="C8" s="55">
        <v>6</v>
      </c>
      <c r="D8" t="s">
        <v>496</v>
      </c>
      <c r="E8">
        <v>55.85</v>
      </c>
    </row>
    <row r="9" spans="3:15" x14ac:dyDescent="0.25">
      <c r="C9" s="55">
        <v>7</v>
      </c>
      <c r="D9" t="s">
        <v>497</v>
      </c>
      <c r="E9">
        <v>46.1</v>
      </c>
      <c r="M9" s="51"/>
    </row>
    <row r="10" spans="3:15" x14ac:dyDescent="0.25">
      <c r="C10" s="55">
        <v>8</v>
      </c>
      <c r="D10" t="s">
        <v>498</v>
      </c>
      <c r="E10">
        <v>50.68</v>
      </c>
      <c r="J10" s="51"/>
    </row>
    <row r="11" spans="3:15" x14ac:dyDescent="0.25">
      <c r="C11" s="55">
        <v>9</v>
      </c>
      <c r="D11" t="s">
        <v>499</v>
      </c>
      <c r="E11">
        <v>46.43</v>
      </c>
    </row>
    <row r="12" spans="3:15" ht="28.5" x14ac:dyDescent="0.45">
      <c r="C12" s="55">
        <v>10</v>
      </c>
      <c r="D12" t="s">
        <v>500</v>
      </c>
      <c r="E12">
        <v>53.8</v>
      </c>
      <c r="N12" s="52"/>
    </row>
    <row r="13" spans="3:15" x14ac:dyDescent="0.25">
      <c r="C13" s="55">
        <v>11</v>
      </c>
      <c r="D13" t="s">
        <v>101</v>
      </c>
      <c r="E13">
        <v>45.9</v>
      </c>
      <c r="N13" s="53"/>
      <c r="O13" s="54"/>
    </row>
    <row r="14" spans="3:15" x14ac:dyDescent="0.25">
      <c r="C14" s="55">
        <v>12</v>
      </c>
      <c r="D14" t="s">
        <v>32</v>
      </c>
      <c r="E14">
        <v>42.49</v>
      </c>
      <c r="N14" s="53"/>
      <c r="O14" s="54"/>
    </row>
    <row r="15" spans="3:15" x14ac:dyDescent="0.25">
      <c r="C15" s="55">
        <v>13</v>
      </c>
      <c r="D15" t="s">
        <v>503</v>
      </c>
      <c r="E15">
        <v>41.5</v>
      </c>
      <c r="N15" s="53"/>
      <c r="O15" s="54"/>
    </row>
    <row r="16" spans="3:15" x14ac:dyDescent="0.25">
      <c r="C16" s="55">
        <v>14</v>
      </c>
      <c r="D16" t="s">
        <v>504</v>
      </c>
      <c r="E16">
        <v>54.74</v>
      </c>
      <c r="N16" s="53"/>
      <c r="O16" s="54"/>
    </row>
    <row r="17" spans="3:15" x14ac:dyDescent="0.25">
      <c r="C17" s="55">
        <v>15</v>
      </c>
      <c r="D17" t="s">
        <v>505</v>
      </c>
      <c r="E17">
        <v>56.57</v>
      </c>
      <c r="N17" s="53"/>
      <c r="O17" s="54"/>
    </row>
    <row r="18" spans="3:15" x14ac:dyDescent="0.25">
      <c r="C18" s="55">
        <v>16</v>
      </c>
      <c r="D18" t="s">
        <v>506</v>
      </c>
      <c r="E18">
        <v>53.93</v>
      </c>
      <c r="N18" s="53"/>
      <c r="O18" s="54"/>
    </row>
    <row r="19" spans="3:15" x14ac:dyDescent="0.25">
      <c r="C19" s="55">
        <v>17</v>
      </c>
      <c r="D19" t="s">
        <v>507</v>
      </c>
      <c r="E19">
        <v>45.81</v>
      </c>
      <c r="N19" s="53"/>
      <c r="O19" s="54"/>
    </row>
    <row r="20" spans="3:15" x14ac:dyDescent="0.25">
      <c r="C20" s="55">
        <v>18</v>
      </c>
      <c r="D20" t="s">
        <v>508</v>
      </c>
      <c r="E20">
        <v>44.16</v>
      </c>
      <c r="N20" s="53"/>
      <c r="O20" s="54"/>
    </row>
    <row r="21" spans="3:15" x14ac:dyDescent="0.25">
      <c r="C21" s="55">
        <v>19</v>
      </c>
      <c r="D21" t="s">
        <v>509</v>
      </c>
      <c r="E21">
        <v>47.8</v>
      </c>
      <c r="N21" s="53"/>
      <c r="O21" s="54"/>
    </row>
    <row r="22" spans="3:15" x14ac:dyDescent="0.25">
      <c r="C22" s="55">
        <v>20</v>
      </c>
      <c r="D22" t="s">
        <v>510</v>
      </c>
      <c r="E22">
        <v>42.26</v>
      </c>
      <c r="N22" s="53"/>
      <c r="O22" s="54"/>
    </row>
    <row r="23" spans="3:15" x14ac:dyDescent="0.25">
      <c r="C23" s="55">
        <v>21</v>
      </c>
      <c r="D23" t="s">
        <v>511</v>
      </c>
      <c r="E23">
        <v>45.91</v>
      </c>
      <c r="N23" s="53"/>
      <c r="O23" s="54"/>
    </row>
    <row r="24" spans="3:15" x14ac:dyDescent="0.25">
      <c r="C24" s="55">
        <v>22</v>
      </c>
      <c r="D24" t="s">
        <v>97</v>
      </c>
      <c r="E24">
        <v>48.76</v>
      </c>
    </row>
    <row r="25" spans="3:15" x14ac:dyDescent="0.25">
      <c r="C25" s="55">
        <v>23</v>
      </c>
      <c r="D25" t="s">
        <v>512</v>
      </c>
      <c r="E25">
        <v>53.13</v>
      </c>
    </row>
    <row r="26" spans="3:15" x14ac:dyDescent="0.25">
      <c r="C26" s="55">
        <v>24</v>
      </c>
      <c r="D26" t="s">
        <v>513</v>
      </c>
      <c r="E26">
        <v>40.78</v>
      </c>
    </row>
    <row r="27" spans="3:15" x14ac:dyDescent="0.25">
      <c r="C27" s="55">
        <v>25</v>
      </c>
      <c r="D27" t="s">
        <v>514</v>
      </c>
      <c r="E27">
        <v>44.35</v>
      </c>
    </row>
    <row r="28" spans="3:15" x14ac:dyDescent="0.25">
      <c r="C28" s="55">
        <v>26</v>
      </c>
      <c r="D28" t="s">
        <v>515</v>
      </c>
      <c r="E28">
        <v>42.23</v>
      </c>
    </row>
    <row r="29" spans="3:15" x14ac:dyDescent="0.25">
      <c r="C29" s="55">
        <v>27</v>
      </c>
      <c r="D29" t="s">
        <v>516</v>
      </c>
      <c r="E29">
        <v>51.26</v>
      </c>
    </row>
    <row r="30" spans="3:15" x14ac:dyDescent="0.25">
      <c r="C30" s="55">
        <v>28</v>
      </c>
      <c r="D30" t="s">
        <v>517</v>
      </c>
      <c r="E30">
        <v>48.2</v>
      </c>
    </row>
    <row r="31" spans="3:15" x14ac:dyDescent="0.25">
      <c r="C31" s="55">
        <v>29</v>
      </c>
      <c r="D31" t="s">
        <v>518</v>
      </c>
      <c r="E31">
        <v>52.11</v>
      </c>
    </row>
    <row r="32" spans="3:15" x14ac:dyDescent="0.25">
      <c r="C32" s="55">
        <v>30</v>
      </c>
      <c r="D32" t="s">
        <v>519</v>
      </c>
      <c r="E32">
        <v>50.5</v>
      </c>
    </row>
    <row r="33" spans="3:5" x14ac:dyDescent="0.25">
      <c r="C33" s="55">
        <v>31</v>
      </c>
      <c r="D33" t="s">
        <v>520</v>
      </c>
      <c r="E33">
        <v>41.73</v>
      </c>
    </row>
    <row r="34" spans="3:5" x14ac:dyDescent="0.25">
      <c r="C34" s="55">
        <v>32</v>
      </c>
      <c r="D34" t="s">
        <v>521</v>
      </c>
      <c r="E34">
        <v>28.8</v>
      </c>
    </row>
    <row r="35" spans="3:5" x14ac:dyDescent="0.25">
      <c r="C35" s="55">
        <v>33</v>
      </c>
      <c r="D35" t="s">
        <v>522</v>
      </c>
      <c r="E35">
        <v>41.56</v>
      </c>
    </row>
    <row r="36" spans="3:5" x14ac:dyDescent="0.25">
      <c r="C36" s="55">
        <v>34</v>
      </c>
      <c r="D36" t="s">
        <v>523</v>
      </c>
      <c r="E36">
        <v>44.65</v>
      </c>
    </row>
    <row r="37" spans="3:5" x14ac:dyDescent="0.25">
      <c r="C37" s="55">
        <v>35</v>
      </c>
      <c r="D37" t="s">
        <v>524</v>
      </c>
      <c r="E37">
        <v>43.61</v>
      </c>
    </row>
    <row r="38" spans="3:5" x14ac:dyDescent="0.25">
      <c r="C38" s="55">
        <v>36</v>
      </c>
      <c r="D38" t="s">
        <v>525</v>
      </c>
      <c r="E38">
        <v>45.92</v>
      </c>
    </row>
    <row r="39" spans="3:5" x14ac:dyDescent="0.25">
      <c r="C39" s="55">
        <v>37</v>
      </c>
      <c r="D39" t="s">
        <v>526</v>
      </c>
      <c r="E39">
        <v>34.020000000000003</v>
      </c>
    </row>
    <row r="40" spans="3:5" x14ac:dyDescent="0.25">
      <c r="C40" s="55">
        <v>38</v>
      </c>
      <c r="D40" t="s">
        <v>527</v>
      </c>
      <c r="E40">
        <v>38.520000000000003</v>
      </c>
    </row>
    <row r="41" spans="3:5" x14ac:dyDescent="0.25">
      <c r="C41" s="55">
        <v>39</v>
      </c>
      <c r="D41" t="s">
        <v>528</v>
      </c>
      <c r="E41">
        <v>53.44</v>
      </c>
    </row>
    <row r="42" spans="3:5" x14ac:dyDescent="0.25">
      <c r="C42" s="55">
        <v>40</v>
      </c>
      <c r="D42" t="s">
        <v>100</v>
      </c>
      <c r="E42">
        <v>36.81</v>
      </c>
    </row>
    <row r="43" spans="3:5" x14ac:dyDescent="0.25">
      <c r="C43" s="55">
        <v>41</v>
      </c>
      <c r="D43" t="s">
        <v>529</v>
      </c>
      <c r="E43">
        <v>44.88</v>
      </c>
    </row>
    <row r="44" spans="3:5" x14ac:dyDescent="0.25">
      <c r="C44" s="55">
        <v>42</v>
      </c>
      <c r="D44" t="s">
        <v>530</v>
      </c>
      <c r="E44">
        <v>35.85</v>
      </c>
    </row>
    <row r="45" spans="3:5" x14ac:dyDescent="0.25">
      <c r="C45" s="55">
        <v>43</v>
      </c>
      <c r="D45" t="s">
        <v>531</v>
      </c>
      <c r="E45">
        <v>43.6</v>
      </c>
    </row>
    <row r="46" spans="3:5" x14ac:dyDescent="0.25">
      <c r="C46" s="55">
        <v>44</v>
      </c>
      <c r="D46" t="s">
        <v>35</v>
      </c>
      <c r="E46">
        <v>32.840000000000003</v>
      </c>
    </row>
    <row r="47" spans="3:5" x14ac:dyDescent="0.25">
      <c r="C47" s="55">
        <v>45</v>
      </c>
      <c r="D47" t="s">
        <v>532</v>
      </c>
      <c r="E47">
        <v>41.69</v>
      </c>
    </row>
    <row r="48" spans="3:5" x14ac:dyDescent="0.25">
      <c r="C48" s="55">
        <v>46</v>
      </c>
      <c r="D48" s="56" t="s">
        <v>533</v>
      </c>
      <c r="E48">
        <v>51.86</v>
      </c>
    </row>
    <row r="49" spans="3:5" x14ac:dyDescent="0.25">
      <c r="C49" s="55">
        <v>47</v>
      </c>
      <c r="D49" t="s">
        <v>534</v>
      </c>
      <c r="E49">
        <v>54.2</v>
      </c>
    </row>
    <row r="50" spans="3:5" x14ac:dyDescent="0.25">
      <c r="C50" s="55">
        <v>48</v>
      </c>
      <c r="D50" t="s">
        <v>535</v>
      </c>
      <c r="E50">
        <v>43.82</v>
      </c>
    </row>
    <row r="51" spans="3:5" x14ac:dyDescent="0.25">
      <c r="C51" s="55">
        <v>49</v>
      </c>
      <c r="D51" t="s">
        <v>536</v>
      </c>
      <c r="E51">
        <v>36.06</v>
      </c>
    </row>
    <row r="52" spans="3:5" x14ac:dyDescent="0.25">
      <c r="C52" s="55">
        <v>50</v>
      </c>
      <c r="D52" t="s">
        <v>537</v>
      </c>
      <c r="E52">
        <v>46.8</v>
      </c>
    </row>
  </sheetData>
  <hyperlinks>
    <hyperlink ref="D48" r:id="rId1" display="http://www.espncricinfo.com/ci/content/player/26225.html" xr:uid="{D597C7AC-FB1E-41FC-805A-96CAC4C83304}"/>
  </hyperlinks>
  <pageMargins left="0.7" right="0.7" top="0.75" bottom="0.75" header="0.3" footer="0.3"/>
  <pageSetup paperSize="9"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8F00-4846-4902-A0A5-2E1F4CC90A76}">
  <dimension ref="D1:L94"/>
  <sheetViews>
    <sheetView tabSelected="1" workbookViewId="0">
      <selection activeCell="L2" sqref="L2"/>
    </sheetView>
  </sheetViews>
  <sheetFormatPr defaultRowHeight="15" x14ac:dyDescent="0.25"/>
  <cols>
    <col min="4" max="4" width="13" customWidth="1"/>
    <col min="5" max="6" width="13" style="55" customWidth="1"/>
  </cols>
  <sheetData>
    <row r="1" spans="4:12" x14ac:dyDescent="0.25">
      <c r="F1" s="35" t="s">
        <v>607</v>
      </c>
      <c r="G1" s="35" t="s">
        <v>606</v>
      </c>
      <c r="H1" s="35" t="s">
        <v>603</v>
      </c>
      <c r="I1" s="35" t="s">
        <v>6</v>
      </c>
      <c r="J1" s="35" t="s">
        <v>604</v>
      </c>
      <c r="K1" s="62" t="s">
        <v>636</v>
      </c>
      <c r="L1" s="62" t="s">
        <v>638</v>
      </c>
    </row>
    <row r="2" spans="4:12" x14ac:dyDescent="0.25">
      <c r="F2" s="35"/>
      <c r="G2" s="35"/>
      <c r="H2" s="35"/>
      <c r="I2" s="35"/>
      <c r="J2" s="35"/>
    </row>
    <row r="3" spans="4:12" x14ac:dyDescent="0.25">
      <c r="D3" s="57"/>
      <c r="E3" s="59"/>
      <c r="F3" s="60">
        <v>1990</v>
      </c>
      <c r="G3" s="34">
        <v>1</v>
      </c>
      <c r="H3" s="34">
        <v>49</v>
      </c>
      <c r="I3" s="34">
        <v>44</v>
      </c>
      <c r="J3" s="34">
        <v>24.5</v>
      </c>
      <c r="K3" s="34">
        <v>373</v>
      </c>
    </row>
    <row r="4" spans="4:12" x14ac:dyDescent="0.25">
      <c r="D4" s="57"/>
      <c r="E4" s="59"/>
      <c r="F4" s="60" t="s">
        <v>608</v>
      </c>
      <c r="G4" s="34">
        <v>3</v>
      </c>
      <c r="H4" s="34">
        <v>195</v>
      </c>
      <c r="I4" s="34">
        <v>64</v>
      </c>
      <c r="J4" s="34">
        <v>32.5</v>
      </c>
      <c r="K4" s="34">
        <v>78</v>
      </c>
    </row>
    <row r="5" spans="4:12" x14ac:dyDescent="0.25">
      <c r="D5" s="57"/>
      <c r="E5" s="59"/>
      <c r="F5" s="60" t="s">
        <v>609</v>
      </c>
      <c r="G5" s="34">
        <v>7</v>
      </c>
      <c r="H5" s="34">
        <v>586</v>
      </c>
      <c r="I5" s="34">
        <v>277</v>
      </c>
      <c r="J5" s="34">
        <v>58.6</v>
      </c>
      <c r="K5" s="34">
        <v>419</v>
      </c>
    </row>
    <row r="6" spans="4:12" x14ac:dyDescent="0.25">
      <c r="D6" s="57"/>
      <c r="E6" s="59"/>
      <c r="F6" s="60" t="s">
        <v>610</v>
      </c>
      <c r="G6" s="34">
        <v>8</v>
      </c>
      <c r="H6" s="34">
        <v>996</v>
      </c>
      <c r="I6" s="34">
        <v>375</v>
      </c>
      <c r="J6" s="34">
        <v>71.14</v>
      </c>
      <c r="K6" s="34">
        <v>640</v>
      </c>
    </row>
    <row r="7" spans="4:12" x14ac:dyDescent="0.25">
      <c r="D7" s="57"/>
      <c r="E7" s="59"/>
      <c r="F7" s="60" t="s">
        <v>611</v>
      </c>
      <c r="G7" s="34">
        <v>12</v>
      </c>
      <c r="H7" s="34">
        <v>1222</v>
      </c>
      <c r="I7" s="34">
        <v>179</v>
      </c>
      <c r="J7" s="34">
        <v>67.88</v>
      </c>
      <c r="K7" s="34">
        <v>700</v>
      </c>
    </row>
    <row r="8" spans="4:12" x14ac:dyDescent="0.25">
      <c r="D8" s="57"/>
      <c r="E8" s="59"/>
      <c r="F8" s="60" t="s">
        <v>612</v>
      </c>
      <c r="G8" s="34">
        <v>5</v>
      </c>
      <c r="H8" s="34">
        <v>226</v>
      </c>
      <c r="I8" s="34">
        <v>74</v>
      </c>
      <c r="J8" s="34">
        <v>25.11</v>
      </c>
      <c r="K8" s="34">
        <v>58</v>
      </c>
      <c r="L8" s="34">
        <v>436</v>
      </c>
    </row>
    <row r="9" spans="4:12" x14ac:dyDescent="0.25">
      <c r="D9" s="57"/>
      <c r="E9" s="59"/>
      <c r="F9" s="60" t="s">
        <v>613</v>
      </c>
      <c r="G9" s="34">
        <v>12</v>
      </c>
      <c r="H9" s="34">
        <v>859</v>
      </c>
      <c r="I9" s="34">
        <v>132</v>
      </c>
      <c r="J9" s="34">
        <v>40.9</v>
      </c>
      <c r="K9" s="34">
        <v>623</v>
      </c>
      <c r="L9" s="34">
        <v>984</v>
      </c>
    </row>
    <row r="10" spans="4:12" x14ac:dyDescent="0.25">
      <c r="D10" s="57"/>
      <c r="E10" s="59"/>
      <c r="F10" s="60" t="s">
        <v>614</v>
      </c>
      <c r="G10" s="34">
        <v>9</v>
      </c>
      <c r="H10" s="34">
        <v>608</v>
      </c>
      <c r="I10" s="34">
        <v>93</v>
      </c>
      <c r="J10" s="34">
        <v>43.42</v>
      </c>
      <c r="K10" s="34">
        <v>1000</v>
      </c>
      <c r="L10" s="34">
        <v>413</v>
      </c>
    </row>
    <row r="11" spans="4:12" x14ac:dyDescent="0.25">
      <c r="D11" s="57"/>
      <c r="E11" s="59"/>
      <c r="F11" s="60" t="s">
        <v>615</v>
      </c>
      <c r="G11" s="34">
        <v>8</v>
      </c>
      <c r="H11" s="34">
        <v>832</v>
      </c>
      <c r="I11" s="34">
        <v>213</v>
      </c>
      <c r="J11" s="34">
        <v>59.42</v>
      </c>
      <c r="K11" s="34">
        <v>647</v>
      </c>
      <c r="L11" s="34">
        <v>865</v>
      </c>
    </row>
    <row r="12" spans="4:12" x14ac:dyDescent="0.25">
      <c r="D12" s="57"/>
      <c r="E12" s="59"/>
      <c r="F12" s="60" t="s">
        <v>616</v>
      </c>
      <c r="G12" s="34">
        <v>9</v>
      </c>
      <c r="H12" s="34">
        <v>497</v>
      </c>
      <c r="I12" s="34">
        <v>182</v>
      </c>
      <c r="J12" s="34">
        <v>29.23</v>
      </c>
      <c r="K12" s="34">
        <v>1088</v>
      </c>
      <c r="L12" s="34">
        <v>624</v>
      </c>
    </row>
    <row r="13" spans="4:12" x14ac:dyDescent="0.25">
      <c r="D13" s="57"/>
      <c r="E13" s="59"/>
      <c r="F13" s="60" t="s">
        <v>617</v>
      </c>
      <c r="G13" s="34">
        <v>9</v>
      </c>
      <c r="H13" s="34">
        <v>1151</v>
      </c>
      <c r="I13" s="34">
        <v>221</v>
      </c>
      <c r="J13" s="34">
        <v>63.94</v>
      </c>
      <c r="K13" s="34">
        <v>575</v>
      </c>
      <c r="L13" s="34">
        <v>935</v>
      </c>
    </row>
    <row r="14" spans="4:12" x14ac:dyDescent="0.25">
      <c r="D14" s="57"/>
      <c r="E14" s="59"/>
      <c r="F14" s="60" t="s">
        <v>618</v>
      </c>
      <c r="G14" s="34">
        <v>7</v>
      </c>
      <c r="H14" s="34">
        <v>351</v>
      </c>
      <c r="I14" s="34">
        <v>73</v>
      </c>
      <c r="J14" s="34">
        <v>35.1</v>
      </c>
      <c r="K14" s="34">
        <v>1003</v>
      </c>
      <c r="L14" s="34">
        <v>1357</v>
      </c>
    </row>
    <row r="15" spans="4:12" x14ac:dyDescent="0.25">
      <c r="D15" s="57"/>
      <c r="E15" s="59"/>
      <c r="F15" s="60" t="s">
        <v>619</v>
      </c>
      <c r="G15" s="34">
        <v>10</v>
      </c>
      <c r="H15" s="34">
        <v>1344</v>
      </c>
      <c r="I15" s="34">
        <v>209</v>
      </c>
      <c r="J15" s="34">
        <v>74.66</v>
      </c>
      <c r="K15" s="34">
        <v>1392</v>
      </c>
      <c r="L15" s="34">
        <v>803</v>
      </c>
    </row>
    <row r="16" spans="4:12" x14ac:dyDescent="0.25">
      <c r="D16" s="57"/>
      <c r="E16" s="59"/>
      <c r="F16" s="60" t="s">
        <v>620</v>
      </c>
      <c r="G16" s="34">
        <v>12</v>
      </c>
      <c r="H16" s="34">
        <v>1178</v>
      </c>
      <c r="I16" s="34" t="s">
        <v>347</v>
      </c>
      <c r="J16" s="34">
        <v>58.9</v>
      </c>
      <c r="K16" s="34">
        <v>153</v>
      </c>
      <c r="L16" s="34">
        <v>946</v>
      </c>
    </row>
    <row r="17" spans="4:12" x14ac:dyDescent="0.25">
      <c r="D17" s="57"/>
      <c r="E17" s="59"/>
      <c r="F17" s="60" t="s">
        <v>621</v>
      </c>
      <c r="G17" s="34">
        <v>9</v>
      </c>
      <c r="H17" s="34">
        <v>1110</v>
      </c>
      <c r="I17" s="34">
        <v>226</v>
      </c>
      <c r="J17" s="34">
        <v>65.290000000000006</v>
      </c>
      <c r="K17" s="34">
        <v>915</v>
      </c>
      <c r="L17" s="34">
        <v>640</v>
      </c>
    </row>
    <row r="18" spans="4:12" x14ac:dyDescent="0.25">
      <c r="D18" s="57"/>
      <c r="E18" s="59"/>
      <c r="F18" s="60" t="s">
        <v>622</v>
      </c>
      <c r="G18" s="34">
        <v>10</v>
      </c>
      <c r="H18" s="34">
        <v>749</v>
      </c>
      <c r="I18" s="34">
        <v>216</v>
      </c>
      <c r="J18" s="34">
        <v>41.61</v>
      </c>
      <c r="K18" s="34">
        <v>444</v>
      </c>
      <c r="L18" s="34">
        <v>1095</v>
      </c>
    </row>
    <row r="19" spans="4:12" x14ac:dyDescent="0.25">
      <c r="D19" s="81"/>
      <c r="E19" s="82"/>
      <c r="F19" s="83"/>
      <c r="G19" s="83"/>
      <c r="H19" s="83"/>
      <c r="I19" s="83"/>
      <c r="J19" s="83"/>
      <c r="K19" s="61"/>
      <c r="L19" s="61"/>
    </row>
    <row r="20" spans="4:12" x14ac:dyDescent="0.25">
      <c r="D20" s="57"/>
      <c r="E20" s="57"/>
      <c r="F20" s="57"/>
      <c r="G20" s="28"/>
      <c r="H20" s="28"/>
      <c r="I20" s="28"/>
      <c r="J20" s="58"/>
      <c r="K20" s="61"/>
      <c r="L20" s="61"/>
    </row>
    <row r="21" spans="4:12" x14ac:dyDescent="0.25">
      <c r="D21" s="57"/>
      <c r="E21" s="57"/>
      <c r="F21" s="57"/>
      <c r="G21" s="28"/>
      <c r="H21" s="28"/>
      <c r="I21" s="28"/>
      <c r="J21" s="58"/>
      <c r="K21" s="61"/>
      <c r="L21" s="61"/>
    </row>
    <row r="22" spans="4:12" x14ac:dyDescent="0.25">
      <c r="D22" s="57"/>
      <c r="E22" s="57"/>
      <c r="F22" s="57"/>
      <c r="G22" s="28"/>
      <c r="H22" s="28"/>
      <c r="I22" s="28"/>
      <c r="J22" s="58"/>
      <c r="K22" s="61"/>
      <c r="L22" s="61"/>
    </row>
    <row r="23" spans="4:12" x14ac:dyDescent="0.25">
      <c r="D23" s="57"/>
      <c r="E23" s="57"/>
      <c r="F23" s="57"/>
      <c r="G23" s="28"/>
      <c r="H23" s="28"/>
      <c r="I23" s="28"/>
      <c r="J23" s="58"/>
      <c r="K23" s="61"/>
      <c r="L23" s="61"/>
    </row>
    <row r="24" spans="4:12" x14ac:dyDescent="0.25">
      <c r="D24" s="57"/>
      <c r="E24" s="57"/>
      <c r="F24" s="57"/>
      <c r="G24" s="28"/>
      <c r="H24" s="28"/>
      <c r="I24" s="28"/>
      <c r="J24" s="58"/>
      <c r="K24" s="61"/>
      <c r="L24" s="61"/>
    </row>
    <row r="25" spans="4:12" x14ac:dyDescent="0.25">
      <c r="D25" s="57"/>
      <c r="E25" s="57"/>
      <c r="F25" s="57"/>
      <c r="G25" s="28"/>
      <c r="H25" s="28"/>
      <c r="I25" s="28"/>
      <c r="J25" s="58"/>
      <c r="K25" s="61"/>
    </row>
    <row r="26" spans="4:12" x14ac:dyDescent="0.25">
      <c r="D26" s="57"/>
      <c r="E26" s="57"/>
      <c r="F26" s="57"/>
      <c r="G26" s="28"/>
      <c r="H26" s="28"/>
      <c r="I26" s="28"/>
      <c r="J26" s="58"/>
      <c r="K26" s="61"/>
    </row>
    <row r="27" spans="4:12" x14ac:dyDescent="0.25">
      <c r="D27" s="57"/>
      <c r="E27" s="57"/>
      <c r="F27" s="57"/>
      <c r="G27" s="28"/>
      <c r="H27" s="28"/>
      <c r="I27" s="28"/>
      <c r="J27" s="28"/>
    </row>
    <row r="28" spans="4:12" x14ac:dyDescent="0.25">
      <c r="D28" s="57"/>
      <c r="E28" s="57"/>
      <c r="F28" s="57"/>
      <c r="G28" s="28"/>
      <c r="H28" s="28"/>
      <c r="I28" s="28"/>
      <c r="J28" s="28"/>
    </row>
    <row r="29" spans="4:12" x14ac:dyDescent="0.25">
      <c r="D29" s="57"/>
      <c r="E29" s="57"/>
      <c r="F29" s="57"/>
      <c r="G29" s="28"/>
      <c r="H29" s="28"/>
      <c r="I29" s="28"/>
      <c r="J29" s="28"/>
    </row>
    <row r="30" spans="4:12" x14ac:dyDescent="0.25">
      <c r="D30" s="57"/>
      <c r="E30" s="57"/>
      <c r="F30" s="57"/>
      <c r="G30" s="28"/>
      <c r="H30" s="28"/>
      <c r="I30" s="28"/>
      <c r="J30" s="28"/>
    </row>
    <row r="31" spans="4:12" x14ac:dyDescent="0.25">
      <c r="D31" s="57"/>
      <c r="E31" s="57"/>
      <c r="F31" s="57"/>
      <c r="G31" s="28"/>
      <c r="H31" s="28"/>
      <c r="I31" s="28"/>
      <c r="J31" s="28"/>
    </row>
    <row r="32" spans="4:12" x14ac:dyDescent="0.25">
      <c r="D32" s="57"/>
      <c r="E32" s="57"/>
      <c r="F32" s="57"/>
      <c r="G32" s="28"/>
      <c r="H32" s="28"/>
      <c r="I32" s="28"/>
      <c r="J32" s="28"/>
    </row>
    <row r="33" spans="4:10" x14ac:dyDescent="0.25">
      <c r="D33" s="57"/>
      <c r="E33" s="57"/>
      <c r="F33" s="57"/>
      <c r="G33" s="28"/>
      <c r="H33" s="28"/>
      <c r="I33" s="28"/>
      <c r="J33" s="28"/>
    </row>
    <row r="34" spans="4:10" x14ac:dyDescent="0.25">
      <c r="D34" s="57"/>
      <c r="E34" s="57"/>
      <c r="F34" s="57"/>
      <c r="G34" s="28"/>
      <c r="H34" s="28"/>
      <c r="I34" s="28"/>
      <c r="J34" s="28"/>
    </row>
    <row r="35" spans="4:10" x14ac:dyDescent="0.25">
      <c r="D35" s="57"/>
      <c r="E35" s="57"/>
      <c r="F35" s="57"/>
      <c r="G35" s="28"/>
      <c r="H35" s="28"/>
      <c r="I35" s="28"/>
      <c r="J35" s="28"/>
    </row>
    <row r="36" spans="4:10" x14ac:dyDescent="0.25">
      <c r="D36" s="57"/>
      <c r="E36" s="57"/>
      <c r="F36" s="57"/>
      <c r="G36" s="28"/>
      <c r="H36" s="28"/>
      <c r="I36" s="28"/>
      <c r="J36" s="28"/>
    </row>
    <row r="37" spans="4:10" x14ac:dyDescent="0.25">
      <c r="D37" s="57"/>
      <c r="E37" s="57"/>
      <c r="F37" s="57"/>
      <c r="G37" s="28"/>
      <c r="H37" s="28"/>
      <c r="I37" s="28"/>
      <c r="J37" s="28"/>
    </row>
    <row r="38" spans="4:10" x14ac:dyDescent="0.25">
      <c r="D38" s="57"/>
      <c r="E38" s="57"/>
      <c r="F38" s="57"/>
      <c r="G38" s="28"/>
      <c r="H38" s="28"/>
      <c r="I38" s="28"/>
      <c r="J38" s="28"/>
    </row>
    <row r="39" spans="4:10" x14ac:dyDescent="0.25">
      <c r="D39" s="57"/>
      <c r="E39" s="57"/>
      <c r="F39" s="57"/>
      <c r="G39" s="28"/>
      <c r="H39" s="28"/>
      <c r="I39" s="28"/>
      <c r="J39" s="28"/>
    </row>
    <row r="40" spans="4:10" x14ac:dyDescent="0.25">
      <c r="D40" s="57"/>
      <c r="E40" s="57"/>
      <c r="F40" s="57"/>
      <c r="G40" s="28"/>
      <c r="H40" s="28"/>
      <c r="I40" s="28"/>
      <c r="J40" s="28"/>
    </row>
    <row r="41" spans="4:10" x14ac:dyDescent="0.25">
      <c r="D41" s="57"/>
      <c r="E41" s="57"/>
      <c r="F41" s="57"/>
      <c r="G41" s="28"/>
      <c r="H41" s="28"/>
      <c r="I41" s="28"/>
      <c r="J41" s="28"/>
    </row>
    <row r="42" spans="4:10" x14ac:dyDescent="0.25">
      <c r="D42" s="57"/>
      <c r="E42" s="57"/>
      <c r="F42" s="57"/>
      <c r="G42" s="28"/>
      <c r="H42" s="28"/>
      <c r="I42" s="28"/>
      <c r="J42" s="28"/>
    </row>
    <row r="43" spans="4:10" x14ac:dyDescent="0.25">
      <c r="D43" s="81"/>
      <c r="E43" s="82"/>
      <c r="F43" s="82"/>
      <c r="G43" s="82"/>
      <c r="H43" s="82"/>
      <c r="I43" s="82"/>
      <c r="J43" s="82"/>
    </row>
    <row r="44" spans="4:10" x14ac:dyDescent="0.25">
      <c r="D44" s="57"/>
      <c r="E44" s="57"/>
      <c r="F44" s="57"/>
      <c r="G44" s="28"/>
      <c r="H44" s="28"/>
      <c r="I44" s="28"/>
      <c r="J44" s="28"/>
    </row>
    <row r="45" spans="4:10" x14ac:dyDescent="0.25">
      <c r="D45" s="57"/>
      <c r="E45" s="57"/>
      <c r="F45" s="57"/>
      <c r="G45" s="28"/>
      <c r="H45" s="28"/>
      <c r="I45" s="28"/>
      <c r="J45" s="28"/>
    </row>
    <row r="46" spans="4:10" x14ac:dyDescent="0.25">
      <c r="D46" s="57"/>
      <c r="E46" s="57"/>
      <c r="F46" s="57"/>
      <c r="G46" s="28"/>
      <c r="H46" s="28"/>
      <c r="I46" s="28"/>
      <c r="J46" s="28"/>
    </row>
    <row r="47" spans="4:10" x14ac:dyDescent="0.25">
      <c r="D47" s="57"/>
      <c r="E47" s="57"/>
      <c r="F47" s="57"/>
      <c r="G47" s="28"/>
      <c r="H47" s="28"/>
      <c r="I47" s="28"/>
      <c r="J47" s="28"/>
    </row>
    <row r="48" spans="4:10" x14ac:dyDescent="0.25">
      <c r="D48" s="57"/>
      <c r="E48" s="57"/>
      <c r="F48" s="57"/>
      <c r="G48" s="28"/>
      <c r="H48" s="28"/>
      <c r="I48" s="28"/>
      <c r="J48" s="28"/>
    </row>
    <row r="49" spans="4:10" x14ac:dyDescent="0.25">
      <c r="D49" s="57"/>
      <c r="E49" s="57"/>
      <c r="F49" s="57"/>
      <c r="G49" s="28"/>
      <c r="H49" s="28"/>
      <c r="I49" s="28"/>
      <c r="J49" s="28"/>
    </row>
    <row r="50" spans="4:10" x14ac:dyDescent="0.25">
      <c r="D50" s="57"/>
      <c r="E50" s="57"/>
      <c r="F50" s="57"/>
      <c r="G50" s="28"/>
      <c r="H50" s="28"/>
      <c r="I50" s="28"/>
      <c r="J50" s="28"/>
    </row>
    <row r="51" spans="4:10" x14ac:dyDescent="0.25">
      <c r="D51" s="57"/>
      <c r="E51" s="57"/>
      <c r="F51" s="57"/>
      <c r="G51" s="28"/>
      <c r="H51" s="28"/>
      <c r="I51" s="28"/>
      <c r="J51" s="28"/>
    </row>
    <row r="52" spans="4:10" x14ac:dyDescent="0.25">
      <c r="D52" s="81"/>
      <c r="E52" s="82"/>
      <c r="F52" s="82"/>
      <c r="G52" s="82"/>
      <c r="H52" s="82"/>
      <c r="I52" s="82"/>
      <c r="J52" s="82"/>
    </row>
    <row r="53" spans="4:10" x14ac:dyDescent="0.25">
      <c r="D53" s="57"/>
      <c r="E53" s="57"/>
      <c r="F53" s="57"/>
      <c r="G53" s="28"/>
      <c r="H53" s="28"/>
      <c r="I53" s="28"/>
      <c r="J53" s="28"/>
    </row>
    <row r="54" spans="4:10" x14ac:dyDescent="0.25">
      <c r="D54" s="57"/>
      <c r="E54" s="57"/>
      <c r="F54" s="57"/>
      <c r="G54" s="28"/>
      <c r="H54" s="28"/>
      <c r="I54" s="28"/>
      <c r="J54" s="28"/>
    </row>
    <row r="55" spans="4:10" x14ac:dyDescent="0.25">
      <c r="D55" s="81"/>
      <c r="E55" s="82"/>
      <c r="F55" s="82"/>
      <c r="G55" s="82"/>
      <c r="H55" s="82"/>
      <c r="I55" s="82"/>
      <c r="J55" s="82"/>
    </row>
    <row r="56" spans="4:10" x14ac:dyDescent="0.25">
      <c r="D56" s="57"/>
      <c r="E56" s="57"/>
      <c r="F56" s="57"/>
      <c r="G56" s="28"/>
      <c r="H56" s="28"/>
      <c r="I56" s="28"/>
      <c r="J56" s="28"/>
    </row>
    <row r="57" spans="4:10" x14ac:dyDescent="0.25">
      <c r="D57" s="81"/>
      <c r="E57" s="82"/>
      <c r="F57" s="82"/>
      <c r="G57" s="82"/>
      <c r="H57" s="82"/>
      <c r="I57" s="82"/>
      <c r="J57" s="82"/>
    </row>
    <row r="58" spans="4:10" x14ac:dyDescent="0.25">
      <c r="D58" s="57"/>
      <c r="E58" s="57"/>
      <c r="F58" s="57"/>
      <c r="G58" s="28"/>
      <c r="H58" s="28"/>
      <c r="I58" s="28"/>
      <c r="J58" s="28"/>
    </row>
    <row r="59" spans="4:10" x14ac:dyDescent="0.25">
      <c r="D59" s="57"/>
      <c r="E59" s="57"/>
      <c r="F59" s="57"/>
      <c r="G59" s="28"/>
      <c r="H59" s="28"/>
      <c r="I59" s="28"/>
      <c r="J59" s="28"/>
    </row>
    <row r="60" spans="4:10" x14ac:dyDescent="0.25">
      <c r="D60" s="81"/>
      <c r="E60" s="82"/>
      <c r="F60" s="82"/>
      <c r="G60" s="82"/>
      <c r="H60" s="82"/>
      <c r="I60" s="82"/>
      <c r="J60" s="82"/>
    </row>
    <row r="61" spans="4:10" x14ac:dyDescent="0.25">
      <c r="D61" s="57"/>
      <c r="E61" s="57"/>
      <c r="F61" s="57"/>
      <c r="G61" s="28"/>
      <c r="H61" s="28"/>
      <c r="I61" s="28"/>
      <c r="J61" s="28"/>
    </row>
    <row r="62" spans="4:10" x14ac:dyDescent="0.25">
      <c r="D62" s="57"/>
      <c r="E62" s="57"/>
      <c r="F62" s="57"/>
      <c r="G62" s="28"/>
      <c r="H62" s="28"/>
      <c r="I62" s="28"/>
      <c r="J62" s="28"/>
    </row>
    <row r="63" spans="4:10" x14ac:dyDescent="0.25">
      <c r="D63" s="57"/>
      <c r="E63" s="57"/>
      <c r="F63" s="57"/>
      <c r="G63" s="28"/>
      <c r="H63" s="28"/>
      <c r="I63" s="28"/>
      <c r="J63" s="28"/>
    </row>
    <row r="64" spans="4:10" x14ac:dyDescent="0.25">
      <c r="D64" s="57"/>
      <c r="E64" s="57"/>
      <c r="F64" s="57"/>
      <c r="G64" s="28"/>
      <c r="H64" s="28"/>
      <c r="I64" s="28"/>
      <c r="J64" s="28"/>
    </row>
    <row r="65" spans="4:10" x14ac:dyDescent="0.25">
      <c r="D65" s="81"/>
      <c r="E65" s="82"/>
      <c r="F65" s="82"/>
      <c r="G65" s="82"/>
      <c r="H65" s="82"/>
      <c r="I65" s="82"/>
      <c r="J65" s="82"/>
    </row>
    <row r="66" spans="4:10" x14ac:dyDescent="0.25">
      <c r="D66" s="57"/>
      <c r="E66" s="57"/>
      <c r="F66" s="57"/>
      <c r="G66" s="28"/>
      <c r="H66" s="28"/>
      <c r="I66" s="28"/>
      <c r="J66" s="28"/>
    </row>
    <row r="67" spans="4:10" x14ac:dyDescent="0.25">
      <c r="D67" s="57"/>
      <c r="E67" s="57"/>
      <c r="F67" s="57"/>
      <c r="G67" s="28"/>
      <c r="H67" s="28"/>
      <c r="I67" s="28"/>
      <c r="J67" s="28"/>
    </row>
    <row r="68" spans="4:10" x14ac:dyDescent="0.25">
      <c r="D68" s="81"/>
      <c r="E68" s="82"/>
      <c r="F68" s="82"/>
      <c r="G68" s="82"/>
      <c r="H68" s="82"/>
      <c r="I68" s="82"/>
      <c r="J68" s="82"/>
    </row>
    <row r="69" spans="4:10" x14ac:dyDescent="0.25">
      <c r="D69" s="57"/>
      <c r="E69" s="57"/>
      <c r="F69" s="57"/>
      <c r="G69" s="28"/>
      <c r="H69" s="28"/>
      <c r="I69" s="28"/>
      <c r="J69" s="28"/>
    </row>
    <row r="70" spans="4:10" x14ac:dyDescent="0.25">
      <c r="D70" s="57"/>
      <c r="E70" s="57"/>
      <c r="F70" s="57"/>
      <c r="G70" s="28"/>
      <c r="H70" s="28"/>
      <c r="I70" s="28"/>
      <c r="J70" s="28"/>
    </row>
    <row r="71" spans="4:10" x14ac:dyDescent="0.25">
      <c r="D71" s="81"/>
      <c r="E71" s="82"/>
      <c r="F71" s="82"/>
      <c r="G71" s="82"/>
      <c r="H71" s="82"/>
      <c r="I71" s="82"/>
      <c r="J71" s="82"/>
    </row>
    <row r="72" spans="4:10" x14ac:dyDescent="0.25">
      <c r="D72" s="57"/>
      <c r="E72" s="57"/>
      <c r="F72" s="57"/>
      <c r="G72" s="28"/>
      <c r="H72" s="28"/>
      <c r="I72" s="28"/>
      <c r="J72" s="28"/>
    </row>
    <row r="73" spans="4:10" x14ac:dyDescent="0.25">
      <c r="D73" s="57"/>
      <c r="E73" s="57"/>
      <c r="F73" s="57"/>
      <c r="G73" s="28"/>
      <c r="H73" s="28"/>
      <c r="I73" s="28"/>
      <c r="J73" s="28"/>
    </row>
    <row r="74" spans="4:10" x14ac:dyDescent="0.25">
      <c r="D74" s="57"/>
      <c r="E74" s="57"/>
      <c r="F74" s="57"/>
      <c r="G74" s="28"/>
      <c r="H74" s="28"/>
      <c r="I74" s="28"/>
      <c r="J74" s="28"/>
    </row>
    <row r="75" spans="4:10" x14ac:dyDescent="0.25">
      <c r="D75" s="57"/>
      <c r="E75" s="57"/>
      <c r="F75" s="57"/>
      <c r="G75" s="28"/>
      <c r="H75" s="28"/>
      <c r="I75" s="28"/>
      <c r="J75" s="28"/>
    </row>
    <row r="76" spans="4:10" x14ac:dyDescent="0.25">
      <c r="D76" s="81"/>
      <c r="E76" s="82"/>
      <c r="F76" s="82"/>
      <c r="G76" s="82"/>
      <c r="H76" s="82"/>
      <c r="I76" s="82"/>
      <c r="J76" s="82"/>
    </row>
    <row r="77" spans="4:10" x14ac:dyDescent="0.25">
      <c r="D77" s="57"/>
      <c r="E77" s="57"/>
      <c r="F77" s="57"/>
      <c r="G77" s="28"/>
      <c r="H77" s="28"/>
      <c r="I77" s="28"/>
      <c r="J77" s="28"/>
    </row>
    <row r="78" spans="4:10" x14ac:dyDescent="0.25">
      <c r="D78" s="57"/>
      <c r="E78" s="57"/>
      <c r="F78" s="57"/>
      <c r="G78" s="28"/>
      <c r="H78" s="28"/>
      <c r="I78" s="28"/>
      <c r="J78" s="28"/>
    </row>
    <row r="79" spans="4:10" x14ac:dyDescent="0.25">
      <c r="D79" s="57"/>
      <c r="E79" s="57"/>
      <c r="F79" s="57"/>
      <c r="G79" s="28"/>
      <c r="H79" s="28"/>
      <c r="I79" s="28"/>
      <c r="J79" s="28"/>
    </row>
    <row r="80" spans="4:10" x14ac:dyDescent="0.25">
      <c r="D80" s="81"/>
      <c r="E80" s="82"/>
      <c r="F80" s="82"/>
      <c r="G80" s="82"/>
      <c r="H80" s="82"/>
      <c r="I80" s="82"/>
      <c r="J80" s="82"/>
    </row>
    <row r="81" spans="4:10" x14ac:dyDescent="0.25">
      <c r="D81" s="57"/>
      <c r="E81" s="57"/>
      <c r="F81" s="57"/>
      <c r="G81" s="28"/>
      <c r="H81" s="28"/>
      <c r="I81" s="28"/>
      <c r="J81" s="28"/>
    </row>
    <row r="82" spans="4:10" x14ac:dyDescent="0.25">
      <c r="D82" s="57"/>
      <c r="E82" s="57"/>
      <c r="F82" s="57"/>
      <c r="G82" s="28"/>
      <c r="H82" s="28"/>
      <c r="I82" s="28"/>
      <c r="J82" s="28"/>
    </row>
    <row r="83" spans="4:10" x14ac:dyDescent="0.25">
      <c r="D83" s="57"/>
      <c r="E83" s="57"/>
      <c r="F83" s="57"/>
      <c r="G83" s="28"/>
      <c r="H83" s="28"/>
      <c r="I83" s="28"/>
      <c r="J83" s="28"/>
    </row>
    <row r="84" spans="4:10" x14ac:dyDescent="0.25">
      <c r="D84" s="57"/>
      <c r="E84" s="57"/>
      <c r="F84" s="57"/>
      <c r="G84" s="28"/>
      <c r="H84" s="28"/>
      <c r="I84" s="28"/>
      <c r="J84" s="28"/>
    </row>
    <row r="85" spans="4:10" x14ac:dyDescent="0.25">
      <c r="D85" s="57"/>
      <c r="E85" s="57"/>
      <c r="F85" s="57"/>
      <c r="G85" s="28"/>
      <c r="H85" s="28"/>
      <c r="I85" s="28"/>
      <c r="J85" s="28"/>
    </row>
    <row r="86" spans="4:10" x14ac:dyDescent="0.25">
      <c r="D86" s="57"/>
      <c r="E86" s="57"/>
      <c r="F86" s="57"/>
      <c r="G86" s="28"/>
      <c r="H86" s="28"/>
      <c r="I86" s="28"/>
      <c r="J86" s="28"/>
    </row>
    <row r="87" spans="4:10" x14ac:dyDescent="0.25">
      <c r="D87" s="81"/>
      <c r="E87" s="82"/>
      <c r="F87" s="82"/>
      <c r="G87" s="82"/>
      <c r="H87" s="82"/>
      <c r="I87" s="82"/>
      <c r="J87" s="82"/>
    </row>
    <row r="88" spans="4:10" x14ac:dyDescent="0.25">
      <c r="D88" s="57"/>
      <c r="E88" s="57"/>
      <c r="F88" s="57"/>
      <c r="G88" s="28"/>
      <c r="H88" s="28"/>
      <c r="I88" s="28"/>
      <c r="J88" s="28"/>
    </row>
    <row r="89" spans="4:10" x14ac:dyDescent="0.25">
      <c r="D89" s="57"/>
      <c r="E89" s="57"/>
      <c r="F89" s="57"/>
      <c r="G89" s="28"/>
      <c r="H89" s="28"/>
      <c r="I89" s="28"/>
      <c r="J89" s="28"/>
    </row>
    <row r="90" spans="4:10" x14ac:dyDescent="0.25">
      <c r="D90" s="57"/>
      <c r="E90" s="57"/>
      <c r="F90" s="57"/>
      <c r="G90" s="28"/>
      <c r="H90" s="28"/>
      <c r="I90" s="28"/>
      <c r="J90" s="28"/>
    </row>
    <row r="91" spans="4:10" x14ac:dyDescent="0.25">
      <c r="D91" s="57"/>
      <c r="E91" s="57"/>
      <c r="F91" s="57"/>
      <c r="G91" s="28"/>
      <c r="H91" s="28"/>
      <c r="I91" s="28"/>
      <c r="J91" s="28"/>
    </row>
    <row r="92" spans="4:10" x14ac:dyDescent="0.25">
      <c r="D92" s="57"/>
      <c r="E92" s="57"/>
      <c r="F92" s="57"/>
      <c r="G92" s="28"/>
      <c r="H92" s="28"/>
      <c r="I92" s="28"/>
      <c r="J92" s="28"/>
    </row>
    <row r="93" spans="4:10" x14ac:dyDescent="0.25">
      <c r="D93" s="57"/>
      <c r="E93" s="57"/>
      <c r="F93" s="57"/>
      <c r="G93" s="28"/>
      <c r="H93" s="28"/>
      <c r="I93" s="28"/>
      <c r="J93" s="28"/>
    </row>
    <row r="94" spans="4:10" x14ac:dyDescent="0.25">
      <c r="D94" s="57"/>
      <c r="E94" s="57"/>
      <c r="F94" s="57"/>
      <c r="G94" s="28"/>
      <c r="H94" s="28"/>
      <c r="I94" s="28"/>
      <c r="J94" s="28"/>
    </row>
  </sheetData>
  <mergeCells count="12">
    <mergeCell ref="D87:J87"/>
    <mergeCell ref="D19:J19"/>
    <mergeCell ref="D43:J43"/>
    <mergeCell ref="D52:J52"/>
    <mergeCell ref="D55:J55"/>
    <mergeCell ref="D57:J57"/>
    <mergeCell ref="D60:J60"/>
    <mergeCell ref="D65:J65"/>
    <mergeCell ref="D68:J68"/>
    <mergeCell ref="D71:J71"/>
    <mergeCell ref="D76:J76"/>
    <mergeCell ref="D80:J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RawAvg</vt:lpstr>
      <vt:lpstr>Better Data</vt:lpstr>
      <vt:lpstr>Batsmen Stat</vt:lpstr>
      <vt:lpstr>Raw Data</vt:lpstr>
      <vt:lpstr>Willimson-data</vt:lpstr>
      <vt:lpstr>Btasmen Avg ODI</vt:lpstr>
      <vt:lpstr>Best AvgTests</vt:lpstr>
      <vt:lpstr>Away Averages</vt:lpstr>
      <vt:lpstr>B.LARA </vt:lpstr>
      <vt:lpstr>SRT Data</vt:lpstr>
      <vt:lpstr>Jammy Runs Breakdown</vt:lpstr>
      <vt:lpstr>Lara Part2</vt:lpstr>
      <vt:lpstr>Comprehenive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RAY</dc:creator>
  <cp:lastModifiedBy>SAYAN RAY</cp:lastModifiedBy>
  <dcterms:created xsi:type="dcterms:W3CDTF">2017-12-08T04:19:38Z</dcterms:created>
  <dcterms:modified xsi:type="dcterms:W3CDTF">2017-12-13T11:27:30Z</dcterms:modified>
</cp:coreProperties>
</file>