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rad\Desktop\Meins\"/>
    </mc:Choice>
  </mc:AlternateContent>
  <xr:revisionPtr revIDLastSave="0" documentId="8_{487F55FB-5559-4AF0-903A-0788EEC70602}" xr6:coauthVersionLast="45" xr6:coauthVersionMax="45" xr10:uidLastSave="{00000000-0000-0000-0000-000000000000}"/>
  <bookViews>
    <workbookView xWindow="-108" yWindow="-108" windowWidth="30936" windowHeight="16896" xr2:uid="{87707BBB-6E32-44C1-A466-513E5452E904}"/>
  </bookViews>
  <sheets>
    <sheet name="SEI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2" l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BB9" i="2" s="1"/>
  <c r="BC9" i="2" s="1"/>
  <c r="BD9" i="2" s="1"/>
  <c r="BE9" i="2" s="1"/>
  <c r="BF9" i="2" s="1"/>
  <c r="BG9" i="2" s="1"/>
  <c r="BH9" i="2" s="1"/>
  <c r="BI9" i="2" s="1"/>
  <c r="BJ9" i="2" s="1"/>
  <c r="BK9" i="2" s="1"/>
  <c r="BL9" i="2" s="1"/>
  <c r="BM9" i="2" s="1"/>
  <c r="BN9" i="2" s="1"/>
  <c r="BO9" i="2" s="1"/>
  <c r="BP9" i="2" s="1"/>
  <c r="BQ9" i="2" s="1"/>
  <c r="BR9" i="2" s="1"/>
  <c r="BS9" i="2" s="1"/>
  <c r="BT9" i="2" s="1"/>
  <c r="BU9" i="2" s="1"/>
  <c r="BV9" i="2" s="1"/>
  <c r="BW9" i="2" s="1"/>
  <c r="BX9" i="2" s="1"/>
  <c r="BY9" i="2" s="1"/>
  <c r="BZ9" i="2" s="1"/>
  <c r="CA9" i="2" s="1"/>
  <c r="CB9" i="2" s="1"/>
  <c r="CC9" i="2" s="1"/>
  <c r="CD9" i="2" s="1"/>
  <c r="CE9" i="2" s="1"/>
  <c r="CF9" i="2" s="1"/>
  <c r="CG9" i="2" s="1"/>
  <c r="CH9" i="2" s="1"/>
  <c r="CI9" i="2" s="1"/>
  <c r="CJ9" i="2" s="1"/>
  <c r="CK9" i="2" s="1"/>
  <c r="CL9" i="2" s="1"/>
  <c r="CM9" i="2" s="1"/>
  <c r="CN9" i="2" s="1"/>
  <c r="CO9" i="2" s="1"/>
  <c r="CP9" i="2" s="1"/>
  <c r="CQ9" i="2" s="1"/>
  <c r="CR9" i="2" s="1"/>
  <c r="CS9" i="2" s="1"/>
  <c r="CT9" i="2" s="1"/>
  <c r="CU9" i="2" s="1"/>
  <c r="CV9" i="2" s="1"/>
  <c r="CW9" i="2" s="1"/>
  <c r="CX9" i="2" s="1"/>
  <c r="CY9" i="2" s="1"/>
  <c r="CZ9" i="2" s="1"/>
  <c r="DA9" i="2" s="1"/>
  <c r="DB9" i="2" s="1"/>
  <c r="DC9" i="2" s="1"/>
  <c r="DD9" i="2" s="1"/>
  <c r="DE9" i="2" s="1"/>
  <c r="DF9" i="2" s="1"/>
  <c r="DG9" i="2" s="1"/>
  <c r="DH9" i="2" s="1"/>
  <c r="DI9" i="2" s="1"/>
  <c r="DJ9" i="2" s="1"/>
  <c r="DK9" i="2" s="1"/>
  <c r="DL9" i="2" s="1"/>
  <c r="DM9" i="2" s="1"/>
  <c r="DN9" i="2" s="1"/>
  <c r="DO9" i="2" s="1"/>
  <c r="DP9" i="2" s="1"/>
  <c r="DQ9" i="2" s="1"/>
  <c r="DR9" i="2" s="1"/>
  <c r="DS9" i="2" s="1"/>
  <c r="DT9" i="2" s="1"/>
  <c r="DU9" i="2" s="1"/>
  <c r="DV9" i="2" s="1"/>
  <c r="DW9" i="2" s="1"/>
  <c r="DX9" i="2" s="1"/>
  <c r="DY9" i="2" s="1"/>
  <c r="DZ9" i="2" s="1"/>
  <c r="EA9" i="2" s="1"/>
  <c r="EB9" i="2" s="1"/>
  <c r="EC9" i="2" s="1"/>
  <c r="ED9" i="2" s="1"/>
  <c r="EE9" i="2" s="1"/>
  <c r="EF9" i="2" s="1"/>
  <c r="EG9" i="2" s="1"/>
  <c r="EH9" i="2" s="1"/>
  <c r="EI9" i="2" s="1"/>
  <c r="EJ9" i="2" s="1"/>
  <c r="EK9" i="2" s="1"/>
  <c r="EL9" i="2" s="1"/>
  <c r="EM9" i="2" s="1"/>
  <c r="EN9" i="2" s="1"/>
  <c r="EO9" i="2" s="1"/>
  <c r="EP9" i="2" s="1"/>
  <c r="EQ9" i="2" s="1"/>
  <c r="ER9" i="2" s="1"/>
  <c r="ES9" i="2" s="1"/>
  <c r="ET9" i="2" s="1"/>
  <c r="EU9" i="2" s="1"/>
  <c r="EV9" i="2" s="1"/>
  <c r="EW9" i="2" s="1"/>
  <c r="EX9" i="2" s="1"/>
  <c r="EY9" i="2" s="1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B13" i="2"/>
  <c r="B14" i="2"/>
  <c r="AC19" i="2"/>
  <c r="AD19" i="2"/>
  <c r="AK19" i="2"/>
  <c r="BM19" i="2"/>
  <c r="B11" i="2" l="1"/>
  <c r="C12" i="2" s="1"/>
  <c r="B15" i="2"/>
  <c r="C16" i="2" s="1"/>
  <c r="B18" i="2"/>
  <c r="C14" i="2" l="1"/>
  <c r="C18" i="2"/>
  <c r="C13" i="2"/>
  <c r="C15" i="2" l="1"/>
  <c r="D16" i="2" s="1"/>
  <c r="C11" i="2"/>
  <c r="D12" i="2" s="1"/>
  <c r="D13" i="2" l="1"/>
  <c r="D14" i="2"/>
  <c r="D18" i="2"/>
  <c r="D15" i="2" l="1"/>
  <c r="E16" i="2" s="1"/>
  <c r="D11" i="2"/>
  <c r="E12" i="2" s="1"/>
  <c r="E13" i="2" l="1"/>
  <c r="E11" i="2"/>
  <c r="F12" i="2" s="1"/>
  <c r="E14" i="2"/>
  <c r="F13" i="2" l="1"/>
  <c r="F14" i="2"/>
  <c r="E15" i="2"/>
  <c r="F16" i="2" s="1"/>
  <c r="E18" i="2"/>
  <c r="F18" i="2" l="1"/>
  <c r="F15" i="2"/>
  <c r="G16" i="2" s="1"/>
  <c r="F11" i="2"/>
  <c r="G12" i="2" s="1"/>
  <c r="G13" i="2" l="1"/>
  <c r="G14" i="2"/>
  <c r="H14" i="2" l="1"/>
  <c r="G15" i="2"/>
  <c r="H16" i="2" s="1"/>
  <c r="G11" i="2"/>
  <c r="H12" i="2" s="1"/>
  <c r="G18" i="2"/>
  <c r="H11" i="2" l="1"/>
  <c r="I12" i="2" s="1"/>
  <c r="H13" i="2"/>
  <c r="H18" i="2"/>
  <c r="H15" i="2"/>
  <c r="I16" i="2" s="1"/>
  <c r="I14" i="2"/>
  <c r="J16" i="2" l="1"/>
  <c r="I18" i="2"/>
  <c r="I11" i="2"/>
  <c r="I13" i="2"/>
  <c r="J12" i="2" s="1"/>
  <c r="I15" i="2"/>
  <c r="J14" i="2"/>
  <c r="J11" i="2" l="1"/>
  <c r="J13" i="2"/>
  <c r="K12" i="2" s="1"/>
  <c r="J15" i="2"/>
  <c r="K14" i="2"/>
  <c r="K16" i="2"/>
  <c r="J18" i="2"/>
  <c r="K11" i="2" l="1"/>
  <c r="K13" i="2"/>
  <c r="L12" i="2"/>
  <c r="K18" i="2"/>
  <c r="K15" i="2"/>
  <c r="L14" i="2" s="1"/>
  <c r="L15" i="2" l="1"/>
  <c r="L16" i="2"/>
  <c r="L13" i="2"/>
  <c r="M14" i="2" s="1"/>
  <c r="L11" i="2"/>
  <c r="M12" i="2" s="1"/>
  <c r="M13" i="2" l="1"/>
  <c r="M15" i="2"/>
  <c r="N14" i="2"/>
  <c r="L18" i="2"/>
  <c r="M16" i="2"/>
  <c r="N16" i="2" l="1"/>
  <c r="M18" i="2"/>
  <c r="N15" i="2"/>
  <c r="M11" i="2"/>
  <c r="N12" i="2" s="1"/>
  <c r="N11" i="2" l="1"/>
  <c r="O12" i="2" s="1"/>
  <c r="N13" i="2"/>
  <c r="O14" i="2" s="1"/>
  <c r="O16" i="2"/>
  <c r="N18" i="2"/>
  <c r="O13" i="2" l="1"/>
  <c r="O11" i="2"/>
  <c r="P12" i="2" s="1"/>
  <c r="O18" i="2"/>
  <c r="O15" i="2"/>
  <c r="P16" i="2" s="1"/>
  <c r="P13" i="2" l="1"/>
  <c r="P14" i="2"/>
  <c r="P18" i="2" s="1"/>
  <c r="P15" i="2" l="1"/>
  <c r="Q16" i="2" s="1"/>
  <c r="P11" i="2"/>
  <c r="Q12" i="2" s="1"/>
  <c r="Q13" i="2" l="1"/>
  <c r="Q14" i="2"/>
  <c r="Q11" i="2" s="1"/>
  <c r="R12" i="2" s="1"/>
  <c r="R13" i="2" l="1"/>
  <c r="Q15" i="2"/>
  <c r="R16" i="2" s="1"/>
  <c r="Q18" i="2"/>
  <c r="R18" i="2" l="1"/>
  <c r="R14" i="2"/>
  <c r="S14" i="2" l="1"/>
  <c r="R15" i="2"/>
  <c r="S16" i="2" s="1"/>
  <c r="R11" i="2"/>
  <c r="S12" i="2" s="1"/>
  <c r="T16" i="2" l="1"/>
  <c r="S18" i="2"/>
  <c r="S11" i="2"/>
  <c r="S13" i="2"/>
  <c r="T12" i="2"/>
  <c r="S15" i="2"/>
  <c r="T14" i="2" s="1"/>
  <c r="T15" i="2" l="1"/>
  <c r="T11" i="2"/>
  <c r="U12" i="2" s="1"/>
  <c r="T13" i="2"/>
  <c r="U14" i="2" s="1"/>
  <c r="T18" i="2"/>
  <c r="U16" i="2"/>
  <c r="U15" i="2" l="1"/>
  <c r="V16" i="2" s="1"/>
  <c r="V14" i="2"/>
  <c r="U11" i="2"/>
  <c r="V12" i="2" s="1"/>
  <c r="U13" i="2"/>
  <c r="U18" i="2"/>
  <c r="V11" i="2" l="1"/>
  <c r="W12" i="2" s="1"/>
  <c r="V13" i="2"/>
  <c r="W14" i="2" s="1"/>
  <c r="V18" i="2"/>
  <c r="V15" i="2"/>
  <c r="W16" i="2" s="1"/>
  <c r="W15" i="2" l="1"/>
  <c r="X16" i="2" s="1"/>
  <c r="X14" i="2"/>
  <c r="W11" i="2"/>
  <c r="X12" i="2" s="1"/>
  <c r="W13" i="2"/>
  <c r="W18" i="2"/>
  <c r="X13" i="2" l="1"/>
  <c r="X11" i="2"/>
  <c r="Y12" i="2" s="1"/>
  <c r="X18" i="2"/>
  <c r="X15" i="2"/>
  <c r="Y16" i="2" s="1"/>
  <c r="Y11" i="2" l="1"/>
  <c r="Z12" i="2" s="1"/>
  <c r="Y13" i="2"/>
  <c r="Y14" i="2"/>
  <c r="Z13" i="2" l="1"/>
  <c r="Y15" i="2"/>
  <c r="Z16" i="2" s="1"/>
  <c r="Y18" i="2"/>
  <c r="Z14" i="2" l="1"/>
  <c r="Z15" i="2" l="1"/>
  <c r="AA16" i="2" s="1"/>
  <c r="Z11" i="2"/>
  <c r="AA12" i="2" s="1"/>
  <c r="Z18" i="2"/>
  <c r="AA11" i="2" l="1"/>
  <c r="AB12" i="2" s="1"/>
  <c r="AA13" i="2"/>
  <c r="AA14" i="2"/>
  <c r="AA18" i="2"/>
  <c r="AB13" i="2" l="1"/>
  <c r="AA15" i="2"/>
  <c r="AB16" i="2" s="1"/>
  <c r="AB14" i="2"/>
  <c r="AB15" i="2" l="1"/>
  <c r="AC14" i="2" s="1"/>
  <c r="AB18" i="2"/>
  <c r="AB11" i="2"/>
  <c r="AC12" i="2" s="1"/>
  <c r="AC15" i="2" l="1"/>
  <c r="AD14" i="2" s="1"/>
  <c r="AC13" i="2"/>
  <c r="AC16" i="2"/>
  <c r="AD15" i="2" l="1"/>
  <c r="AD16" i="2"/>
  <c r="AC18" i="2"/>
  <c r="AC11" i="2"/>
  <c r="AD12" i="2" s="1"/>
  <c r="AD13" i="2" l="1"/>
  <c r="AE14" i="2" s="1"/>
  <c r="AD11" i="2"/>
  <c r="AE12" i="2" s="1"/>
  <c r="AD18" i="2"/>
  <c r="AE16" i="2"/>
  <c r="AE13" i="2" l="1"/>
  <c r="AE11" i="2"/>
  <c r="AF12" i="2" s="1"/>
  <c r="AE18" i="2"/>
  <c r="AE15" i="2"/>
  <c r="AF16" i="2" s="1"/>
  <c r="AF14" i="2"/>
  <c r="AF18" i="2" l="1"/>
  <c r="AF13" i="2"/>
  <c r="AF11" i="2"/>
  <c r="AG12" i="2" s="1"/>
  <c r="AF15" i="2"/>
  <c r="AG16" i="2" s="1"/>
  <c r="AG13" i="2" l="1"/>
  <c r="AG14" i="2"/>
  <c r="AG15" i="2" l="1"/>
  <c r="AH16" i="2" s="1"/>
  <c r="AH14" i="2"/>
  <c r="AG11" i="2"/>
  <c r="AH12" i="2" s="1"/>
  <c r="AG18" i="2"/>
  <c r="AH15" i="2" l="1"/>
  <c r="AI16" i="2" s="1"/>
  <c r="AH11" i="2"/>
  <c r="AH13" i="2"/>
  <c r="AI14" i="2" s="1"/>
  <c r="AH18" i="2"/>
  <c r="AI15" i="2" l="1"/>
  <c r="AJ16" i="2"/>
  <c r="AI18" i="2"/>
  <c r="AI12" i="2"/>
  <c r="AI13" i="2" l="1"/>
  <c r="AJ14" i="2" s="1"/>
  <c r="AJ18" i="2" s="1"/>
  <c r="AI11" i="2"/>
  <c r="AJ12" i="2" l="1"/>
  <c r="AJ15" i="2"/>
  <c r="AK16" i="2" s="1"/>
  <c r="AJ13" i="2" l="1"/>
  <c r="AK14" i="2" s="1"/>
  <c r="AJ11" i="2"/>
  <c r="AK12" i="2" s="1"/>
  <c r="AK11" i="2" l="1"/>
  <c r="AL12" i="2"/>
  <c r="AK13" i="2"/>
  <c r="AL14" i="2" s="1"/>
  <c r="AK15" i="2"/>
  <c r="AL16" i="2" s="1"/>
  <c r="AK18" i="2"/>
  <c r="AL15" i="2" l="1"/>
  <c r="AL18" i="2"/>
  <c r="AM16" i="2"/>
  <c r="AL11" i="2"/>
  <c r="AM12" i="2" s="1"/>
  <c r="AL13" i="2"/>
  <c r="AM14" i="2" s="1"/>
  <c r="AM15" i="2" l="1"/>
  <c r="AM11" i="2"/>
  <c r="AN12" i="2" s="1"/>
  <c r="AM13" i="2"/>
  <c r="AN14" i="2" s="1"/>
  <c r="AN16" i="2"/>
  <c r="AM18" i="2"/>
  <c r="AN15" i="2" l="1"/>
  <c r="AO16" i="2" s="1"/>
  <c r="AN11" i="2"/>
  <c r="AN13" i="2"/>
  <c r="AO14" i="2" s="1"/>
  <c r="AN18" i="2"/>
  <c r="AO15" i="2" l="1"/>
  <c r="AP16" i="2" s="1"/>
  <c r="AO18" i="2"/>
  <c r="AO12" i="2"/>
  <c r="AO13" i="2" l="1"/>
  <c r="AP14" i="2" s="1"/>
  <c r="AO11" i="2"/>
  <c r="AP12" i="2" l="1"/>
  <c r="AP15" i="2"/>
  <c r="AQ16" i="2" s="1"/>
  <c r="AP18" i="2"/>
  <c r="AQ18" i="2" l="1"/>
  <c r="AP13" i="2"/>
  <c r="AQ14" i="2" s="1"/>
  <c r="AP11" i="2"/>
  <c r="AQ12" i="2" s="1"/>
  <c r="AQ13" i="2" l="1"/>
  <c r="AQ11" i="2"/>
  <c r="AR12" i="2"/>
  <c r="AQ15" i="2"/>
  <c r="AR16" i="2" s="1"/>
  <c r="AR14" i="2"/>
  <c r="AR18" i="2" l="1"/>
  <c r="AR13" i="2"/>
  <c r="AR11" i="2"/>
  <c r="AS12" i="2" s="1"/>
  <c r="AR15" i="2"/>
  <c r="AS16" i="2" s="1"/>
  <c r="AS14" i="2"/>
  <c r="AS18" i="2" l="1"/>
  <c r="AS13" i="2"/>
  <c r="AT12" i="2" s="1"/>
  <c r="AS11" i="2"/>
  <c r="AS15" i="2"/>
  <c r="AT16" i="2" s="1"/>
  <c r="AT11" i="2" l="1"/>
  <c r="AU12" i="2" s="1"/>
  <c r="AT13" i="2"/>
  <c r="AT14" i="2"/>
  <c r="AU13" i="2" l="1"/>
  <c r="AT15" i="2"/>
  <c r="AU16" i="2" s="1"/>
  <c r="AT18" i="2"/>
  <c r="AU14" i="2" l="1"/>
  <c r="AU18" i="2"/>
  <c r="AV14" i="2" l="1"/>
  <c r="AU15" i="2"/>
  <c r="AV16" i="2" s="1"/>
  <c r="AU11" i="2"/>
  <c r="AV12" i="2" s="1"/>
  <c r="AV13" i="2" l="1"/>
  <c r="AV11" i="2"/>
  <c r="AW12" i="2" s="1"/>
  <c r="AV18" i="2"/>
  <c r="AV15" i="2"/>
  <c r="AW14" i="2" s="1"/>
  <c r="AX14" i="2" l="1"/>
  <c r="AW15" i="2"/>
  <c r="AW13" i="2"/>
  <c r="AW16" i="2"/>
  <c r="AW18" i="2" l="1"/>
  <c r="AX16" i="2"/>
  <c r="AW11" i="2"/>
  <c r="AX12" i="2" s="1"/>
  <c r="AX15" i="2"/>
  <c r="AX13" i="2" l="1"/>
  <c r="AY14" i="2" s="1"/>
  <c r="AX11" i="2"/>
  <c r="AY12" i="2" s="1"/>
  <c r="AY16" i="2"/>
  <c r="AX18" i="2"/>
  <c r="AY13" i="2" l="1"/>
  <c r="AY11" i="2"/>
  <c r="AZ12" i="2" s="1"/>
  <c r="AY18" i="2"/>
  <c r="AY15" i="2"/>
  <c r="AZ16" i="2" s="1"/>
  <c r="AZ14" i="2"/>
  <c r="AZ11" i="2" l="1"/>
  <c r="BA12" i="2" s="1"/>
  <c r="AZ13" i="2"/>
  <c r="AZ18" i="2"/>
  <c r="AZ15" i="2"/>
  <c r="BA16" i="2" s="1"/>
  <c r="BA14" i="2"/>
  <c r="BA18" i="2" l="1"/>
  <c r="BA13" i="2"/>
  <c r="BB14" i="2" s="1"/>
  <c r="BA11" i="2"/>
  <c r="BB12" i="2" s="1"/>
  <c r="BA15" i="2"/>
  <c r="BB16" i="2" s="1"/>
  <c r="BB15" i="2" l="1"/>
  <c r="BC14" i="2" s="1"/>
  <c r="BC12" i="2"/>
  <c r="BB13" i="2"/>
  <c r="BB11" i="2"/>
  <c r="BB18" i="2"/>
  <c r="BC15" i="2" l="1"/>
  <c r="BD14" i="2"/>
  <c r="BC16" i="2"/>
  <c r="BC11" i="2" s="1"/>
  <c r="BD12" i="2" s="1"/>
  <c r="BC13" i="2"/>
  <c r="BD13" i="2" l="1"/>
  <c r="BD16" i="2"/>
  <c r="BC18" i="2"/>
  <c r="BD15" i="2"/>
  <c r="BE14" i="2"/>
  <c r="BE16" i="2" l="1"/>
  <c r="BD18" i="2"/>
  <c r="BD11" i="2"/>
  <c r="BE12" i="2" s="1"/>
  <c r="BE15" i="2"/>
  <c r="BE13" i="2" l="1"/>
  <c r="BF14" i="2" s="1"/>
  <c r="BE11" i="2"/>
  <c r="BF12" i="2" s="1"/>
  <c r="BF16" i="2"/>
  <c r="BE18" i="2"/>
  <c r="BF11" i="2" l="1"/>
  <c r="BG12" i="2" s="1"/>
  <c r="BF13" i="2"/>
  <c r="BG14" i="2" s="1"/>
  <c r="BF18" i="2"/>
  <c r="BF15" i="2"/>
  <c r="BG16" i="2" s="1"/>
  <c r="BH14" i="2" l="1"/>
  <c r="BG15" i="2"/>
  <c r="BH16" i="2"/>
  <c r="BG18" i="2"/>
  <c r="BG13" i="2"/>
  <c r="BG11" i="2"/>
  <c r="BH12" i="2"/>
  <c r="BH13" i="2" l="1"/>
  <c r="BH11" i="2"/>
  <c r="BI12" i="2" s="1"/>
  <c r="BH18" i="2"/>
  <c r="BH15" i="2"/>
  <c r="BI16" i="2" s="1"/>
  <c r="BI18" i="2" l="1"/>
  <c r="BI13" i="2"/>
  <c r="BI14" i="2"/>
  <c r="BI15" i="2" l="1"/>
  <c r="BJ16" i="2" s="1"/>
  <c r="BI11" i="2"/>
  <c r="BJ12" i="2" s="1"/>
  <c r="BJ13" i="2" l="1"/>
  <c r="BJ11" i="2"/>
  <c r="BK12" i="2" s="1"/>
  <c r="BJ14" i="2"/>
  <c r="BK13" i="2" l="1"/>
  <c r="BJ15" i="2"/>
  <c r="BK16" i="2" s="1"/>
  <c r="BJ18" i="2"/>
  <c r="BK14" i="2" l="1"/>
  <c r="BK18" i="2" s="1"/>
  <c r="BK15" i="2" l="1"/>
  <c r="BL16" i="2" s="1"/>
  <c r="BK11" i="2"/>
  <c r="BL12" i="2" s="1"/>
  <c r="BL18" i="2" l="1"/>
  <c r="BL11" i="2"/>
  <c r="BM12" i="2" s="1"/>
  <c r="BL13" i="2"/>
  <c r="BL14" i="2"/>
  <c r="BM13" i="2" l="1"/>
  <c r="BL15" i="2"/>
  <c r="BM16" i="2" s="1"/>
  <c r="BM14" i="2" l="1"/>
  <c r="BM15" i="2" l="1"/>
  <c r="BN16" i="2" s="1"/>
  <c r="BM11" i="2"/>
  <c r="BN12" i="2" s="1"/>
  <c r="BM18" i="2"/>
  <c r="BN18" i="2" l="1"/>
  <c r="BN13" i="2"/>
  <c r="BN14" i="2"/>
  <c r="BN15" i="2" l="1"/>
  <c r="BO16" i="2" s="1"/>
  <c r="BN11" i="2"/>
  <c r="BO12" i="2" s="1"/>
  <c r="BO11" i="2" l="1"/>
  <c r="BP12" i="2" s="1"/>
  <c r="BO13" i="2"/>
  <c r="BO14" i="2"/>
  <c r="BP13" i="2" l="1"/>
  <c r="BO15" i="2"/>
  <c r="BP16" i="2" s="1"/>
  <c r="BO18" i="2"/>
  <c r="BP18" i="2" l="1"/>
  <c r="BP14" i="2"/>
  <c r="BP15" i="2" l="1"/>
  <c r="BQ16" i="2" s="1"/>
  <c r="BP11" i="2"/>
  <c r="BQ12" i="2" s="1"/>
  <c r="BQ13" i="2" l="1"/>
  <c r="BQ14" i="2"/>
  <c r="BQ15" i="2" l="1"/>
  <c r="BR16" i="2" s="1"/>
  <c r="BR14" i="2"/>
  <c r="BQ18" i="2"/>
  <c r="BQ11" i="2"/>
  <c r="BR12" i="2" s="1"/>
  <c r="BR11" i="2" l="1"/>
  <c r="BR13" i="2"/>
  <c r="BS12" i="2" s="1"/>
  <c r="BR15" i="2"/>
  <c r="BS16" i="2"/>
  <c r="BR18" i="2"/>
  <c r="BS13" i="2" l="1"/>
  <c r="BS14" i="2"/>
  <c r="BS18" i="2"/>
  <c r="BS15" i="2" l="1"/>
  <c r="BT16" i="2" s="1"/>
  <c r="BS11" i="2"/>
  <c r="BT12" i="2" s="1"/>
  <c r="BT13" i="2" l="1"/>
  <c r="BT14" i="2"/>
  <c r="BU14" i="2" l="1"/>
  <c r="BT15" i="2"/>
  <c r="BU16" i="2" s="1"/>
  <c r="BT18" i="2"/>
  <c r="BT11" i="2"/>
  <c r="BU12" i="2" s="1"/>
  <c r="BU15" i="2" l="1"/>
  <c r="BV16" i="2" s="1"/>
  <c r="BU11" i="2"/>
  <c r="BV12" i="2" s="1"/>
  <c r="BU13" i="2"/>
  <c r="BV14" i="2" s="1"/>
  <c r="BU18" i="2"/>
  <c r="BV15" i="2" l="1"/>
  <c r="BV11" i="2"/>
  <c r="BW12" i="2" s="1"/>
  <c r="BV13" i="2"/>
  <c r="BW14" i="2" s="1"/>
  <c r="BW16" i="2"/>
  <c r="BV18" i="2"/>
  <c r="BW15" i="2" l="1"/>
  <c r="BW11" i="2"/>
  <c r="BW13" i="2"/>
  <c r="BX14" i="2" s="1"/>
  <c r="BX12" i="2"/>
  <c r="BX16" i="2"/>
  <c r="BW18" i="2"/>
  <c r="BX15" i="2" l="1"/>
  <c r="BY16" i="2"/>
  <c r="BX18" i="2"/>
  <c r="BX11" i="2"/>
  <c r="BX13" i="2"/>
  <c r="BY14" i="2" s="1"/>
  <c r="BY15" i="2" l="1"/>
  <c r="BY12" i="2"/>
  <c r="BZ16" i="2"/>
  <c r="BY18" i="2"/>
  <c r="BY13" i="2" l="1"/>
  <c r="BZ14" i="2" s="1"/>
  <c r="BY11" i="2"/>
  <c r="BZ12" i="2" s="1"/>
  <c r="BZ13" i="2" l="1"/>
  <c r="BZ11" i="2"/>
  <c r="CA12" i="2" s="1"/>
  <c r="BZ15" i="2"/>
  <c r="CA16" i="2" s="1"/>
  <c r="BZ18" i="2"/>
  <c r="CA13" i="2" l="1"/>
  <c r="CA14" i="2"/>
  <c r="CA18" i="2" s="1"/>
  <c r="CB14" i="2" l="1"/>
  <c r="CA15" i="2"/>
  <c r="CB16" i="2" s="1"/>
  <c r="CA11" i="2"/>
  <c r="CB12" i="2" s="1"/>
  <c r="CB11" i="2" l="1"/>
  <c r="CC12" i="2" s="1"/>
  <c r="CB13" i="2"/>
  <c r="CC14" i="2" s="1"/>
  <c r="CB18" i="2"/>
  <c r="CB15" i="2"/>
  <c r="CC16" i="2" s="1"/>
  <c r="CC18" i="2" l="1"/>
  <c r="CD16" i="2"/>
  <c r="CC15" i="2"/>
  <c r="CC11" i="2"/>
  <c r="CD12" i="2" s="1"/>
  <c r="CC13" i="2"/>
  <c r="CD14" i="2" s="1"/>
  <c r="CD11" i="2" l="1"/>
  <c r="CE12" i="2" s="1"/>
  <c r="CD13" i="2"/>
  <c r="CD15" i="2"/>
  <c r="CE14" i="2"/>
  <c r="CD18" i="2"/>
  <c r="CE16" i="2"/>
  <c r="CE13" i="2" l="1"/>
  <c r="CF14" i="2" s="1"/>
  <c r="CE11" i="2"/>
  <c r="CF12" i="2" s="1"/>
  <c r="CE15" i="2"/>
  <c r="CF16" i="2"/>
  <c r="CE18" i="2"/>
  <c r="CF13" i="2" l="1"/>
  <c r="CG14" i="2" s="1"/>
  <c r="CF11" i="2"/>
  <c r="CG12" i="2" s="1"/>
  <c r="CF15" i="2"/>
  <c r="CF18" i="2"/>
  <c r="CG16" i="2"/>
  <c r="CG11" i="2" l="1"/>
  <c r="CH12" i="2" s="1"/>
  <c r="CG13" i="2"/>
  <c r="CH14" i="2" s="1"/>
  <c r="CG15" i="2"/>
  <c r="CH16" i="2"/>
  <c r="CG18" i="2"/>
  <c r="CH15" i="2" l="1"/>
  <c r="CI14" i="2" s="1"/>
  <c r="CH13" i="2"/>
  <c r="CH11" i="2"/>
  <c r="CI12" i="2" s="1"/>
  <c r="CH18" i="2"/>
  <c r="CI15" i="2" l="1"/>
  <c r="CJ14" i="2"/>
  <c r="CI13" i="2"/>
  <c r="CI16" i="2"/>
  <c r="CI18" i="2" l="1"/>
  <c r="CJ16" i="2"/>
  <c r="CI11" i="2"/>
  <c r="CJ12" i="2" s="1"/>
  <c r="CJ15" i="2"/>
  <c r="CJ11" i="2" l="1"/>
  <c r="CK12" i="2" s="1"/>
  <c r="CJ13" i="2"/>
  <c r="CK14" i="2" s="1"/>
  <c r="CK16" i="2"/>
  <c r="CJ18" i="2"/>
  <c r="CK13" i="2" l="1"/>
  <c r="CL14" i="2" s="1"/>
  <c r="CK11" i="2"/>
  <c r="CL12" i="2" s="1"/>
  <c r="CK18" i="2"/>
  <c r="CK15" i="2"/>
  <c r="CL16" i="2" s="1"/>
  <c r="CL18" i="2" l="1"/>
  <c r="CM16" i="2"/>
  <c r="CL13" i="2"/>
  <c r="CM14" i="2" s="1"/>
  <c r="CL11" i="2"/>
  <c r="CM12" i="2" s="1"/>
  <c r="CL15" i="2"/>
  <c r="CM15" i="2" l="1"/>
  <c r="CM11" i="2"/>
  <c r="CN12" i="2" s="1"/>
  <c r="CM13" i="2"/>
  <c r="CN14" i="2" s="1"/>
  <c r="CN16" i="2"/>
  <c r="CM18" i="2"/>
  <c r="CN15" i="2" l="1"/>
  <c r="CO14" i="2" s="1"/>
  <c r="CO12" i="2"/>
  <c r="CN11" i="2"/>
  <c r="CN13" i="2"/>
  <c r="CN18" i="2"/>
  <c r="CO15" i="2" l="1"/>
  <c r="CP14" i="2"/>
  <c r="CO16" i="2"/>
  <c r="CO11" i="2"/>
  <c r="CO13" i="2"/>
  <c r="CP12" i="2"/>
  <c r="CP11" i="2" l="1"/>
  <c r="CP13" i="2"/>
  <c r="CQ14" i="2" s="1"/>
  <c r="CQ12" i="2"/>
  <c r="CP16" i="2"/>
  <c r="CO18" i="2"/>
  <c r="CP15" i="2"/>
  <c r="CQ15" i="2" l="1"/>
  <c r="CR14" i="2"/>
  <c r="CP18" i="2"/>
  <c r="CQ16" i="2"/>
  <c r="CQ13" i="2"/>
  <c r="CQ11" i="2"/>
  <c r="CR12" i="2" s="1"/>
  <c r="CR13" i="2" l="1"/>
  <c r="CS14" i="2" s="1"/>
  <c r="CR11" i="2"/>
  <c r="CS12" i="2" s="1"/>
  <c r="CR16" i="2"/>
  <c r="CQ18" i="2"/>
  <c r="CR15" i="2"/>
  <c r="CS15" i="2" l="1"/>
  <c r="CS13" i="2"/>
  <c r="CT14" i="2" s="1"/>
  <c r="CR18" i="2"/>
  <c r="CS16" i="2"/>
  <c r="CT15" i="2" l="1"/>
  <c r="CS18" i="2"/>
  <c r="CT16" i="2"/>
  <c r="CS11" i="2"/>
  <c r="CT12" i="2" s="1"/>
  <c r="CT11" i="2" l="1"/>
  <c r="CU12" i="2" s="1"/>
  <c r="CT13" i="2"/>
  <c r="CU14" i="2" s="1"/>
  <c r="CT18" i="2"/>
  <c r="CU16" i="2"/>
  <c r="CU11" i="2" l="1"/>
  <c r="CV12" i="2" s="1"/>
  <c r="CU13" i="2"/>
  <c r="CV14" i="2" s="1"/>
  <c r="CU18" i="2"/>
  <c r="CU15" i="2"/>
  <c r="CV16" i="2" s="1"/>
  <c r="CV15" i="2" l="1"/>
  <c r="CW16" i="2" s="1"/>
  <c r="CV18" i="2"/>
  <c r="CV13" i="2"/>
  <c r="CW14" i="2" s="1"/>
  <c r="CV11" i="2"/>
  <c r="CW12" i="2" s="1"/>
  <c r="CW13" i="2" l="1"/>
  <c r="CW11" i="2"/>
  <c r="CX12" i="2" s="1"/>
  <c r="CW15" i="2"/>
  <c r="CX14" i="2"/>
  <c r="CX16" i="2"/>
  <c r="CW18" i="2"/>
  <c r="CX13" i="2" l="1"/>
  <c r="CX11" i="2"/>
  <c r="CY12" i="2" s="1"/>
  <c r="CX18" i="2"/>
  <c r="CX15" i="2"/>
  <c r="CY14" i="2" s="1"/>
  <c r="CY15" i="2" l="1"/>
  <c r="CZ14" i="2" s="1"/>
  <c r="CY13" i="2"/>
  <c r="CY16" i="2"/>
  <c r="CZ15" i="2" l="1"/>
  <c r="CZ16" i="2"/>
  <c r="CY18" i="2"/>
  <c r="CY11" i="2"/>
  <c r="CZ12" i="2" s="1"/>
  <c r="CZ13" i="2" l="1"/>
  <c r="DA14" i="2" s="1"/>
  <c r="CZ11" i="2"/>
  <c r="DA12" i="2" s="1"/>
  <c r="DA16" i="2"/>
  <c r="CZ18" i="2"/>
  <c r="DA11" i="2" l="1"/>
  <c r="DB12" i="2" s="1"/>
  <c r="DA13" i="2"/>
  <c r="DB14" i="2" s="1"/>
  <c r="DA18" i="2"/>
  <c r="DA15" i="2"/>
  <c r="DB16" i="2" s="1"/>
  <c r="DB18" i="2" l="1"/>
  <c r="DB15" i="2"/>
  <c r="DC16" i="2" s="1"/>
  <c r="DB11" i="2"/>
  <c r="DB13" i="2"/>
  <c r="DC14" i="2" s="1"/>
  <c r="DC12" i="2"/>
  <c r="DD14" i="2" l="1"/>
  <c r="DC15" i="2"/>
  <c r="DD16" i="2"/>
  <c r="DC18" i="2"/>
  <c r="DC13" i="2"/>
  <c r="DC11" i="2"/>
  <c r="DD12" i="2"/>
  <c r="DD13" i="2" l="1"/>
  <c r="DE14" i="2" s="1"/>
  <c r="DD11" i="2"/>
  <c r="DE12" i="2" s="1"/>
  <c r="DD18" i="2"/>
  <c r="DD15" i="2"/>
  <c r="DE16" i="2" s="1"/>
  <c r="DF16" i="2" l="1"/>
  <c r="DE18" i="2"/>
  <c r="DE15" i="2"/>
  <c r="DE11" i="2"/>
  <c r="DF12" i="2" s="1"/>
  <c r="DE13" i="2"/>
  <c r="DF14" i="2" s="1"/>
  <c r="DF15" i="2" l="1"/>
  <c r="DG14" i="2"/>
  <c r="DF11" i="2"/>
  <c r="DG12" i="2" s="1"/>
  <c r="DF13" i="2"/>
  <c r="DF18" i="2"/>
  <c r="DG16" i="2"/>
  <c r="DG11" i="2" l="1"/>
  <c r="DH12" i="2" s="1"/>
  <c r="DG13" i="2"/>
  <c r="DG18" i="2"/>
  <c r="DG15" i="2"/>
  <c r="DH16" i="2" s="1"/>
  <c r="DH14" i="2"/>
  <c r="DH18" i="2" l="1"/>
  <c r="DI16" i="2"/>
  <c r="DH11" i="2"/>
  <c r="DI12" i="2" s="1"/>
  <c r="DH13" i="2"/>
  <c r="DH15" i="2"/>
  <c r="DI14" i="2" s="1"/>
  <c r="DI15" i="2" l="1"/>
  <c r="DJ16" i="2" s="1"/>
  <c r="DJ14" i="2"/>
  <c r="DI13" i="2"/>
  <c r="DI11" i="2"/>
  <c r="DJ12" i="2" s="1"/>
  <c r="DI18" i="2"/>
  <c r="DJ13" i="2" l="1"/>
  <c r="DJ11" i="2"/>
  <c r="DK12" i="2" s="1"/>
  <c r="DJ18" i="2"/>
  <c r="DJ15" i="2"/>
  <c r="DK16" i="2" s="1"/>
  <c r="DK13" i="2" l="1"/>
  <c r="DK11" i="2"/>
  <c r="DL12" i="2" s="1"/>
  <c r="DK14" i="2"/>
  <c r="DL13" i="2" l="1"/>
  <c r="DK15" i="2"/>
  <c r="DL16" i="2" s="1"/>
  <c r="DK18" i="2"/>
  <c r="DL14" i="2" l="1"/>
  <c r="DL18" i="2"/>
  <c r="DM14" i="2" l="1"/>
  <c r="DL15" i="2"/>
  <c r="DM16" i="2" s="1"/>
  <c r="DL11" i="2"/>
  <c r="DM12" i="2" s="1"/>
  <c r="DM13" i="2" l="1"/>
  <c r="DM11" i="2"/>
  <c r="DN12" i="2" s="1"/>
  <c r="DM18" i="2"/>
  <c r="DM15" i="2"/>
  <c r="DN16" i="2" s="1"/>
  <c r="DN14" i="2"/>
  <c r="DN18" i="2" l="1"/>
  <c r="DN13" i="2"/>
  <c r="DN11" i="2"/>
  <c r="DO12" i="2" s="1"/>
  <c r="DN15" i="2"/>
  <c r="DO16" i="2" s="1"/>
  <c r="DO13" i="2" l="1"/>
  <c r="DO14" i="2"/>
  <c r="DO15" i="2" l="1"/>
  <c r="DP16" i="2" s="1"/>
  <c r="DO11" i="2"/>
  <c r="DP12" i="2" s="1"/>
  <c r="DO18" i="2"/>
  <c r="DP13" i="2" l="1"/>
  <c r="DP14" i="2"/>
  <c r="DP15" i="2" l="1"/>
  <c r="DQ16" i="2" s="1"/>
  <c r="DP18" i="2"/>
  <c r="DP11" i="2"/>
  <c r="DQ12" i="2" s="1"/>
  <c r="DQ13" i="2" l="1"/>
  <c r="DQ14" i="2"/>
  <c r="DR14" i="2" l="1"/>
  <c r="DQ15" i="2"/>
  <c r="DR16" i="2" s="1"/>
  <c r="DQ11" i="2"/>
  <c r="DR12" i="2" s="1"/>
  <c r="DQ18" i="2"/>
  <c r="DR18" i="2" l="1"/>
  <c r="DS12" i="2"/>
  <c r="DR11" i="2"/>
  <c r="DR13" i="2"/>
  <c r="DR15" i="2"/>
  <c r="DS16" i="2" s="1"/>
  <c r="DS18" i="2" l="1"/>
  <c r="DS13" i="2"/>
  <c r="DS14" i="2"/>
  <c r="DS11" i="2" s="1"/>
  <c r="DT12" i="2" s="1"/>
  <c r="DT13" i="2" l="1"/>
  <c r="DS15" i="2"/>
  <c r="DT16" i="2" s="1"/>
  <c r="DT14" i="2" l="1"/>
  <c r="DT18" i="2"/>
  <c r="DT15" i="2" l="1"/>
  <c r="DU16" i="2" s="1"/>
  <c r="DT11" i="2"/>
  <c r="DU12" i="2" s="1"/>
  <c r="DU13" i="2" l="1"/>
  <c r="DU11" i="2"/>
  <c r="DV12" i="2" s="1"/>
  <c r="DU14" i="2"/>
  <c r="DU18" i="2"/>
  <c r="DV13" i="2" l="1"/>
  <c r="DU15" i="2"/>
  <c r="DV16" i="2" s="1"/>
  <c r="DV14" i="2"/>
  <c r="DV15" i="2" l="1"/>
  <c r="DW14" i="2" s="1"/>
  <c r="DV18" i="2"/>
  <c r="DW16" i="2"/>
  <c r="DV11" i="2"/>
  <c r="DW12" i="2" s="1"/>
  <c r="DW15" i="2" l="1"/>
  <c r="DW11" i="2"/>
  <c r="DX12" i="2" s="1"/>
  <c r="DW13" i="2"/>
  <c r="DX14" i="2" s="1"/>
  <c r="DW18" i="2"/>
  <c r="DX16" i="2"/>
  <c r="DX15" i="2" l="1"/>
  <c r="DY14" i="2" s="1"/>
  <c r="DY12" i="2"/>
  <c r="DX11" i="2"/>
  <c r="DX13" i="2"/>
  <c r="DX18" i="2"/>
  <c r="DY15" i="2" l="1"/>
  <c r="DZ14" i="2" s="1"/>
  <c r="DY16" i="2"/>
  <c r="DY13" i="2"/>
  <c r="DY11" i="2"/>
  <c r="DZ12" i="2" s="1"/>
  <c r="DZ15" i="2" l="1"/>
  <c r="DZ13" i="2"/>
  <c r="EA14" i="2" s="1"/>
  <c r="DZ16" i="2"/>
  <c r="DY18" i="2"/>
  <c r="EA15" i="2" l="1"/>
  <c r="DZ18" i="2"/>
  <c r="EA16" i="2"/>
  <c r="DZ11" i="2"/>
  <c r="EA12" i="2" s="1"/>
  <c r="EA13" i="2" l="1"/>
  <c r="EB14" i="2" s="1"/>
  <c r="EA11" i="2"/>
  <c r="EB12" i="2" s="1"/>
  <c r="EB16" i="2"/>
  <c r="EA18" i="2"/>
  <c r="EB13" i="2" l="1"/>
  <c r="EC14" i="2" s="1"/>
  <c r="EB11" i="2"/>
  <c r="EC12" i="2" s="1"/>
  <c r="EB15" i="2"/>
  <c r="EB18" i="2"/>
  <c r="EC16" i="2"/>
  <c r="EC13" i="2" l="1"/>
  <c r="ED14" i="2" s="1"/>
  <c r="EC11" i="2"/>
  <c r="ED12" i="2" s="1"/>
  <c r="EC15" i="2"/>
  <c r="ED16" i="2"/>
  <c r="EC18" i="2"/>
  <c r="ED11" i="2" l="1"/>
  <c r="EE12" i="2" s="1"/>
  <c r="ED13" i="2"/>
  <c r="EE14" i="2" s="1"/>
  <c r="ED15" i="2"/>
  <c r="EE16" i="2"/>
  <c r="ED18" i="2"/>
  <c r="EE15" i="2" l="1"/>
  <c r="EF14" i="2"/>
  <c r="EE13" i="2"/>
  <c r="EE11" i="2"/>
  <c r="EF12" i="2" s="1"/>
  <c r="EF16" i="2"/>
  <c r="EE18" i="2"/>
  <c r="EF11" i="2" l="1"/>
  <c r="EF13" i="2"/>
  <c r="EG12" i="2"/>
  <c r="EF18" i="2"/>
  <c r="EF15" i="2"/>
  <c r="EG16" i="2" s="1"/>
  <c r="EG14" i="2" l="1"/>
  <c r="EG13" i="2"/>
  <c r="EG11" i="2"/>
  <c r="EH12" i="2"/>
  <c r="EH13" i="2" l="1"/>
  <c r="EG15" i="2"/>
  <c r="EH16" i="2" s="1"/>
  <c r="EG18" i="2"/>
  <c r="EH14" i="2" l="1"/>
  <c r="EI14" i="2" l="1"/>
  <c r="EH15" i="2"/>
  <c r="EI16" i="2" s="1"/>
  <c r="EH11" i="2"/>
  <c r="EI12" i="2" s="1"/>
  <c r="EH18" i="2"/>
  <c r="EI11" i="2" l="1"/>
  <c r="EI13" i="2"/>
  <c r="EJ12" i="2" s="1"/>
  <c r="EI18" i="2"/>
  <c r="EI15" i="2"/>
  <c r="EJ14" i="2" s="1"/>
  <c r="EJ15" i="2" l="1"/>
  <c r="EJ13" i="2"/>
  <c r="EK14" i="2" s="1"/>
  <c r="EJ16" i="2"/>
  <c r="EK15" i="2" l="1"/>
  <c r="EK16" i="2"/>
  <c r="EJ18" i="2"/>
  <c r="EJ11" i="2"/>
  <c r="EK12" i="2" s="1"/>
  <c r="EK11" i="2" l="1"/>
  <c r="EL12" i="2" s="1"/>
  <c r="EK13" i="2"/>
  <c r="EL14" i="2" s="1"/>
  <c r="EL16" i="2"/>
  <c r="EK18" i="2"/>
  <c r="EL11" i="2" l="1"/>
  <c r="EM12" i="2" s="1"/>
  <c r="EL13" i="2"/>
  <c r="EM14" i="2" s="1"/>
  <c r="EL15" i="2"/>
  <c r="EL18" i="2"/>
  <c r="EM16" i="2"/>
  <c r="EM15" i="2" l="1"/>
  <c r="EN16" i="2" s="1"/>
  <c r="EM13" i="2"/>
  <c r="EN14" i="2" s="1"/>
  <c r="EM11" i="2"/>
  <c r="EN12" i="2" s="1"/>
  <c r="EM18" i="2"/>
  <c r="EN18" i="2" l="1"/>
  <c r="EO16" i="2"/>
  <c r="EO14" i="2"/>
  <c r="EN15" i="2"/>
  <c r="EN13" i="2"/>
  <c r="EN11" i="2"/>
  <c r="EO12" i="2" s="1"/>
  <c r="EO13" i="2" l="1"/>
  <c r="EO11" i="2"/>
  <c r="EP12" i="2" s="1"/>
  <c r="EO15" i="2"/>
  <c r="EP14" i="2" s="1"/>
  <c r="EO18" i="2"/>
  <c r="EP16" i="2"/>
  <c r="EP15" i="2" l="1"/>
  <c r="EQ16" i="2" s="1"/>
  <c r="EQ12" i="2"/>
  <c r="EP13" i="2"/>
  <c r="EP11" i="2"/>
  <c r="EP18" i="2"/>
  <c r="EQ14" i="2" l="1"/>
  <c r="EQ13" i="2"/>
  <c r="EQ15" i="2" l="1"/>
  <c r="ER16" i="2" s="1"/>
  <c r="ER14" i="2"/>
  <c r="EQ11" i="2"/>
  <c r="ER12" i="2" s="1"/>
  <c r="EQ18" i="2"/>
  <c r="ER11" i="2" l="1"/>
  <c r="ES12" i="2" s="1"/>
  <c r="ER13" i="2"/>
  <c r="ES14" i="2" s="1"/>
  <c r="ER15" i="2"/>
  <c r="ER18" i="2"/>
  <c r="ES16" i="2"/>
  <c r="ES15" i="2" l="1"/>
  <c r="ET16" i="2" s="1"/>
  <c r="ES13" i="2"/>
  <c r="ET14" i="2" s="1"/>
  <c r="ES11" i="2"/>
  <c r="ET12" i="2" s="1"/>
  <c r="ES18" i="2"/>
  <c r="ET13" i="2" l="1"/>
  <c r="EU14" i="2" s="1"/>
  <c r="ET11" i="2"/>
  <c r="EU12" i="2" s="1"/>
  <c r="ET18" i="2"/>
  <c r="ET15" i="2"/>
  <c r="EU16" i="2" s="1"/>
  <c r="EV14" i="2" l="1"/>
  <c r="EU15" i="2"/>
  <c r="EU11" i="2"/>
  <c r="EV12" i="2" s="1"/>
  <c r="EU13" i="2"/>
  <c r="EV16" i="2"/>
  <c r="EU18" i="2"/>
  <c r="EW12" i="2" l="1"/>
  <c r="EV11" i="2"/>
  <c r="EV13" i="2"/>
  <c r="EV18" i="2"/>
  <c r="EV15" i="2"/>
  <c r="EW16" i="2" s="1"/>
  <c r="EW14" i="2" l="1"/>
  <c r="EW18" i="2" s="1"/>
  <c r="EW11" i="2"/>
  <c r="EW13" i="2"/>
  <c r="EX12" i="2" s="1"/>
  <c r="EX13" i="2" l="1"/>
  <c r="EW15" i="2"/>
  <c r="EX16" i="2" s="1"/>
  <c r="EX14" i="2"/>
  <c r="EX15" i="2" l="1"/>
  <c r="EY14" i="2" s="1"/>
  <c r="EY15" i="2" s="1"/>
  <c r="EX11" i="2"/>
  <c r="EY12" i="2" s="1"/>
  <c r="EY16" i="2"/>
  <c r="EX18" i="2"/>
  <c r="EY13" i="2" l="1"/>
  <c r="EY11" i="2"/>
  <c r="EY18" i="2"/>
</calcChain>
</file>

<file path=xl/sharedStrings.xml><?xml version="1.0" encoding="utf-8"?>
<sst xmlns="http://schemas.openxmlformats.org/spreadsheetml/2006/main" count="18" uniqueCount="15">
  <si>
    <t>Real</t>
  </si>
  <si>
    <t>I+R</t>
  </si>
  <si>
    <t>R</t>
  </si>
  <si>
    <t>delta</t>
  </si>
  <si>
    <t>I</t>
  </si>
  <si>
    <t>E</t>
  </si>
  <si>
    <r>
      <t>R</t>
    </r>
    <r>
      <rPr>
        <vertAlign val="subscript"/>
        <sz val="11"/>
        <color theme="1"/>
        <rFont val="Calibri"/>
        <family val="2"/>
        <scheme val="minor"/>
      </rPr>
      <t>0</t>
    </r>
  </si>
  <si>
    <r>
      <t>T</t>
    </r>
    <r>
      <rPr>
        <vertAlign val="subscript"/>
        <sz val="11"/>
        <color theme="1"/>
        <rFont val="Calibri"/>
        <family val="2"/>
        <scheme val="minor"/>
      </rPr>
      <t>inf</t>
    </r>
  </si>
  <si>
    <r>
      <t>T</t>
    </r>
    <r>
      <rPr>
        <vertAlign val="subscript"/>
        <sz val="11"/>
        <color theme="1"/>
        <rFont val="Calibri"/>
        <family val="2"/>
        <scheme val="minor"/>
      </rPr>
      <t>inc</t>
    </r>
  </si>
  <si>
    <t>N</t>
  </si>
  <si>
    <t>Ab 3.5</t>
  </si>
  <si>
    <t>Bis 3.5</t>
  </si>
  <si>
    <t>Bis 27.3</t>
  </si>
  <si>
    <t>Bis 20.3</t>
  </si>
  <si>
    <t>C't 11/20 Seite 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</si>
</sst>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0" fontId="0" fillId="0" borderId="0" xfId="0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1" fontId="0" fillId="2" borderId="0" xfId="0" applyNumberFormat="1" applyFill="1"/>
    <xf numFmtId="1" fontId="0" fillId="2" borderId="1" xfId="0" applyNumberFormat="1" applyFill="1" applyBorder="1"/>
    <xf numFmtId="1" fontId="0" fillId="3" borderId="0" xfId="0" applyNumberFormat="1" applyFill="1"/>
    <xf numFmtId="1" fontId="0" fillId="3" borderId="1" xfId="0" applyNumberFormat="1" applyFill="1" applyBorder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  <xf numFmtId="164" fontId="0" fillId="0" borderId="0" xfId="0" applyNumberFormat="1"/>
    <xf numFmtId="14" fontId="0" fillId="0" borderId="0" xfId="0" applyNumberFormat="1"/>
    <xf numFmtId="2" fontId="0" fillId="4" borderId="0" xfId="0" applyNumberFormat="1" applyFill="1"/>
    <xf numFmtId="3" fontId="0" fillId="4" borderId="0" xfId="0" applyNumberFormat="1" applyFill="1"/>
    <xf numFmtId="164" fontId="0" fillId="4" borderId="0" xfId="0" applyNumberFormat="1" applyFill="1"/>
    <xf numFmtId="0" fontId="4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574935987960743E-2"/>
          <c:y val="0.10683836589698048"/>
          <c:w val="0.98687750966421317"/>
          <c:h val="0.83852700230652999"/>
        </c:manualLayout>
      </c:layout>
      <c:lineChart>
        <c:grouping val="standard"/>
        <c:varyColors val="0"/>
        <c:ser>
          <c:idx val="1"/>
          <c:order val="1"/>
          <c:tx>
            <c:v>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SEIR!$B$12:$EY$12</c:f>
              <c:numCache>
                <c:formatCode>#,##0</c:formatCode>
                <c:ptCount val="154"/>
                <c:pt idx="0">
                  <c:v>13.5</c:v>
                </c:pt>
                <c:pt idx="1">
                  <c:v>16.800265205570291</c:v>
                </c:pt>
                <c:pt idx="2">
                  <c:v>20.834342751030562</c:v>
                </c:pt>
                <c:pt idx="3">
                  <c:v>25.820779441591938</c:v>
                </c:pt>
                <c:pt idx="4">
                  <c:v>31.996940924324541</c:v>
                </c:pt>
                <c:pt idx="5">
                  <c:v>39.649458498447281</c:v>
                </c:pt>
                <c:pt idx="6">
                  <c:v>49.131803237799048</c:v>
                </c:pt>
                <c:pt idx="7">
                  <c:v>60.881548106536613</c:v>
                </c:pt>
                <c:pt idx="8">
                  <c:v>75.440738111828111</c:v>
                </c:pt>
                <c:pt idx="9">
                  <c:v>93.48088788418481</c:v>
                </c:pt>
                <c:pt idx="10">
                  <c:v>115.83387829688539</c:v>
                </c:pt>
                <c:pt idx="11">
                  <c:v>143.5301864784804</c:v>
                </c:pt>
                <c:pt idx="12">
                  <c:v>177.8461878227489</c:v>
                </c:pt>
                <c:pt idx="13">
                  <c:v>220.36266473047604</c:v>
                </c:pt>
                <c:pt idx="14">
                  <c:v>273.03714608565457</c:v>
                </c:pt>
                <c:pt idx="15">
                  <c:v>338.29329838728927</c:v>
                </c:pt>
                <c:pt idx="16">
                  <c:v>419.13131324884461</c:v>
                </c:pt>
                <c:pt idx="17">
                  <c:v>519.26410820654598</c:v>
                </c:pt>
                <c:pt idx="18">
                  <c:v>643.28520081031388</c:v>
                </c:pt>
                <c:pt idx="19">
                  <c:v>796.87535068507168</c:v>
                </c:pt>
                <c:pt idx="20">
                  <c:v>987.05650609804127</c:v>
                </c:pt>
                <c:pt idx="21">
                  <c:v>1222.5032439255272</c:v>
                </c:pt>
                <c:pt idx="22">
                  <c:v>1513.9237351909919</c:v>
                </c:pt>
                <c:pt idx="23">
                  <c:v>1874.5242426107484</c:v>
                </c:pt>
                <c:pt idx="24">
                  <c:v>2320.5731344029728</c:v>
                </c:pt>
                <c:pt idx="25">
                  <c:v>2872.0821434431541</c:v>
                </c:pt>
                <c:pt idx="26">
                  <c:v>3553.6237044241143</c:v>
                </c:pt>
                <c:pt idx="27">
                  <c:v>4395.302991773774</c:v>
                </c:pt>
                <c:pt idx="28">
                  <c:v>5433.9006887563801</c:v>
                </c:pt>
                <c:pt idx="29">
                  <c:v>6714.1958924602577</c:v>
                </c:pt>
                <c:pt idx="30">
                  <c:v>8290.4654190654401</c:v>
                </c:pt>
                <c:pt idx="31">
                  <c:v>10228.132495104548</c:v>
                </c:pt>
                <c:pt idx="32">
                  <c:v>12605.49928334164</c:v>
                </c:pt>
                <c:pt idx="33">
                  <c:v>15515.436961467947</c:v>
                </c:pt>
                <c:pt idx="34" formatCode="0">
                  <c:v>19066.815296415101</c:v>
                </c:pt>
                <c:pt idx="35" formatCode="0">
                  <c:v>23385.320555767084</c:v>
                </c:pt>
                <c:pt idx="36">
                  <c:v>23494.714277650346</c:v>
                </c:pt>
                <c:pt idx="37">
                  <c:v>24602.355975422703</c:v>
                </c:pt>
                <c:pt idx="38">
                  <c:v>26148.16896297771</c:v>
                </c:pt>
                <c:pt idx="39">
                  <c:v>27916.753784057397</c:v>
                </c:pt>
                <c:pt idx="40">
                  <c:v>29823.965513998341</c:v>
                </c:pt>
                <c:pt idx="41" formatCode="0">
                  <c:v>31835.037500193383</c:v>
                </c:pt>
                <c:pt idx="42" formatCode="0">
                  <c:v>33933.175393329468</c:v>
                </c:pt>
                <c:pt idx="43">
                  <c:v>31274.18038449841</c:v>
                </c:pt>
                <c:pt idx="44">
                  <c:v>29369.959993006119</c:v>
                </c:pt>
                <c:pt idx="45">
                  <c:v>27856.39173868794</c:v>
                </c:pt>
                <c:pt idx="46">
                  <c:v>26552.848887019558</c:v>
                </c:pt>
                <c:pt idx="47">
                  <c:v>25369.811949406896</c:v>
                </c:pt>
                <c:pt idx="48">
                  <c:v>24262.939207099917</c:v>
                </c:pt>
                <c:pt idx="49">
                  <c:v>23210.26841024874</c:v>
                </c:pt>
                <c:pt idx="50">
                  <c:v>22200.901601411224</c:v>
                </c:pt>
                <c:pt idx="51">
                  <c:v>21229.387339952293</c:v>
                </c:pt>
                <c:pt idx="52">
                  <c:v>20292.931258870874</c:v>
                </c:pt>
                <c:pt idx="53">
                  <c:v>19390.012113121669</c:v>
                </c:pt>
                <c:pt idx="54">
                  <c:v>18519.69705608263</c:v>
                </c:pt>
                <c:pt idx="55">
                  <c:v>17681.305116626994</c:v>
                </c:pt>
                <c:pt idx="56">
                  <c:v>16874.244153069802</c:v>
                </c:pt>
                <c:pt idx="57">
                  <c:v>16097.934183973297</c:v>
                </c:pt>
                <c:pt idx="58">
                  <c:v>15351.773612469715</c:v>
                </c:pt>
                <c:pt idx="59">
                  <c:v>14635.126606824466</c:v>
                </c:pt>
                <c:pt idx="60">
                  <c:v>13947.3207598113</c:v>
                </c:pt>
                <c:pt idx="61">
                  <c:v>13287.649582023167</c:v>
                </c:pt>
                <c:pt idx="62">
                  <c:v>12655.377106669393</c:v>
                </c:pt>
                <c:pt idx="63">
                  <c:v>12049.743250299927</c:v>
                </c:pt>
                <c:pt idx="64">
                  <c:v>11469.969261602482</c:v>
                </c:pt>
                <c:pt idx="65">
                  <c:v>10915.262937168893</c:v>
                </c:pt>
                <c:pt idx="66">
                  <c:v>10384.82345833247</c:v>
                </c:pt>
                <c:pt idx="67">
                  <c:v>9877.8457918321856</c:v>
                </c:pt>
                <c:pt idx="68">
                  <c:v>9393.5246418830484</c:v>
                </c:pt>
                <c:pt idx="69">
                  <c:v>8931.0579637458923</c:v>
                </c:pt>
                <c:pt idx="70">
                  <c:v>8489.650059966385</c:v>
                </c:pt>
                <c:pt idx="71">
                  <c:v>8068.5142856077882</c:v>
                </c:pt>
                <c:pt idx="72">
                  <c:v>7666.875390848998</c:v>
                </c:pt>
                <c:pt idx="73">
                  <c:v>7283.9715297084313</c:v>
                </c:pt>
                <c:pt idx="74">
                  <c:v>6919.0559631418582</c:v>
                </c:pt>
                <c:pt idx="75">
                  <c:v>6571.3984837523285</c:v>
                </c:pt>
                <c:pt idx="76">
                  <c:v>6240.2865880643858</c:v>
                </c:pt>
                <c:pt idx="77">
                  <c:v>5925.0264208798526</c:v>
                </c:pt>
                <c:pt idx="78" formatCode="0">
                  <c:v>5624.9435147247132</c:v>
                </c:pt>
                <c:pt idx="79" formatCode="0">
                  <c:v>5339.3833458642994</c:v>
                </c:pt>
                <c:pt idx="80">
                  <c:v>5077.1508877211882</c:v>
                </c:pt>
                <c:pt idx="81">
                  <c:v>4825.8801169954313</c:v>
                </c:pt>
                <c:pt idx="82">
                  <c:v>4585.8460707206586</c:v>
                </c:pt>
                <c:pt idx="83">
                  <c:v>4356.9406162565447</c:v>
                </c:pt>
                <c:pt idx="84">
                  <c:v>4138.8685120772125</c:v>
                </c:pt>
                <c:pt idx="85">
                  <c:v>3931.2475311625949</c:v>
                </c:pt>
                <c:pt idx="86">
                  <c:v>3733.6595447029495</c:v>
                </c:pt>
                <c:pt idx="87">
                  <c:v>3545.6765183668658</c:v>
                </c:pt>
                <c:pt idx="88">
                  <c:v>3366.8736611321956</c:v>
                </c:pt>
                <c:pt idx="89">
                  <c:v>3196.8359854628502</c:v>
                </c:pt>
                <c:pt idx="90">
                  <c:v>3035.161481712209</c:v>
                </c:pt>
                <c:pt idx="91">
                  <c:v>2881.4625475771404</c:v>
                </c:pt>
                <c:pt idx="92">
                  <c:v>2735.3665145413661</c:v>
                </c:pt>
                <c:pt idx="93">
                  <c:v>2596.5157044087418</c:v>
                </c:pt>
                <c:pt idx="94">
                  <c:v>2464.5672396194482</c:v>
                </c:pt>
                <c:pt idx="95">
                  <c:v>2339.1927236480224</c:v>
                </c:pt>
                <c:pt idx="96">
                  <c:v>2220.0778525967708</c:v>
                </c:pt>
                <c:pt idx="97">
                  <c:v>2106.921990649008</c:v>
                </c:pt>
                <c:pt idx="98">
                  <c:v>1999.4377273014627</c:v>
                </c:pt>
                <c:pt idx="99">
                  <c:v>1897.3504265834911</c:v>
                </c:pt>
                <c:pt idx="100">
                  <c:v>1800.3977743767873</c:v>
                </c:pt>
                <c:pt idx="101">
                  <c:v>1708.3293277228347</c:v>
                </c:pt>
                <c:pt idx="102">
                  <c:v>1620.9060687489691</c:v>
                </c:pt>
                <c:pt idx="103">
                  <c:v>1537.8999650967198</c:v>
                </c:pt>
                <c:pt idx="104">
                  <c:v>1459.0935382609439</c:v>
                </c:pt>
                <c:pt idx="105">
                  <c:v>1384.2794409226481</c:v>
                </c:pt>
                <c:pt idx="106">
                  <c:v>1313.2600441186189</c:v>
                </c:pt>
                <c:pt idx="107">
                  <c:v>1245.8470349035852</c:v>
                </c:pt>
                <c:pt idx="108">
                  <c:v>1181.8610250076711</c:v>
                </c:pt>
                <c:pt idx="109">
                  <c:v>1121.1311708634571</c:v>
                </c:pt>
                <c:pt idx="110">
                  <c:v>1063.4948052672946</c:v>
                </c:pt>
                <c:pt idx="111">
                  <c:v>1008.7970808450841</c:v>
                </c:pt>
                <c:pt idx="112">
                  <c:v>956.89062541113663</c:v>
                </c:pt>
                <c:pt idx="113">
                  <c:v>907.63520923826377</c:v>
                </c:pt>
                <c:pt idx="114">
                  <c:v>860.89742419653066</c:v>
                </c:pt>
                <c:pt idx="115">
                  <c:v>816.55037466603426</c:v>
                </c:pt>
                <c:pt idx="116">
                  <c:v>774.47338008467568</c:v>
                </c:pt>
                <c:pt idx="117">
                  <c:v>734.5516889543278</c:v>
                </c:pt>
                <c:pt idx="118">
                  <c:v>696.6762040973008</c:v>
                </c:pt>
                <c:pt idx="119">
                  <c:v>660.74321892890498</c:v>
                </c:pt>
                <c:pt idx="120">
                  <c:v>626.65416449058466</c:v>
                </c:pt>
                <c:pt idx="121">
                  <c:v>594.31536697099887</c:v>
                </c:pt>
                <c:pt idx="122">
                  <c:v>563.6378154290561</c:v>
                </c:pt>
                <c:pt idx="123">
                  <c:v>534.53693942282291</c:v>
                </c:pt>
                <c:pt idx="124">
                  <c:v>506.93239624101489</c:v>
                </c:pt>
                <c:pt idx="125">
                  <c:v>480.74786742908111</c:v>
                </c:pt>
                <c:pt idx="126">
                  <c:v>455.91086429938105</c:v>
                </c:pt>
                <c:pt idx="127">
                  <c:v>432.3525421143363</c:v>
                </c:pt>
                <c:pt idx="128">
                  <c:v>410.00752263245823</c:v>
                </c:pt>
                <c:pt idx="129">
                  <c:v>388.81372470956444</c:v>
                </c:pt>
                <c:pt idx="130">
                  <c:v>368.71220265110668</c:v>
                </c:pt>
                <c:pt idx="131">
                  <c:v>349.64699201614292</c:v>
                </c:pt>
                <c:pt idx="132">
                  <c:v>331.56496257894099</c:v>
                </c:pt>
                <c:pt idx="133">
                  <c:v>314.41567816034649</c:v>
                </c:pt>
                <c:pt idx="134">
                  <c:v>298.15126304776442</c:v>
                </c:pt>
                <c:pt idx="135">
                  <c:v>282.72627472976842</c:v>
                </c:pt>
                <c:pt idx="136">
                  <c:v>268.09758267887037</c:v>
                </c:pt>
                <c:pt idx="137">
                  <c:v>254.2242529237655</c:v>
                </c:pt>
                <c:pt idx="138">
                  <c:v>241.06743816034088</c:v>
                </c:pt>
                <c:pt idx="139">
                  <c:v>228.59027315882344</c:v>
                </c:pt>
                <c:pt idx="140">
                  <c:v>216.7577752326014</c:v>
                </c:pt>
                <c:pt idx="141">
                  <c:v>205.53674954241916</c:v>
                </c:pt>
                <c:pt idx="142">
                  <c:v>194.89569901778313</c:v>
                </c:pt>
                <c:pt idx="143">
                  <c:v>184.80473868548722</c:v>
                </c:pt>
                <c:pt idx="144">
                  <c:v>175.23551420313856</c:v>
                </c:pt>
                <c:pt idx="145">
                  <c:v>166.16112440341306</c:v>
                </c:pt>
                <c:pt idx="146">
                  <c:v>157.55604766247154</c:v>
                </c:pt>
                <c:pt idx="147">
                  <c:v>149.39607191350606</c:v>
                </c:pt>
                <c:pt idx="148">
                  <c:v>141.65822813374399</c:v>
                </c:pt>
                <c:pt idx="149">
                  <c:v>134.32072714040731</c:v>
                </c:pt>
                <c:pt idx="150">
                  <c:v>127.36289953809253</c:v>
                </c:pt>
                <c:pt idx="151">
                  <c:v>120.76513866680128</c:v>
                </c:pt>
                <c:pt idx="152">
                  <c:v>114.50884640640274</c:v>
                </c:pt>
                <c:pt idx="153">
                  <c:v>108.57638169964946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C24-4D78-B32E-D908DA43D06C}"/>
            </c:ext>
          </c:extLst>
        </c:ser>
        <c:ser>
          <c:idx val="2"/>
          <c:order val="2"/>
          <c:tx>
            <c:v>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SEIR!$B$14:$EY$14</c:f>
              <c:numCache>
                <c:formatCode>#,##0</c:formatCode>
                <c:ptCount val="154"/>
                <c:pt idx="0">
                  <c:v>4.5</c:v>
                </c:pt>
                <c:pt idx="1">
                  <c:v>5.544429708222812</c:v>
                </c:pt>
                <c:pt idx="2">
                  <c:v>6.863377626882972</c:v>
                </c:pt>
                <c:pt idx="3">
                  <c:v>8.5033000617766845</c:v>
                </c:pt>
                <c:pt idx="4">
                  <c:v>10.536662134679725</c:v>
                </c:pt>
                <c:pt idx="5">
                  <c:v>13.05658823416292</c:v>
                </c:pt>
                <c:pt idx="6">
                  <c:v>16.179212294365168</c:v>
                </c:pt>
                <c:pt idx="7">
                  <c:v>20.04859727174702</c:v>
                </c:pt>
                <c:pt idx="8">
                  <c:v>24.843277888184133</c:v>
                </c:pt>
                <c:pt idx="9">
                  <c:v>30.784464592809066</c:v>
                </c:pt>
                <c:pt idx="10">
                  <c:v>38.146225798480742</c:v>
                </c:pt>
                <c:pt idx="11">
                  <c:v>47.268100659811495</c:v>
                </c:pt>
                <c:pt idx="12">
                  <c:v>58.57071454287339</c:v>
                </c:pt>
                <c:pt idx="13">
                  <c:v>72.575106390554424</c:v>
                </c:pt>
                <c:pt idx="14">
                  <c:v>89.926643160282367</c:v>
                </c:pt>
                <c:pt idx="15">
                  <c:v>111.42459934164378</c:v>
                </c:pt>
                <c:pt idx="16">
                  <c:v>138.05872724261138</c:v>
                </c:pt>
                <c:pt idx="17">
                  <c:v>171.05444519752319</c:v>
                </c:pt>
                <c:pt idx="18">
                  <c:v>211.9286360975141</c:v>
                </c:pt>
                <c:pt idx="19">
                  <c:v>262.55848852741042</c:v>
                </c:pt>
                <c:pt idx="20">
                  <c:v>325.26633843750147</c:v>
                </c:pt>
                <c:pt idx="21">
                  <c:v>402.92409094475022</c:v>
                </c:pt>
                <c:pt idx="22">
                  <c:v>499.08152691764991</c:v>
                </c:pt>
                <c:pt idx="23">
                  <c:v>618.1236285146058</c:v>
                </c:pt>
                <c:pt idx="24">
                  <c:v>765.46298098776367</c:v>
                </c:pt>
                <c:pt idx="25">
                  <c:v>947.77429323128149</c:v>
                </c:pt>
                <c:pt idx="26">
                  <c:v>1173.2790605510747</c:v>
                </c:pt>
                <c:pt idx="27">
                  <c:v>1452.0892480818668</c:v>
                </c:pt>
                <c:pt idx="28">
                  <c:v>1796.6193930499196</c:v>
                </c:pt>
                <c:pt idx="29">
                  <c:v>2222.0763660959356</c:v>
                </c:pt>
                <c:pt idx="30">
                  <c:v>2747.0346541885006</c:v>
                </c:pt>
                <c:pt idx="31">
                  <c:v>3394.1015980551829</c:v>
                </c:pt>
                <c:pt idx="32">
                  <c:v>4190.6702934077184</c:v>
                </c:pt>
                <c:pt idx="33">
                  <c:v>5169.7460491086877</c:v>
                </c:pt>
                <c:pt idx="34" formatCode="0">
                  <c:v>6370.8128748972731</c:v>
                </c:pt>
                <c:pt idx="35" formatCode="0">
                  <c:v>7840.6760983812246</c:v>
                </c:pt>
                <c:pt idx="36">
                  <c:v>9634.1717151015273</c:v>
                </c:pt>
                <c:pt idx="37">
                  <c:v>10830.257821643838</c:v>
                </c:pt>
                <c:pt idx="38">
                  <c:v>11826.908461973935</c:v>
                </c:pt>
                <c:pt idx="39">
                  <c:v>12777.158196083412</c:v>
                </c:pt>
                <c:pt idx="40">
                  <c:v>13739.848073678419</c:v>
                </c:pt>
                <c:pt idx="41" formatCode="0">
                  <c:v>14737.347411043629</c:v>
                </c:pt>
                <c:pt idx="42" formatCode="0">
                  <c:v>15777.626072392033</c:v>
                </c:pt>
                <c:pt idx="43">
                  <c:v>16862.676010337451</c:v>
                </c:pt>
                <c:pt idx="44">
                  <c:v>17062.225603261235</c:v>
                </c:pt>
                <c:pt idx="45">
                  <c:v>16826.768762595409</c:v>
                </c:pt>
                <c:pt idx="46">
                  <c:v>16381.433117814169</c:v>
                </c:pt>
                <c:pt idx="47">
                  <c:v>15838.9801708462</c:v>
                </c:pt>
                <c:pt idx="48">
                  <c:v>15256.072860824965</c:v>
                </c:pt>
                <c:pt idx="49">
                  <c:v>14661.307928749364</c:v>
                </c:pt>
                <c:pt idx="50">
                  <c:v>14069.197660859751</c:v>
                </c:pt>
                <c:pt idx="51">
                  <c:v>13487.154345715309</c:v>
                </c:pt>
                <c:pt idx="52">
                  <c:v>12918.985956334807</c:v>
                </c:pt>
                <c:pt idx="53">
                  <c:v>12366.649993323172</c:v>
                </c:pt>
                <c:pt idx="54">
                  <c:v>11831.136409952638</c:v>
                </c:pt>
                <c:pt idx="55">
                  <c:v>11312.914402716955</c:v>
                </c:pt>
                <c:pt idx="56">
                  <c:v>10812.160420229562</c:v>
                </c:pt>
                <c:pt idx="57">
                  <c:v>10328.876193353481</c:v>
                </c:pt>
                <c:pt idx="58">
                  <c:v>9862.9513212105412</c:v>
                </c:pt>
                <c:pt idx="59">
                  <c:v>9414.1977804855633</c:v>
                </c:pt>
                <c:pt idx="60">
                  <c:v>8982.3701081557228</c:v>
                </c:pt>
                <c:pt idx="61">
                  <c:v>8567.1781745378848</c:v>
                </c:pt>
                <c:pt idx="62">
                  <c:v>8168.2960313197273</c:v>
                </c:pt>
                <c:pt idx="63">
                  <c:v>7785.3685940835639</c:v>
                </c:pt>
                <c:pt idx="64">
                  <c:v>7418.01705142012</c:v>
                </c:pt>
                <c:pt idx="65">
                  <c:v>7065.8434566762589</c:v>
                </c:pt>
                <c:pt idx="66">
                  <c:v>6728.4347393734233</c:v>
                </c:pt>
                <c:pt idx="67">
                  <c:v>6405.366263539363</c:v>
                </c:pt>
                <c:pt idx="68">
                  <c:v>6096.205005310494</c:v>
                </c:pt>
                <c:pt idx="69">
                  <c:v>5800.5123948228456</c:v>
                </c:pt>
                <c:pt idx="70">
                  <c:v>5517.8468538271081</c:v>
                </c:pt>
                <c:pt idx="71">
                  <c:v>5247.766053694585</c:v>
                </c:pt>
                <c:pt idx="72">
                  <c:v>4989.8289150374731</c:v>
                </c:pt>
                <c:pt idx="73">
                  <c:v>4743.5973683045313</c:v>
                </c:pt>
                <c:pt idx="74">
                  <c:v>4508.6378935678522</c:v>
                </c:pt>
                <c:pt idx="75">
                  <c:v>4284.5228568674911</c:v>
                </c:pt>
                <c:pt idx="76">
                  <c:v>4070.8316597302764</c:v>
                </c:pt>
                <c:pt idx="77">
                  <c:v>3867.1517177401761</c:v>
                </c:pt>
                <c:pt idx="78" formatCode="0">
                  <c:v>3673.0792832774878</c:v>
                </c:pt>
                <c:pt idx="79" formatCode="0">
                  <c:v>3488.2201267561832</c:v>
                </c:pt>
                <c:pt idx="80">
                  <c:v>3312.1900898778222</c:v>
                </c:pt>
                <c:pt idx="81">
                  <c:v>3146.4307468424622</c:v>
                </c:pt>
                <c:pt idx="82">
                  <c:v>2989.5084958945808</c:v>
                </c:pt>
                <c:pt idx="83">
                  <c:v>2840.536972448831</c:v>
                </c:pt>
                <c:pt idx="84">
                  <c:v>2698.9146601418056</c:v>
                </c:pt>
                <c:pt idx="85">
                  <c:v>2564.190684829241</c:v>
                </c:pt>
                <c:pt idx="86">
                  <c:v>2435.9961410135556</c:v>
                </c:pt>
                <c:pt idx="87">
                  <c:v>2314.0089226029495</c:v>
                </c:pt>
                <c:pt idx="88">
                  <c:v>2197.9356802772581</c:v>
                </c:pt>
                <c:pt idx="89">
                  <c:v>2087.5025290731219</c:v>
                </c:pt>
                <c:pt idx="90">
                  <c:v>1982.4502218225932</c:v>
                </c:pt>
                <c:pt idx="91">
                  <c:v>1882.5315973854529</c:v>
                </c:pt>
                <c:pt idx="92">
                  <c:v>1787.5101836964177</c:v>
                </c:pt>
                <c:pt idx="93">
                  <c:v>1697.1593837593218</c:v>
                </c:pt>
                <c:pt idx="94">
                  <c:v>1611.2619532047383</c:v>
                </c:pt>
                <c:pt idx="95">
                  <c:v>1529.6096215224945</c:v>
                </c:pt>
                <c:pt idx="96">
                  <c:v>1452.0027824417448</c:v>
                </c:pt>
                <c:pt idx="97">
                  <c:v>1378.2502163829622</c:v>
                </c:pt>
                <c:pt idx="98">
                  <c:v>1308.1688269725325</c:v>
                </c:pt>
                <c:pt idx="99">
                  <c:v>1241.5833832667681</c:v>
                </c:pt>
                <c:pt idx="100">
                  <c:v>1178.326264175583</c:v>
                </c:pt>
                <c:pt idx="101">
                  <c:v>1118.237203962032</c:v>
                </c:pt>
                <c:pt idx="102">
                  <c:v>1061.163038828985</c:v>
                </c:pt>
                <c:pt idx="103">
                  <c:v>1006.9574551062586</c:v>
                </c:pt>
                <c:pt idx="104">
                  <c:v>955.48073973675878</c:v>
                </c:pt>
                <c:pt idx="105">
                  <c:v>906.59953379017998</c:v>
                </c:pt>
                <c:pt idx="106">
                  <c:v>860.18658968983141</c:v>
                </c:pt>
                <c:pt idx="107">
                  <c:v>816.12053276389452</c:v>
                </c:pt>
                <c:pt idx="108">
                  <c:v>774.28562764772369</c:v>
                </c:pt>
                <c:pt idx="109">
                  <c:v>734.5715499788962</c:v>
                </c:pt>
                <c:pt idx="110">
                  <c:v>696.87316374638726</c:v>
                </c:pt>
                <c:pt idx="111">
                  <c:v>661.09030458152915</c:v>
                </c:pt>
                <c:pt idx="112">
                  <c:v>627.12756921195296</c:v>
                </c:pt>
                <c:pt idx="113">
                  <c:v>594.89411124047683</c:v>
                </c:pt>
                <c:pt idx="114">
                  <c:v>564.30344335854625</c:v>
                </c:pt>
                <c:pt idx="115">
                  <c:v>535.27324605784975</c:v>
                </c:pt>
                <c:pt idx="116">
                  <c:v>507.72518286359775</c:v>
                </c:pt>
                <c:pt idx="117">
                  <c:v>481.58472207811042</c:v>
                </c:pt>
                <c:pt idx="118">
                  <c:v>456.78096499332105</c:v>
                </c:pt>
                <c:pt idx="119">
                  <c:v>433.24648050505192</c:v>
                </c:pt>
                <c:pt idx="120">
                  <c:v>410.91714604003568</c:v>
                </c:pt>
                <c:pt idx="121">
                  <c:v>389.73199468821281</c:v>
                </c:pt>
                <c:pt idx="122">
                  <c:v>369.63306841746947</c:v>
                </c:pt>
                <c:pt idx="123">
                  <c:v>350.5652772353356</c:v>
                </c:pt>
                <c:pt idx="124">
                  <c:v>332.4762641519431</c:v>
                </c:pt>
                <c:pt idx="125">
                  <c:v>315.31627579046028</c:v>
                </c:pt>
                <c:pt idx="126">
                  <c:v>299.03803848501872</c:v>
                </c:pt>
                <c:pt idx="127">
                  <c:v>283.59663970160409</c:v>
                </c:pt>
                <c:pt idx="128">
                  <c:v>268.94941461428539</c:v>
                </c:pt>
                <c:pt idx="129">
                  <c:v>255.05583766732551</c:v>
                </c:pt>
                <c:pt idx="130">
                  <c:v>241.8774189529783</c:v>
                </c:pt>
                <c:pt idx="131">
                  <c:v>229.37760523498909</c:v>
                </c:pt>
                <c:pt idx="132">
                  <c:v>217.52168544883995</c:v>
                </c:pt>
                <c:pt idx="133">
                  <c:v>206.27670051150312</c:v>
                </c:pt>
                <c:pt idx="134">
                  <c:v>195.61135727577289</c:v>
                </c:pt>
                <c:pt idx="135">
                  <c:v>185.49594646705259</c:v>
                </c:pt>
                <c:pt idx="136">
                  <c:v>175.90226444368753</c:v>
                </c:pt>
                <c:pt idx="137">
                  <c:v>166.80353862548785</c:v>
                </c:pt>
                <c:pt idx="138">
                  <c:v>158.17435643890849</c:v>
                </c:pt>
                <c:pt idx="139">
                  <c:v>149.99059763139289</c:v>
                </c:pt>
                <c:pt idx="140">
                  <c:v>142.22936981158819</c:v>
                </c:pt>
                <c:pt idx="141">
                  <c:v>134.86894707646121</c:v>
                </c:pt>
                <c:pt idx="142">
                  <c:v>127.88871159074617</c:v>
                </c:pt>
                <c:pt idx="143">
                  <c:v>121.26909798860365</c:v>
                </c:pt>
                <c:pt idx="144">
                  <c:v>114.99154047183799</c:v>
                </c:pt>
                <c:pt idx="145">
                  <c:v>109.03842248347887</c:v>
                </c:pt>
                <c:pt idx="146">
                  <c:v>103.39302883996478</c:v>
                </c:pt>
                <c:pt idx="147">
                  <c:v>98.039500209550354</c:v>
                </c:pt>
                <c:pt idx="148">
                  <c:v>92.962789828880972</c:v>
                </c:pt>
                <c:pt idx="149">
                  <c:v>88.148622353925816</c:v>
                </c:pt>
                <c:pt idx="150">
                  <c:v>83.583454745621239</c:v>
                </c:pt>
                <c:pt idx="151">
                  <c:v>79.254439094642322</c:v>
                </c:pt>
                <c:pt idx="152">
                  <c:v>75.149387293686331</c:v>
                </c:pt>
                <c:pt idx="153">
                  <c:v>71.256737469508536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C24-4D78-B32E-D908DA43D06C}"/>
            </c:ext>
          </c:extLst>
        </c:ser>
        <c:ser>
          <c:idx val="3"/>
          <c:order val="3"/>
          <c:tx>
            <c:v>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SEIR!$B$16:$EY$16</c:f>
              <c:numCache>
                <c:formatCode>#,##0</c:formatCode>
                <c:ptCount val="154"/>
                <c:pt idx="0" formatCode="0">
                  <c:v>0</c:v>
                </c:pt>
                <c:pt idx="1">
                  <c:v>1.5517241379310345</c:v>
                </c:pt>
                <c:pt idx="2">
                  <c:v>3.4635964511113144</c:v>
                </c:pt>
                <c:pt idx="3">
                  <c:v>5.8302783914157876</c:v>
                </c:pt>
                <c:pt idx="4">
                  <c:v>8.7624508265111967</c:v>
                </c:pt>
                <c:pt idx="5">
                  <c:v>12.395782597090413</c:v>
                </c:pt>
                <c:pt idx="6">
                  <c:v>16.898054401974179</c:v>
                </c:pt>
                <c:pt idx="7">
                  <c:v>22.477093124169066</c:v>
                </c:pt>
                <c:pt idx="8">
                  <c:v>29.390402528219763</c:v>
                </c:pt>
                <c:pt idx="9">
                  <c:v>37.957050075869461</c:v>
                </c:pt>
                <c:pt idx="10">
                  <c:v>48.572382694079479</c:v>
                </c:pt>
                <c:pt idx="11">
                  <c:v>61.726253659072839</c:v>
                </c:pt>
                <c:pt idx="12">
                  <c:v>78.025598714180248</c:v>
                </c:pt>
                <c:pt idx="13">
                  <c:v>98.222396832412457</c:v>
                </c:pt>
                <c:pt idx="14">
                  <c:v>123.24829558777606</c:v>
                </c:pt>
                <c:pt idx="15">
                  <c:v>154.25748288442514</c:v>
                </c:pt>
                <c:pt idx="16">
                  <c:v>192.67975851947472</c:v>
                </c:pt>
                <c:pt idx="17">
                  <c:v>240.28621618934071</c:v>
                </c:pt>
                <c:pt idx="18">
                  <c:v>299.27050763676249</c:v>
                </c:pt>
                <c:pt idx="19">
                  <c:v>372.34934767038806</c:v>
                </c:pt>
                <c:pt idx="20">
                  <c:v>462.88675750742613</c:v>
                </c:pt>
                <c:pt idx="21">
                  <c:v>575.04756386518523</c:v>
                </c:pt>
                <c:pt idx="22">
                  <c:v>713.98690557027157</c:v>
                </c:pt>
                <c:pt idx="23">
                  <c:v>886.08398381773713</c:v>
                </c:pt>
                <c:pt idx="24">
                  <c:v>1099.2300626158772</c:v>
                </c:pt>
                <c:pt idx="25">
                  <c:v>1363.1828146806233</c:v>
                </c:pt>
                <c:pt idx="26">
                  <c:v>1690.0015364845135</c:v>
                </c:pt>
                <c:pt idx="27">
                  <c:v>2094.5805228814361</c:v>
                </c:pt>
                <c:pt idx="28">
                  <c:v>2595.3009532544938</c:v>
                </c:pt>
                <c:pt idx="29">
                  <c:v>3214.8248818923971</c:v>
                </c:pt>
                <c:pt idx="30">
                  <c:v>3981.0581115806508</c:v>
                </c:pt>
                <c:pt idx="31">
                  <c:v>4928.3114406111681</c:v>
                </c:pt>
                <c:pt idx="32">
                  <c:v>6098.6913020095071</c:v>
                </c:pt>
                <c:pt idx="33">
                  <c:v>7543.7500238742377</c:v>
                </c:pt>
                <c:pt idx="34" formatCode="0">
                  <c:v>9326.4210752910258</c:v>
                </c:pt>
                <c:pt idx="35" formatCode="0">
                  <c:v>11523.253101117672</c:v>
                </c:pt>
                <c:pt idx="36">
                  <c:v>14226.934514352577</c:v>
                </c:pt>
                <c:pt idx="37">
                  <c:v>17549.062691973792</c:v>
                </c:pt>
                <c:pt idx="38">
                  <c:v>21283.634354609596</c:v>
                </c:pt>
                <c:pt idx="39">
                  <c:v>25361.878651841987</c:v>
                </c:pt>
                <c:pt idx="40">
                  <c:v>29767.795271181094</c:v>
                </c:pt>
                <c:pt idx="41" formatCode="0">
                  <c:v>34505.673917277098</c:v>
                </c:pt>
                <c:pt idx="42" formatCode="0">
                  <c:v>39587.51785211973</c:v>
                </c:pt>
                <c:pt idx="43">
                  <c:v>45028.078566737677</c:v>
                </c:pt>
                <c:pt idx="44">
                  <c:v>50842.79443237128</c:v>
                </c:pt>
                <c:pt idx="45">
                  <c:v>56726.320502461364</c:v>
                </c:pt>
                <c:pt idx="46">
                  <c:v>62528.654558528746</c:v>
                </c:pt>
                <c:pt idx="47">
                  <c:v>68177.424599154328</c:v>
                </c:pt>
                <c:pt idx="48">
                  <c:v>73639.141899446127</c:v>
                </c:pt>
                <c:pt idx="49">
                  <c:v>78899.856679040939</c:v>
                </c:pt>
                <c:pt idx="50">
                  <c:v>83955.480102747621</c:v>
                </c:pt>
                <c:pt idx="51">
                  <c:v>88806.927572009605</c:v>
                </c:pt>
                <c:pt idx="52">
                  <c:v>93457.670449842466</c:v>
                </c:pt>
                <c:pt idx="53">
                  <c:v>97912.49319340619</c:v>
                </c:pt>
                <c:pt idx="54">
                  <c:v>102176.85526006935</c:v>
                </c:pt>
                <c:pt idx="55">
                  <c:v>106256.55747039785</c:v>
                </c:pt>
                <c:pt idx="56">
                  <c:v>110157.56243685198</c:v>
                </c:pt>
                <c:pt idx="57">
                  <c:v>113885.89361624148</c:v>
                </c:pt>
                <c:pt idx="58">
                  <c:v>117447.57506222543</c:v>
                </c:pt>
                <c:pt idx="59">
                  <c:v>120848.59275919458</c:v>
                </c:pt>
                <c:pt idx="60">
                  <c:v>124094.86785591373</c:v>
                </c:pt>
                <c:pt idx="61">
                  <c:v>127192.23685872606</c:v>
                </c:pt>
                <c:pt idx="62">
                  <c:v>130146.43622925636</c:v>
                </c:pt>
                <c:pt idx="63">
                  <c:v>132963.09003315971</c:v>
                </c:pt>
                <c:pt idx="64">
                  <c:v>135647.69989318852</c:v>
                </c:pt>
                <c:pt idx="65">
                  <c:v>138205.63680747131</c:v>
                </c:pt>
                <c:pt idx="66">
                  <c:v>140642.13455115279</c:v>
                </c:pt>
                <c:pt idx="67">
                  <c:v>142962.28446128155</c:v>
                </c:pt>
                <c:pt idx="68">
                  <c:v>145171.03144870891</c:v>
                </c:pt>
                <c:pt idx="69">
                  <c:v>147273.17110571254</c:v>
                </c:pt>
                <c:pt idx="70">
                  <c:v>149273.34779358248</c:v>
                </c:pt>
                <c:pt idx="71">
                  <c:v>151176.053605247</c:v>
                </c:pt>
                <c:pt idx="72">
                  <c:v>152985.62810652101</c:v>
                </c:pt>
                <c:pt idx="73">
                  <c:v>154706.25876687875</c:v>
                </c:pt>
                <c:pt idx="74">
                  <c:v>156341.98199732858</c:v>
                </c:pt>
                <c:pt idx="75">
                  <c:v>157896.68471924853</c:v>
                </c:pt>
                <c:pt idx="76">
                  <c:v>159374.10639403042</c:v>
                </c:pt>
                <c:pt idx="77">
                  <c:v>160777.84144910981</c:v>
                </c:pt>
                <c:pt idx="78" formatCode="0">
                  <c:v>162111.34204143399</c:v>
                </c:pt>
                <c:pt idx="79" formatCode="0">
                  <c:v>163377.92110463313</c:v>
                </c:pt>
                <c:pt idx="80">
                  <c:v>164580.75563110079</c:v>
                </c:pt>
                <c:pt idx="81">
                  <c:v>165722.89014485176</c:v>
                </c:pt>
                <c:pt idx="82">
                  <c:v>166807.8662644526</c:v>
                </c:pt>
                <c:pt idx="83">
                  <c:v>167838.73126303696</c:v>
                </c:pt>
                <c:pt idx="84">
                  <c:v>168818.22677077792</c:v>
                </c:pt>
                <c:pt idx="85">
                  <c:v>169748.88699841304</c:v>
                </c:pt>
                <c:pt idx="86">
                  <c:v>170633.09068283692</c:v>
                </c:pt>
                <c:pt idx="87">
                  <c:v>171473.08935215193</c:v>
                </c:pt>
                <c:pt idx="88">
                  <c:v>172271.02346339432</c:v>
                </c:pt>
                <c:pt idx="89">
                  <c:v>173028.93231866235</c:v>
                </c:pt>
                <c:pt idx="90">
                  <c:v>173748.76077696343</c:v>
                </c:pt>
                <c:pt idx="91">
                  <c:v>174432.36430172986</c:v>
                </c:pt>
                <c:pt idx="92">
                  <c:v>175081.51312841449</c:v>
                </c:pt>
                <c:pt idx="93">
                  <c:v>175697.89595037876</c:v>
                </c:pt>
                <c:pt idx="94">
                  <c:v>176283.12332408887</c:v>
                </c:pt>
                <c:pt idx="95">
                  <c:v>176838.73089415947</c:v>
                </c:pt>
                <c:pt idx="96">
                  <c:v>177366.18248778791</c:v>
                </c:pt>
                <c:pt idx="97">
                  <c:v>177866.87310242301</c:v>
                </c:pt>
                <c:pt idx="98">
                  <c:v>178342.13179772749</c:v>
                </c:pt>
                <c:pt idx="99">
                  <c:v>178793.22449668354</c:v>
                </c:pt>
                <c:pt idx="100">
                  <c:v>179221.35669781003</c:v>
                </c:pt>
                <c:pt idx="101">
                  <c:v>179627.67609924989</c:v>
                </c:pt>
                <c:pt idx="102">
                  <c:v>180013.27513509887</c:v>
                </c:pt>
                <c:pt idx="103">
                  <c:v>180379.19342435023</c:v>
                </c:pt>
                <c:pt idx="104">
                  <c:v>180726.42013300757</c:v>
                </c:pt>
                <c:pt idx="105">
                  <c:v>181055.89625015817</c:v>
                </c:pt>
                <c:pt idx="106">
                  <c:v>181368.51677905134</c:v>
                </c:pt>
                <c:pt idx="107">
                  <c:v>181665.13284446162</c:v>
                </c:pt>
                <c:pt idx="108">
                  <c:v>181946.55371782847</c:v>
                </c:pt>
                <c:pt idx="109">
                  <c:v>182213.54876184493</c:v>
                </c:pt>
                <c:pt idx="110">
                  <c:v>182466.8492963204</c:v>
                </c:pt>
                <c:pt idx="111">
                  <c:v>182707.15038726744</c:v>
                </c:pt>
                <c:pt idx="112">
                  <c:v>182935.11256126108</c:v>
                </c:pt>
                <c:pt idx="113">
                  <c:v>183151.36344719623</c:v>
                </c:pt>
                <c:pt idx="114">
                  <c:v>183356.49934762399</c:v>
                </c:pt>
                <c:pt idx="115">
                  <c:v>183551.08674188555</c:v>
                </c:pt>
                <c:pt idx="116">
                  <c:v>183735.66372328482</c:v>
                </c:pt>
                <c:pt idx="117">
                  <c:v>183910.74137254813</c:v>
                </c:pt>
                <c:pt idx="118">
                  <c:v>184076.80506981644</c:v>
                </c:pt>
                <c:pt idx="119">
                  <c:v>184234.31574740034</c:v>
                </c:pt>
                <c:pt idx="120">
                  <c:v>184383.71108550552</c:v>
                </c:pt>
                <c:pt idx="121">
                  <c:v>184525.40665310554</c:v>
                </c:pt>
                <c:pt idx="122">
                  <c:v>184659.79699610148</c:v>
                </c:pt>
                <c:pt idx="123">
                  <c:v>184787.25667486613</c:v>
                </c:pt>
                <c:pt idx="124">
                  <c:v>184908.14125322315</c:v>
                </c:pt>
                <c:pt idx="125">
                  <c:v>185022.78824086176</c:v>
                </c:pt>
                <c:pt idx="126">
                  <c:v>185131.51799113434</c:v>
                </c:pt>
                <c:pt idx="127">
                  <c:v>185234.63455612917</c:v>
                </c:pt>
                <c:pt idx="128">
                  <c:v>185332.42650085385</c:v>
                </c:pt>
                <c:pt idx="129">
                  <c:v>185425.16767830704</c:v>
                </c:pt>
                <c:pt idx="130">
                  <c:v>185513.11796715786</c:v>
                </c:pt>
                <c:pt idx="131">
                  <c:v>185596.52397369337</c:v>
                </c:pt>
                <c:pt idx="132">
                  <c:v>185675.61969963647</c:v>
                </c:pt>
                <c:pt idx="133">
                  <c:v>185750.62717737746</c:v>
                </c:pt>
                <c:pt idx="134">
                  <c:v>185821.75707410558</c:v>
                </c:pt>
                <c:pt idx="135">
                  <c:v>185889.20926626964</c:v>
                </c:pt>
                <c:pt idx="136">
                  <c:v>185953.17338574104</c:v>
                </c:pt>
                <c:pt idx="137">
                  <c:v>186013.82933899749</c:v>
                </c:pt>
                <c:pt idx="138">
                  <c:v>186071.34780059248</c:v>
                </c:pt>
                <c:pt idx="139">
                  <c:v>186125.89068212314</c:v>
                </c:pt>
                <c:pt idx="140">
                  <c:v>186177.6115778581</c:v>
                </c:pt>
                <c:pt idx="141">
                  <c:v>186226.65618813795</c:v>
                </c:pt>
                <c:pt idx="142">
                  <c:v>186273.16272161258</c:v>
                </c:pt>
                <c:pt idx="143">
                  <c:v>186317.26227733353</c:v>
                </c:pt>
                <c:pt idx="144">
                  <c:v>186359.07920767443</c:v>
                </c:pt>
                <c:pt idx="145">
                  <c:v>186398.73146300955</c:v>
                </c:pt>
                <c:pt idx="146">
                  <c:v>186436.33091903833</c:v>
                </c:pt>
                <c:pt idx="147">
                  <c:v>186471.98368760385</c:v>
                </c:pt>
                <c:pt idx="148">
                  <c:v>186505.79041181403</c:v>
                </c:pt>
                <c:pt idx="149">
                  <c:v>186537.84654623779</c:v>
                </c:pt>
                <c:pt idx="150">
                  <c:v>186568.24262291155</c:v>
                </c:pt>
                <c:pt idx="151">
                  <c:v>186597.06450385833</c:v>
                </c:pt>
                <c:pt idx="152">
                  <c:v>186624.39362078751</c:v>
                </c:pt>
                <c:pt idx="153">
                  <c:v>186650.30720261292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4-4D78-B32E-D908DA43D06C}"/>
            </c:ext>
          </c:extLst>
        </c:ser>
        <c:ser>
          <c:idx val="4"/>
          <c:order val="4"/>
          <c:tx>
            <c:v>I+R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SEIR!$B$18:$EY$18</c:f>
              <c:numCache>
                <c:formatCode>0</c:formatCode>
                <c:ptCount val="154"/>
                <c:pt idx="0">
                  <c:v>4.5</c:v>
                </c:pt>
                <c:pt idx="1">
                  <c:v>7.0961538461538467</c:v>
                </c:pt>
                <c:pt idx="2">
                  <c:v>10.326974077994286</c:v>
                </c:pt>
                <c:pt idx="3">
                  <c:v>14.333578453192473</c:v>
                </c:pt>
                <c:pt idx="4">
                  <c:v>19.299112961190922</c:v>
                </c:pt>
                <c:pt idx="5">
                  <c:v>25.452370831253333</c:v>
                </c:pt>
                <c:pt idx="6">
                  <c:v>33.07726669633935</c:v>
                </c:pt>
                <c:pt idx="7">
                  <c:v>42.525690395916087</c:v>
                </c:pt>
                <c:pt idx="8">
                  <c:v>54.233680416403899</c:v>
                </c:pt>
                <c:pt idx="9">
                  <c:v>68.741514668678519</c:v>
                </c:pt>
                <c:pt idx="10">
                  <c:v>86.718608492560222</c:v>
                </c:pt>
                <c:pt idx="11">
                  <c:v>108.99435431888433</c:v>
                </c:pt>
                <c:pt idx="12">
                  <c:v>136.59631325705362</c:v>
                </c:pt>
                <c:pt idx="13">
                  <c:v>170.7975032229669</c:v>
                </c:pt>
                <c:pt idx="14">
                  <c:v>213.17493874805842</c:v>
                </c:pt>
                <c:pt idx="15">
                  <c:v>265.68208222606893</c:v>
                </c:pt>
                <c:pt idx="16">
                  <c:v>330.7384857620861</c:v>
                </c:pt>
                <c:pt idx="17">
                  <c:v>411.34066138686387</c:v>
                </c:pt>
                <c:pt idx="18">
                  <c:v>511.19914373427662</c:v>
                </c:pt>
                <c:pt idx="19">
                  <c:v>634.90783619779847</c:v>
                </c:pt>
                <c:pt idx="20">
                  <c:v>788.1530959449276</c:v>
                </c:pt>
                <c:pt idx="21">
                  <c:v>977.97165480993544</c:v>
                </c:pt>
                <c:pt idx="22">
                  <c:v>1213.0684324879214</c:v>
                </c:pt>
                <c:pt idx="23">
                  <c:v>1504.2076123323429</c:v>
                </c:pt>
                <c:pt idx="24">
                  <c:v>1864.6930436036409</c:v>
                </c:pt>
                <c:pt idx="25">
                  <c:v>2310.957107911905</c:v>
                </c:pt>
                <c:pt idx="26">
                  <c:v>2863.2805970355885</c:v>
                </c:pt>
                <c:pt idx="27">
                  <c:v>3546.6697709633027</c:v>
                </c:pt>
                <c:pt idx="28">
                  <c:v>4391.9203463044132</c:v>
                </c:pt>
                <c:pt idx="29">
                  <c:v>5436.9012479883331</c:v>
                </c:pt>
                <c:pt idx="30">
                  <c:v>6728.0927657691518</c:v>
                </c:pt>
                <c:pt idx="31">
                  <c:v>8322.413038666351</c:v>
                </c:pt>
                <c:pt idx="32">
                  <c:v>10289.361595417226</c:v>
                </c:pt>
                <c:pt idx="33">
                  <c:v>12713.496072982925</c:v>
                </c:pt>
                <c:pt idx="34">
                  <c:v>15697.2339501883</c:v>
                </c:pt>
                <c:pt idx="35">
                  <c:v>19363.929199498896</c:v>
                </c:pt>
                <c:pt idx="36">
                  <c:v>23861.106229454104</c:v>
                </c:pt>
                <c:pt idx="37">
                  <c:v>28379.320513617629</c:v>
                </c:pt>
                <c:pt idx="38">
                  <c:v>33110.542816583533</c:v>
                </c:pt>
                <c:pt idx="39">
                  <c:v>38139.036847925396</c:v>
                </c:pt>
                <c:pt idx="40">
                  <c:v>43507.643344859513</c:v>
                </c:pt>
                <c:pt idx="41">
                  <c:v>49243.021328320727</c:v>
                </c:pt>
                <c:pt idx="42">
                  <c:v>55365.143924511765</c:v>
                </c:pt>
                <c:pt idx="43">
                  <c:v>61890.754577075131</c:v>
                </c:pt>
                <c:pt idx="44">
                  <c:v>67905.020035632508</c:v>
                </c:pt>
                <c:pt idx="45">
                  <c:v>73553.089265056769</c:v>
                </c:pt>
                <c:pt idx="46">
                  <c:v>78910.087676342911</c:v>
                </c:pt>
                <c:pt idx="47">
                  <c:v>84016.404770000532</c:v>
                </c:pt>
                <c:pt idx="48">
                  <c:v>88895.21476027109</c:v>
                </c:pt>
                <c:pt idx="49">
                  <c:v>93561.164607790299</c:v>
                </c:pt>
                <c:pt idx="50">
                  <c:v>98024.677763607368</c:v>
                </c:pt>
                <c:pt idx="51">
                  <c:v>102294.08191772492</c:v>
                </c:pt>
                <c:pt idx="52">
                  <c:v>106376.65640617727</c:v>
                </c:pt>
                <c:pt idx="53">
                  <c:v>110279.14318672936</c:v>
                </c:pt>
                <c:pt idx="54">
                  <c:v>114007.99167002199</c:v>
                </c:pt>
                <c:pt idx="55">
                  <c:v>117569.4718731148</c:v>
                </c:pt>
                <c:pt idx="56">
                  <c:v>120969.72285708154</c:v>
                </c:pt>
                <c:pt idx="57">
                  <c:v>124214.76980959496</c:v>
                </c:pt>
                <c:pt idx="58">
                  <c:v>127310.52638343596</c:v>
                </c:pt>
                <c:pt idx="59">
                  <c:v>130262.79053968014</c:v>
                </c:pt>
                <c:pt idx="60">
                  <c:v>133077.23796406947</c:v>
                </c:pt>
                <c:pt idx="61">
                  <c:v>135759.41503326394</c:v>
                </c:pt>
                <c:pt idx="62">
                  <c:v>138314.7322605761</c:v>
                </c:pt>
                <c:pt idx="63">
                  <c:v>140748.45862724326</c:v>
                </c:pt>
                <c:pt idx="64">
                  <c:v>143065.71694460863</c:v>
                </c:pt>
                <c:pt idx="65">
                  <c:v>145271.48026414757</c:v>
                </c:pt>
                <c:pt idx="66">
                  <c:v>147370.56929052621</c:v>
                </c:pt>
                <c:pt idx="67">
                  <c:v>149367.65072482091</c:v>
                </c:pt>
                <c:pt idx="68">
                  <c:v>151267.23645401941</c:v>
                </c:pt>
                <c:pt idx="69">
                  <c:v>153073.68350053538</c:v>
                </c:pt>
                <c:pt idx="70">
                  <c:v>154791.19464740957</c:v>
                </c:pt>
                <c:pt idx="71">
                  <c:v>156423.81965894159</c:v>
                </c:pt>
                <c:pt idx="72">
                  <c:v>157975.45702155848</c:v>
                </c:pt>
                <c:pt idx="73">
                  <c:v>159449.85613518328</c:v>
                </c:pt>
                <c:pt idx="74">
                  <c:v>160850.61989089643</c:v>
                </c:pt>
                <c:pt idx="75">
                  <c:v>162181.20757611602</c:v>
                </c:pt>
                <c:pt idx="76">
                  <c:v>163444.93805376068</c:v>
                </c:pt>
                <c:pt idx="77">
                  <c:v>164644.99316684998</c:v>
                </c:pt>
                <c:pt idx="78">
                  <c:v>165784.42132471147</c:v>
                </c:pt>
                <c:pt idx="79">
                  <c:v>166866.14123138931</c:v>
                </c:pt>
                <c:pt idx="80">
                  <c:v>167892.94572097861</c:v>
                </c:pt>
                <c:pt idx="81">
                  <c:v>168869.32089169422</c:v>
                </c:pt>
                <c:pt idx="82">
                  <c:v>169797.37476034719</c:v>
                </c:pt>
                <c:pt idx="83">
                  <c:v>170679.2682354858</c:v>
                </c:pt>
                <c:pt idx="84">
                  <c:v>171517.14143091973</c:v>
                </c:pt>
                <c:pt idx="85">
                  <c:v>172313.07768324227</c:v>
                </c:pt>
                <c:pt idx="86">
                  <c:v>173069.08682385046</c:v>
                </c:pt>
                <c:pt idx="87">
                  <c:v>173787.09827475488</c:v>
                </c:pt>
                <c:pt idx="88">
                  <c:v>174468.95914367159</c:v>
                </c:pt>
                <c:pt idx="89">
                  <c:v>175116.43484773548</c:v>
                </c:pt>
                <c:pt idx="90">
                  <c:v>175731.21099878603</c:v>
                </c:pt>
                <c:pt idx="91">
                  <c:v>176314.8958991153</c:v>
                </c:pt>
                <c:pt idx="92">
                  <c:v>176869.02331211092</c:v>
                </c:pt>
                <c:pt idx="93">
                  <c:v>177395.05533413807</c:v>
                </c:pt>
                <c:pt idx="94">
                  <c:v>177894.38527729359</c:v>
                </c:pt>
                <c:pt idx="95">
                  <c:v>178368.34051568195</c:v>
                </c:pt>
                <c:pt idx="96">
                  <c:v>178818.18527022965</c:v>
                </c:pt>
                <c:pt idx="97">
                  <c:v>179245.12331880597</c:v>
                </c:pt>
                <c:pt idx="98">
                  <c:v>179650.30062470003</c:v>
                </c:pt>
                <c:pt idx="99">
                  <c:v>180034.8078799503</c:v>
                </c:pt>
                <c:pt idx="100">
                  <c:v>180399.68296198561</c:v>
                </c:pt>
                <c:pt idx="101">
                  <c:v>180745.91330321191</c:v>
                </c:pt>
                <c:pt idx="102">
                  <c:v>181074.43817392786</c:v>
                </c:pt>
                <c:pt idx="103">
                  <c:v>181386.15087945649</c:v>
                </c:pt>
                <c:pt idx="104">
                  <c:v>181681.90087274433</c:v>
                </c:pt>
                <c:pt idx="105">
                  <c:v>181962.49578394834</c:v>
                </c:pt>
                <c:pt idx="106">
                  <c:v>182228.70336874117</c:v>
                </c:pt>
                <c:pt idx="107">
                  <c:v>182481.25337722551</c:v>
                </c:pt>
                <c:pt idx="108">
                  <c:v>182720.83934547618</c:v>
                </c:pt>
                <c:pt idx="109">
                  <c:v>182948.12031182382</c:v>
                </c:pt>
                <c:pt idx="110">
                  <c:v>183163.72246006678</c:v>
                </c:pt>
                <c:pt idx="111">
                  <c:v>183368.24069184897</c:v>
                </c:pt>
                <c:pt idx="112">
                  <c:v>183562.24013047304</c:v>
                </c:pt>
                <c:pt idx="113">
                  <c:v>183746.25755843672</c:v>
                </c:pt>
                <c:pt idx="114">
                  <c:v>183920.80279098253</c:v>
                </c:pt>
                <c:pt idx="115">
                  <c:v>184086.3599879434</c:v>
                </c:pt>
                <c:pt idx="116">
                  <c:v>184243.38890614841</c:v>
                </c:pt>
                <c:pt idx="117">
                  <c:v>184392.32609462625</c:v>
                </c:pt>
                <c:pt idx="118">
                  <c:v>184533.58603480976</c:v>
                </c:pt>
                <c:pt idx="119">
                  <c:v>184667.56222790538</c:v>
                </c:pt>
                <c:pt idx="120">
                  <c:v>184794.62823154556</c:v>
                </c:pt>
                <c:pt idx="121">
                  <c:v>184915.13864779376</c:v>
                </c:pt>
                <c:pt idx="122">
                  <c:v>185029.43006451894</c:v>
                </c:pt>
                <c:pt idx="123">
                  <c:v>185137.82195210148</c:v>
                </c:pt>
                <c:pt idx="124">
                  <c:v>185240.6175173751</c:v>
                </c:pt>
                <c:pt idx="125">
                  <c:v>185338.10451665221</c:v>
                </c:pt>
                <c:pt idx="126">
                  <c:v>185430.55602961936</c:v>
                </c:pt>
                <c:pt idx="127">
                  <c:v>185518.23119583077</c:v>
                </c:pt>
                <c:pt idx="128">
                  <c:v>185601.37591546815</c:v>
                </c:pt>
                <c:pt idx="129">
                  <c:v>185680.22351597436</c:v>
                </c:pt>
                <c:pt idx="130">
                  <c:v>185754.99538611082</c:v>
                </c:pt>
                <c:pt idx="131">
                  <c:v>185825.90157892837</c:v>
                </c:pt>
                <c:pt idx="132">
                  <c:v>185893.14138508533</c:v>
                </c:pt>
                <c:pt idx="133">
                  <c:v>185956.90387788898</c:v>
                </c:pt>
                <c:pt idx="134">
                  <c:v>186017.36843138136</c:v>
                </c:pt>
                <c:pt idx="135">
                  <c:v>186074.70521273668</c:v>
                </c:pt>
                <c:pt idx="136">
                  <c:v>186129.07565018474</c:v>
                </c:pt>
                <c:pt idx="137">
                  <c:v>186180.63287762296</c:v>
                </c:pt>
                <c:pt idx="138">
                  <c:v>186229.5221570314</c:v>
                </c:pt>
                <c:pt idx="139">
                  <c:v>186275.88127975454</c:v>
                </c:pt>
                <c:pt idx="140">
                  <c:v>186319.8409476697</c:v>
                </c:pt>
                <c:pt idx="141">
                  <c:v>186361.52513521441</c:v>
                </c:pt>
                <c:pt idx="142">
                  <c:v>186401.05143320333</c:v>
                </c:pt>
                <c:pt idx="143">
                  <c:v>186438.53137532214</c:v>
                </c:pt>
                <c:pt idx="144">
                  <c:v>186474.07074814627</c:v>
                </c:pt>
                <c:pt idx="145">
                  <c:v>186507.76988549303</c:v>
                </c:pt>
                <c:pt idx="146">
                  <c:v>186539.72394787829</c:v>
                </c:pt>
                <c:pt idx="147">
                  <c:v>186570.02318781341</c:v>
                </c:pt>
                <c:pt idx="148">
                  <c:v>186598.75320164292</c:v>
                </c:pt>
                <c:pt idx="149">
                  <c:v>186625.99516859173</c:v>
                </c:pt>
                <c:pt idx="150">
                  <c:v>186651.82607765717</c:v>
                </c:pt>
                <c:pt idx="151">
                  <c:v>186676.31894295299</c:v>
                </c:pt>
                <c:pt idx="152">
                  <c:v>186699.54300808121</c:v>
                </c:pt>
                <c:pt idx="153">
                  <c:v>186721.56394008244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4-4D78-B32E-D908DA43D06C}"/>
            </c:ext>
          </c:extLst>
        </c:ser>
        <c:ser>
          <c:idx val="5"/>
          <c:order val="5"/>
          <c:tx>
            <c:v>real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SEIR!$B$19:$EY$19</c:f>
              <c:numCache>
                <c:formatCode>0</c:formatCode>
                <c:ptCount val="154"/>
                <c:pt idx="24" formatCode="General">
                  <c:v>1139</c:v>
                </c:pt>
                <c:pt idx="25" formatCode="General">
                  <c:v>1296</c:v>
                </c:pt>
                <c:pt idx="26" formatCode="General">
                  <c:v>1567</c:v>
                </c:pt>
                <c:pt idx="27">
                  <c:v>2104.343297686155</c:v>
                </c:pt>
                <c:pt idx="28">
                  <c:v>2825.9481266857952</c:v>
                </c:pt>
                <c:pt idx="29" formatCode="General">
                  <c:v>3795</c:v>
                </c:pt>
                <c:pt idx="30" formatCode="General">
                  <c:v>4838</c:v>
                </c:pt>
                <c:pt idx="31" formatCode="General">
                  <c:v>6012</c:v>
                </c:pt>
                <c:pt idx="32" formatCode="General">
                  <c:v>8198</c:v>
                </c:pt>
                <c:pt idx="33" formatCode="General">
                  <c:v>10999</c:v>
                </c:pt>
                <c:pt idx="34" formatCode="General">
                  <c:v>18323</c:v>
                </c:pt>
                <c:pt idx="35">
                  <c:v>20935.722652920293</c:v>
                </c:pt>
                <c:pt idx="36" formatCode="General">
                  <c:v>23921</c:v>
                </c:pt>
                <c:pt idx="37" formatCode="General">
                  <c:v>27546</c:v>
                </c:pt>
                <c:pt idx="38" formatCode="General">
                  <c:v>31370</c:v>
                </c:pt>
                <c:pt idx="39" formatCode="General">
                  <c:v>35353</c:v>
                </c:pt>
                <c:pt idx="40" formatCode="General">
                  <c:v>40585</c:v>
                </c:pt>
                <c:pt idx="41" formatCode="General">
                  <c:v>49344</c:v>
                </c:pt>
                <c:pt idx="42" formatCode="General">
                  <c:v>57695</c:v>
                </c:pt>
                <c:pt idx="43" formatCode="General">
                  <c:v>58247</c:v>
                </c:pt>
                <c:pt idx="44" formatCode="General">
                  <c:v>63079</c:v>
                </c:pt>
                <c:pt idx="45" formatCode="General">
                  <c:v>67051</c:v>
                </c:pt>
                <c:pt idx="46" formatCode="General">
                  <c:v>73217</c:v>
                </c:pt>
                <c:pt idx="47" formatCode="General">
                  <c:v>80641</c:v>
                </c:pt>
                <c:pt idx="48" formatCode="General">
                  <c:v>89451</c:v>
                </c:pt>
                <c:pt idx="49" formatCode="General">
                  <c:v>92050</c:v>
                </c:pt>
                <c:pt idx="50" formatCode="General">
                  <c:v>97052</c:v>
                </c:pt>
                <c:pt idx="51" formatCode="General">
                  <c:v>100186</c:v>
                </c:pt>
                <c:pt idx="52" formatCode="General">
                  <c:v>103717</c:v>
                </c:pt>
                <c:pt idx="53" formatCode="General">
                  <c:v>107663</c:v>
                </c:pt>
                <c:pt idx="54" formatCode="General">
                  <c:v>113615</c:v>
                </c:pt>
                <c:pt idx="55" formatCode="General">
                  <c:v>119401</c:v>
                </c:pt>
                <c:pt idx="56" formatCode="General">
                  <c:v>122530</c:v>
                </c:pt>
                <c:pt idx="57" formatCode="General">
                  <c:v>125834</c:v>
                </c:pt>
                <c:pt idx="58" formatCode="General">
                  <c:v>127854</c:v>
                </c:pt>
                <c:pt idx="59" formatCode="General">
                  <c:v>130434</c:v>
                </c:pt>
                <c:pt idx="60" formatCode="General">
                  <c:v>132321</c:v>
                </c:pt>
                <c:pt idx="61" formatCode="General">
                  <c:v>135549</c:v>
                </c:pt>
                <c:pt idx="62" formatCode="General">
                  <c:v>138135</c:v>
                </c:pt>
                <c:pt idx="63">
                  <c:v>141207.33330815364</c:v>
                </c:pt>
                <c:pt idx="64" formatCode="General">
                  <c:v>144348</c:v>
                </c:pt>
                <c:pt idx="65" formatCode="General">
                  <c:v>145743</c:v>
                </c:pt>
                <c:pt idx="66" formatCode="General">
                  <c:v>147103</c:v>
                </c:pt>
                <c:pt idx="67" formatCode="General">
                  <c:v>148766</c:v>
                </c:pt>
                <c:pt idx="68" formatCode="General">
                  <c:v>151022</c:v>
                </c:pt>
                <c:pt idx="69" formatCode="General">
                  <c:v>153393</c:v>
                </c:pt>
                <c:pt idx="70" formatCode="General">
                  <c:v>155782</c:v>
                </c:pt>
                <c:pt idx="71" formatCode="General">
                  <c:v>156727</c:v>
                </c:pt>
                <c:pt idx="72" formatCode="General">
                  <c:v>157946</c:v>
                </c:pt>
                <c:pt idx="73" formatCode="General">
                  <c:v>158768</c:v>
                </c:pt>
                <c:pt idx="74" formatCode="General">
                  <c:v>160479</c:v>
                </c:pt>
                <c:pt idx="75" formatCode="General">
                  <c:v>161845</c:v>
                </c:pt>
                <c:pt idx="76" formatCode="General">
                  <c:v>163855</c:v>
                </c:pt>
                <c:pt idx="77" formatCode="General">
                  <c:v>164197</c:v>
                </c:pt>
                <c:pt idx="78" formatCode="General">
                  <c:v>165086</c:v>
                </c:pt>
                <c:pt idx="79" formatCode="General">
                  <c:v>165824</c:v>
                </c:pt>
                <c:pt idx="80" formatCode="General">
                  <c:v>166598</c:v>
                </c:pt>
                <c:pt idx="81" formatCode="General">
                  <c:v>167372</c:v>
                </c:pt>
                <c:pt idx="82" formatCode="General">
                  <c:v>168912</c:v>
                </c:pt>
                <c:pt idx="83" formatCode="General">
                  <c:v>170114</c:v>
                </c:pt>
                <c:pt idx="84" formatCode="General">
                  <c:v>171145</c:v>
                </c:pt>
                <c:pt idx="85" formatCode="General">
                  <c:v>171767</c:v>
                </c:pt>
                <c:pt idx="86" formatCode="General">
                  <c:v>172295</c:v>
                </c:pt>
                <c:pt idx="87" formatCode="General">
                  <c:v>173034</c:v>
                </c:pt>
                <c:pt idx="88">
                  <c:v>173824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4-4D78-B32E-D908DA43D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300024"/>
        <c:axId val="583299696"/>
      </c:lineChart>
      <c:lineChart>
        <c:grouping val="standard"/>
        <c:varyColors val="0"/>
        <c:ser>
          <c:idx val="0"/>
          <c:order val="0"/>
          <c:tx>
            <c:v>R0</c:v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SEIR!$B$10:$EY$10</c:f>
              <c:numCache>
                <c:formatCode>0.000</c:formatCode>
                <c:ptCount val="154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3.8</c:v>
                </c:pt>
                <c:pt idx="6">
                  <c:v>3.8</c:v>
                </c:pt>
                <c:pt idx="7">
                  <c:v>3.8</c:v>
                </c:pt>
                <c:pt idx="8">
                  <c:v>3.8</c:v>
                </c:pt>
                <c:pt idx="9">
                  <c:v>3.8</c:v>
                </c:pt>
                <c:pt idx="10">
                  <c:v>3.8</c:v>
                </c:pt>
                <c:pt idx="11">
                  <c:v>3.8</c:v>
                </c:pt>
                <c:pt idx="12">
                  <c:v>3.8</c:v>
                </c:pt>
                <c:pt idx="13">
                  <c:v>3.8</c:v>
                </c:pt>
                <c:pt idx="14">
                  <c:v>3.8</c:v>
                </c:pt>
                <c:pt idx="15">
                  <c:v>3.8</c:v>
                </c:pt>
                <c:pt idx="16">
                  <c:v>3.8</c:v>
                </c:pt>
                <c:pt idx="17">
                  <c:v>3.8</c:v>
                </c:pt>
                <c:pt idx="18">
                  <c:v>3.8</c:v>
                </c:pt>
                <c:pt idx="19">
                  <c:v>3.8</c:v>
                </c:pt>
                <c:pt idx="20">
                  <c:v>3.8</c:v>
                </c:pt>
                <c:pt idx="21">
                  <c:v>3.8</c:v>
                </c:pt>
                <c:pt idx="22">
                  <c:v>3.8</c:v>
                </c:pt>
                <c:pt idx="23">
                  <c:v>3.8</c:v>
                </c:pt>
                <c:pt idx="24">
                  <c:v>3.8</c:v>
                </c:pt>
                <c:pt idx="25">
                  <c:v>3.8</c:v>
                </c:pt>
                <c:pt idx="26">
                  <c:v>3.8</c:v>
                </c:pt>
                <c:pt idx="27">
                  <c:v>3.8</c:v>
                </c:pt>
                <c:pt idx="28">
                  <c:v>3.8</c:v>
                </c:pt>
                <c:pt idx="29">
                  <c:v>3.8</c:v>
                </c:pt>
                <c:pt idx="30">
                  <c:v>3.8</c:v>
                </c:pt>
                <c:pt idx="31">
                  <c:v>3.8</c:v>
                </c:pt>
                <c:pt idx="32">
                  <c:v>3.8</c:v>
                </c:pt>
                <c:pt idx="33">
                  <c:v>3.8</c:v>
                </c:pt>
                <c:pt idx="34">
                  <c:v>3.8</c:v>
                </c:pt>
                <c:pt idx="35">
                  <c:v>1.8</c:v>
                </c:pt>
                <c:pt idx="36">
                  <c:v>1.8</c:v>
                </c:pt>
                <c:pt idx="37">
                  <c:v>1.8</c:v>
                </c:pt>
                <c:pt idx="38">
                  <c:v>1.8</c:v>
                </c:pt>
                <c:pt idx="39">
                  <c:v>1.8</c:v>
                </c:pt>
                <c:pt idx="40">
                  <c:v>1.8</c:v>
                </c:pt>
                <c:pt idx="41">
                  <c:v>1.8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0.81</c:v>
                </c:pt>
                <c:pt idx="80">
                  <c:v>0.81</c:v>
                </c:pt>
                <c:pt idx="81">
                  <c:v>0.81</c:v>
                </c:pt>
                <c:pt idx="82">
                  <c:v>0.81</c:v>
                </c:pt>
                <c:pt idx="83">
                  <c:v>0.81</c:v>
                </c:pt>
                <c:pt idx="84">
                  <c:v>0.81</c:v>
                </c:pt>
                <c:pt idx="85">
                  <c:v>0.81</c:v>
                </c:pt>
                <c:pt idx="86">
                  <c:v>0.81</c:v>
                </c:pt>
                <c:pt idx="87">
                  <c:v>0.81</c:v>
                </c:pt>
                <c:pt idx="88">
                  <c:v>0.81</c:v>
                </c:pt>
                <c:pt idx="89">
                  <c:v>0.81</c:v>
                </c:pt>
                <c:pt idx="90">
                  <c:v>0.81</c:v>
                </c:pt>
                <c:pt idx="91">
                  <c:v>0.81</c:v>
                </c:pt>
                <c:pt idx="92">
                  <c:v>0.81</c:v>
                </c:pt>
                <c:pt idx="93">
                  <c:v>0.81</c:v>
                </c:pt>
                <c:pt idx="94">
                  <c:v>0.81</c:v>
                </c:pt>
                <c:pt idx="95">
                  <c:v>0.81</c:v>
                </c:pt>
                <c:pt idx="96">
                  <c:v>0.81</c:v>
                </c:pt>
                <c:pt idx="97">
                  <c:v>0.81</c:v>
                </c:pt>
                <c:pt idx="98">
                  <c:v>0.81</c:v>
                </c:pt>
                <c:pt idx="99">
                  <c:v>0.81</c:v>
                </c:pt>
                <c:pt idx="100">
                  <c:v>0.81</c:v>
                </c:pt>
                <c:pt idx="101">
                  <c:v>0.81</c:v>
                </c:pt>
                <c:pt idx="102">
                  <c:v>0.81</c:v>
                </c:pt>
                <c:pt idx="103">
                  <c:v>0.81</c:v>
                </c:pt>
                <c:pt idx="104">
                  <c:v>0.81</c:v>
                </c:pt>
                <c:pt idx="105">
                  <c:v>0.81</c:v>
                </c:pt>
                <c:pt idx="106">
                  <c:v>0.81</c:v>
                </c:pt>
                <c:pt idx="107">
                  <c:v>0.81</c:v>
                </c:pt>
                <c:pt idx="108">
                  <c:v>0.81</c:v>
                </c:pt>
                <c:pt idx="109">
                  <c:v>0.81</c:v>
                </c:pt>
                <c:pt idx="110">
                  <c:v>0.81</c:v>
                </c:pt>
                <c:pt idx="111">
                  <c:v>0.81</c:v>
                </c:pt>
                <c:pt idx="112">
                  <c:v>0.81</c:v>
                </c:pt>
                <c:pt idx="113">
                  <c:v>0.81</c:v>
                </c:pt>
                <c:pt idx="114">
                  <c:v>0.81</c:v>
                </c:pt>
                <c:pt idx="115">
                  <c:v>0.81</c:v>
                </c:pt>
                <c:pt idx="116">
                  <c:v>0.81</c:v>
                </c:pt>
                <c:pt idx="117">
                  <c:v>0.81</c:v>
                </c:pt>
                <c:pt idx="118">
                  <c:v>0.81</c:v>
                </c:pt>
                <c:pt idx="119">
                  <c:v>0.81</c:v>
                </c:pt>
                <c:pt idx="120">
                  <c:v>0.81</c:v>
                </c:pt>
                <c:pt idx="121">
                  <c:v>0.81</c:v>
                </c:pt>
                <c:pt idx="122">
                  <c:v>0.81</c:v>
                </c:pt>
                <c:pt idx="123">
                  <c:v>0.81</c:v>
                </c:pt>
                <c:pt idx="124">
                  <c:v>0.81</c:v>
                </c:pt>
                <c:pt idx="125">
                  <c:v>0.81</c:v>
                </c:pt>
                <c:pt idx="126">
                  <c:v>0.81</c:v>
                </c:pt>
                <c:pt idx="127">
                  <c:v>0.81</c:v>
                </c:pt>
                <c:pt idx="128">
                  <c:v>0.81</c:v>
                </c:pt>
                <c:pt idx="129">
                  <c:v>0.81</c:v>
                </c:pt>
                <c:pt idx="130">
                  <c:v>0.81</c:v>
                </c:pt>
                <c:pt idx="131">
                  <c:v>0.81</c:v>
                </c:pt>
                <c:pt idx="132">
                  <c:v>0.81</c:v>
                </c:pt>
                <c:pt idx="133">
                  <c:v>0.81</c:v>
                </c:pt>
                <c:pt idx="134">
                  <c:v>0.81</c:v>
                </c:pt>
                <c:pt idx="135">
                  <c:v>0.81</c:v>
                </c:pt>
                <c:pt idx="136">
                  <c:v>0.81</c:v>
                </c:pt>
                <c:pt idx="137">
                  <c:v>0.81</c:v>
                </c:pt>
                <c:pt idx="138">
                  <c:v>0.81</c:v>
                </c:pt>
                <c:pt idx="139">
                  <c:v>0.81</c:v>
                </c:pt>
                <c:pt idx="140">
                  <c:v>0.81</c:v>
                </c:pt>
                <c:pt idx="141">
                  <c:v>0.81</c:v>
                </c:pt>
                <c:pt idx="142">
                  <c:v>0.81</c:v>
                </c:pt>
                <c:pt idx="143">
                  <c:v>0.81</c:v>
                </c:pt>
                <c:pt idx="144">
                  <c:v>0.81</c:v>
                </c:pt>
                <c:pt idx="145">
                  <c:v>0.81</c:v>
                </c:pt>
                <c:pt idx="146">
                  <c:v>0.81</c:v>
                </c:pt>
                <c:pt idx="147">
                  <c:v>0.81</c:v>
                </c:pt>
                <c:pt idx="148">
                  <c:v>0.81</c:v>
                </c:pt>
                <c:pt idx="149">
                  <c:v>0.81</c:v>
                </c:pt>
                <c:pt idx="150">
                  <c:v>0.81</c:v>
                </c:pt>
                <c:pt idx="151">
                  <c:v>0.81</c:v>
                </c:pt>
                <c:pt idx="152">
                  <c:v>0.81</c:v>
                </c:pt>
                <c:pt idx="153">
                  <c:v>0.81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C24-4D78-B32E-D908DA43D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534512"/>
        <c:axId val="319849696"/>
      </c:lineChart>
      <c:catAx>
        <c:axId val="5833000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583299696"/>
        <c:crosses val="autoZero"/>
        <c:auto val="1"/>
        <c:lblAlgn val="ctr"/>
        <c:lblOffset val="100"/>
        <c:noMultiLvlLbl val="0"/>
      </c:catAx>
      <c:valAx>
        <c:axId val="5832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3300024"/>
        <c:crosses val="autoZero"/>
        <c:crossBetween val="between"/>
      </c:valAx>
      <c:valAx>
        <c:axId val="3198496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534512"/>
        <c:crosses val="max"/>
        <c:crossBetween val="between"/>
      </c:valAx>
      <c:catAx>
        <c:axId val="61353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31984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19</xdr:row>
      <xdr:rowOff>68580</xdr:rowOff>
    </xdr:from>
    <xdr:to>
      <xdr:col>15</xdr:col>
      <xdr:colOff>830580</xdr:colOff>
      <xdr:row>62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474B48B-0AA4-4412-B386-9986A0C06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243840</xdr:colOff>
      <xdr:row>25</xdr:row>
      <xdr:rowOff>106680</xdr:rowOff>
    </xdr:from>
    <xdr:to>
      <xdr:col>8</xdr:col>
      <xdr:colOff>0</xdr:colOff>
      <xdr:row>27</xdr:row>
      <xdr:rowOff>68580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F6A5B2F8-EA37-4E89-983E-FBECB3160B8F}"/>
            </a:ext>
          </a:extLst>
        </xdr:cNvPr>
        <xdr:cNvSpPr txBox="1"/>
      </xdr:nvSpPr>
      <xdr:spPr>
        <a:xfrm>
          <a:off x="3413760" y="4678680"/>
          <a:ext cx="2926080" cy="327660"/>
        </a:xfrm>
        <a:prstGeom prst="rect">
          <a:avLst/>
        </a:prstGeom>
        <a:ln w="381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600"/>
            <a:t>Lockdown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FCE41-1CC9-4ABA-B7DD-09BE32A676F8}">
  <dimension ref="A1:EY19"/>
  <sheetViews>
    <sheetView tabSelected="1" zoomScaleNormal="100" workbookViewId="0">
      <selection activeCell="G19" sqref="G19"/>
    </sheetView>
  </sheetViews>
  <sheetFormatPr baseColWidth="10" defaultRowHeight="14.4" x14ac:dyDescent="0.3"/>
  <cols>
    <col min="1" max="1" width="17.21875" bestFit="1" customWidth="1"/>
    <col min="2" max="2" width="13.6640625" bestFit="1" customWidth="1"/>
    <col min="3" max="3" width="12.6640625" bestFit="1" customWidth="1"/>
    <col min="14" max="87" width="12.77734375" customWidth="1"/>
  </cols>
  <sheetData>
    <row r="1" spans="1:155" ht="21" x14ac:dyDescent="0.4">
      <c r="A1" s="16" t="s">
        <v>14</v>
      </c>
    </row>
    <row r="2" spans="1:155" x14ac:dyDescent="0.3">
      <c r="B2" t="s">
        <v>13</v>
      </c>
      <c r="C2" t="s">
        <v>12</v>
      </c>
      <c r="D2" t="s">
        <v>11</v>
      </c>
      <c r="E2" t="s">
        <v>10</v>
      </c>
    </row>
    <row r="3" spans="1:155" ht="15.6" x14ac:dyDescent="0.35">
      <c r="A3" t="s">
        <v>6</v>
      </c>
      <c r="B3" s="15">
        <v>3.8</v>
      </c>
      <c r="C3" s="15">
        <v>1.8</v>
      </c>
      <c r="D3" s="15">
        <v>0.8</v>
      </c>
      <c r="E3" s="15">
        <v>0.81</v>
      </c>
    </row>
    <row r="4" spans="1:155" x14ac:dyDescent="0.3">
      <c r="A4" t="s">
        <v>9</v>
      </c>
      <c r="B4" s="14">
        <v>800000</v>
      </c>
    </row>
    <row r="5" spans="1:155" ht="15.6" x14ac:dyDescent="0.35">
      <c r="A5" t="s">
        <v>8</v>
      </c>
      <c r="B5" s="13">
        <v>5.2</v>
      </c>
    </row>
    <row r="6" spans="1:155" ht="15.6" x14ac:dyDescent="0.35">
      <c r="A6" t="s">
        <v>7</v>
      </c>
      <c r="B6" s="13">
        <v>2.9</v>
      </c>
    </row>
    <row r="7" spans="1:155" ht="15.6" x14ac:dyDescent="0.35">
      <c r="B7" s="1"/>
    </row>
    <row r="9" spans="1:155" x14ac:dyDescent="0.3">
      <c r="B9" s="12">
        <v>43876</v>
      </c>
      <c r="C9" s="12">
        <f>B9+1</f>
        <v>43877</v>
      </c>
      <c r="D9" s="12">
        <f>C9+1</f>
        <v>43878</v>
      </c>
      <c r="E9" s="12">
        <f>D9+1</f>
        <v>43879</v>
      </c>
      <c r="F9" s="12">
        <f>E9+1</f>
        <v>43880</v>
      </c>
      <c r="G9" s="12">
        <f>F9+1</f>
        <v>43881</v>
      </c>
      <c r="H9" s="12">
        <f>G9+1</f>
        <v>43882</v>
      </c>
      <c r="I9" s="12">
        <f>H9+1</f>
        <v>43883</v>
      </c>
      <c r="J9" s="12">
        <f>I9+1</f>
        <v>43884</v>
      </c>
      <c r="K9" s="12">
        <f>J9+1</f>
        <v>43885</v>
      </c>
      <c r="L9" s="12">
        <f>K9+1</f>
        <v>43886</v>
      </c>
      <c r="M9" s="12">
        <f>L9+1</f>
        <v>43887</v>
      </c>
      <c r="N9" s="12">
        <f>M9+1</f>
        <v>43888</v>
      </c>
      <c r="O9" s="12">
        <f>N9+1</f>
        <v>43889</v>
      </c>
      <c r="P9" s="12">
        <f>O9+1</f>
        <v>43890</v>
      </c>
      <c r="Q9" s="12">
        <f>P9+1</f>
        <v>43891</v>
      </c>
      <c r="R9" s="12">
        <f>Q9+1</f>
        <v>43892</v>
      </c>
      <c r="S9" s="12">
        <f>R9+1</f>
        <v>43893</v>
      </c>
      <c r="T9" s="12">
        <f>S9+1</f>
        <v>43894</v>
      </c>
      <c r="U9" s="12">
        <f>T9+1</f>
        <v>43895</v>
      </c>
      <c r="V9" s="12">
        <f>U9+1</f>
        <v>43896</v>
      </c>
      <c r="W9" s="12">
        <f>V9+1</f>
        <v>43897</v>
      </c>
      <c r="X9" s="12">
        <f>W9+1</f>
        <v>43898</v>
      </c>
      <c r="Y9" s="12">
        <f>X9+1</f>
        <v>43899</v>
      </c>
      <c r="Z9" s="12">
        <f>Y9+1</f>
        <v>43900</v>
      </c>
      <c r="AA9" s="12">
        <f>Z9+1</f>
        <v>43901</v>
      </c>
      <c r="AB9" s="12">
        <f>AA9+1</f>
        <v>43902</v>
      </c>
      <c r="AC9" s="12">
        <f>AB9+1</f>
        <v>43903</v>
      </c>
      <c r="AD9" s="12">
        <f>AC9+1</f>
        <v>43904</v>
      </c>
      <c r="AE9" s="12">
        <f>AD9+1</f>
        <v>43905</v>
      </c>
      <c r="AF9" s="12">
        <f>AE9+1</f>
        <v>43906</v>
      </c>
      <c r="AG9" s="12">
        <f>AF9+1</f>
        <v>43907</v>
      </c>
      <c r="AH9" s="12">
        <f>AG9+1</f>
        <v>43908</v>
      </c>
      <c r="AI9" s="12">
        <f>AH9+1</f>
        <v>43909</v>
      </c>
      <c r="AJ9" s="7">
        <f>AI9+1</f>
        <v>43910</v>
      </c>
      <c r="AK9" s="6">
        <f>AJ9+1</f>
        <v>43911</v>
      </c>
      <c r="AL9" s="12">
        <f>AK9+1</f>
        <v>43912</v>
      </c>
      <c r="AM9" s="12">
        <f>AL9+1</f>
        <v>43913</v>
      </c>
      <c r="AN9" s="12">
        <f>AM9+1</f>
        <v>43914</v>
      </c>
      <c r="AO9" s="12">
        <f>AN9+1</f>
        <v>43915</v>
      </c>
      <c r="AP9" s="12">
        <f>AO9+1</f>
        <v>43916</v>
      </c>
      <c r="AQ9" s="7">
        <f>AP9+1</f>
        <v>43917</v>
      </c>
      <c r="AR9" s="6">
        <f>AQ9+1</f>
        <v>43918</v>
      </c>
      <c r="AS9" s="12">
        <f>AR9+1</f>
        <v>43919</v>
      </c>
      <c r="AT9" s="12">
        <f>AS9+1</f>
        <v>43920</v>
      </c>
      <c r="AU9" s="12">
        <f>AT9+1</f>
        <v>43921</v>
      </c>
      <c r="AV9" s="12">
        <f>AU9+1</f>
        <v>43922</v>
      </c>
      <c r="AW9" s="12">
        <f>AV9+1</f>
        <v>43923</v>
      </c>
      <c r="AX9" s="12">
        <f>AW9+1</f>
        <v>43924</v>
      </c>
      <c r="AY9" s="12">
        <f>AX9+1</f>
        <v>43925</v>
      </c>
      <c r="AZ9" s="12">
        <f>AY9+1</f>
        <v>43926</v>
      </c>
      <c r="BA9" s="12">
        <f>AZ9+1</f>
        <v>43927</v>
      </c>
      <c r="BB9" s="12">
        <f>BA9+1</f>
        <v>43928</v>
      </c>
      <c r="BC9" s="12">
        <f>BB9+1</f>
        <v>43929</v>
      </c>
      <c r="BD9" s="12">
        <f>BC9+1</f>
        <v>43930</v>
      </c>
      <c r="BE9" s="12">
        <f>BD9+1</f>
        <v>43931</v>
      </c>
      <c r="BF9" s="12">
        <f>BE9+1</f>
        <v>43932</v>
      </c>
      <c r="BG9" s="12">
        <f>BF9+1</f>
        <v>43933</v>
      </c>
      <c r="BH9" s="12">
        <f>BG9+1</f>
        <v>43934</v>
      </c>
      <c r="BI9" s="12">
        <f>BH9+1</f>
        <v>43935</v>
      </c>
      <c r="BJ9" s="12">
        <f>BI9+1</f>
        <v>43936</v>
      </c>
      <c r="BK9" s="12">
        <f>BJ9+1</f>
        <v>43937</v>
      </c>
      <c r="BL9" s="12">
        <f>BK9+1</f>
        <v>43938</v>
      </c>
      <c r="BM9" s="12">
        <f>BL9+1</f>
        <v>43939</v>
      </c>
      <c r="BN9" s="12">
        <f>BM9+1</f>
        <v>43940</v>
      </c>
      <c r="BO9" s="12">
        <f>BN9+1</f>
        <v>43941</v>
      </c>
      <c r="BP9" s="12">
        <f>BO9+1</f>
        <v>43942</v>
      </c>
      <c r="BQ9" s="12">
        <f>BP9+1</f>
        <v>43943</v>
      </c>
      <c r="BR9" s="12">
        <f>BQ9+1</f>
        <v>43944</v>
      </c>
      <c r="BS9" s="12">
        <f>BR9+1</f>
        <v>43945</v>
      </c>
      <c r="BT9" s="12">
        <f>BS9+1</f>
        <v>43946</v>
      </c>
      <c r="BU9" s="12">
        <f>BT9+1</f>
        <v>43947</v>
      </c>
      <c r="BV9" s="12">
        <f>BU9+1</f>
        <v>43948</v>
      </c>
      <c r="BW9" s="12">
        <f>BV9+1</f>
        <v>43949</v>
      </c>
      <c r="BX9" s="12">
        <f>BW9+1</f>
        <v>43950</v>
      </c>
      <c r="BY9" s="12">
        <f>BX9+1</f>
        <v>43951</v>
      </c>
      <c r="BZ9" s="12">
        <f>BY9+1</f>
        <v>43952</v>
      </c>
      <c r="CA9" s="12">
        <f>BZ9+1</f>
        <v>43953</v>
      </c>
      <c r="CB9" s="5">
        <f>CA9+1</f>
        <v>43954</v>
      </c>
      <c r="CC9" s="4">
        <f>CB9+1</f>
        <v>43955</v>
      </c>
      <c r="CD9" s="12">
        <f>CC9+1</f>
        <v>43956</v>
      </c>
      <c r="CE9" s="12">
        <f>CD9+1</f>
        <v>43957</v>
      </c>
      <c r="CF9" s="12">
        <f>CE9+1</f>
        <v>43958</v>
      </c>
      <c r="CG9" s="12">
        <f>CF9+1</f>
        <v>43959</v>
      </c>
      <c r="CH9" s="12">
        <f>CG9+1</f>
        <v>43960</v>
      </c>
      <c r="CI9" s="12">
        <f>CH9+1</f>
        <v>43961</v>
      </c>
      <c r="CJ9" s="12">
        <f>CI9+1</f>
        <v>43962</v>
      </c>
      <c r="CK9" s="12">
        <f>CJ9+1</f>
        <v>43963</v>
      </c>
      <c r="CL9" s="12">
        <f>CK9+1</f>
        <v>43964</v>
      </c>
      <c r="CM9" s="12">
        <f>CL9+1</f>
        <v>43965</v>
      </c>
      <c r="CN9" s="12">
        <f>CM9+1</f>
        <v>43966</v>
      </c>
      <c r="CO9" s="12">
        <f>CN9+1</f>
        <v>43967</v>
      </c>
      <c r="CP9" s="12">
        <f>CO9+1</f>
        <v>43968</v>
      </c>
      <c r="CQ9" s="12">
        <f>CP9+1</f>
        <v>43969</v>
      </c>
      <c r="CR9" s="12">
        <f>CQ9+1</f>
        <v>43970</v>
      </c>
      <c r="CS9" s="12">
        <f>CR9+1</f>
        <v>43971</v>
      </c>
      <c r="CT9" s="12">
        <f>CS9+1</f>
        <v>43972</v>
      </c>
      <c r="CU9" s="12">
        <f>CT9+1</f>
        <v>43973</v>
      </c>
      <c r="CV9" s="12">
        <f>CU9+1</f>
        <v>43974</v>
      </c>
      <c r="CW9" s="12">
        <f>CV9+1</f>
        <v>43975</v>
      </c>
      <c r="CX9" s="12">
        <f>CW9+1</f>
        <v>43976</v>
      </c>
      <c r="CY9" s="12">
        <f>CX9+1</f>
        <v>43977</v>
      </c>
      <c r="CZ9" s="12">
        <f>CY9+1</f>
        <v>43978</v>
      </c>
      <c r="DA9" s="12">
        <f>CZ9+1</f>
        <v>43979</v>
      </c>
      <c r="DB9" s="12">
        <f>DA9+1</f>
        <v>43980</v>
      </c>
      <c r="DC9" s="12">
        <f>DB9+1</f>
        <v>43981</v>
      </c>
      <c r="DD9" s="12">
        <f>DC9+1</f>
        <v>43982</v>
      </c>
      <c r="DE9" s="12">
        <f>DD9+1</f>
        <v>43983</v>
      </c>
      <c r="DF9" s="12">
        <f>DE9+1</f>
        <v>43984</v>
      </c>
      <c r="DG9" s="12">
        <f>DF9+1</f>
        <v>43985</v>
      </c>
      <c r="DH9" s="12">
        <f>DG9+1</f>
        <v>43986</v>
      </c>
      <c r="DI9" s="12">
        <f>DH9+1</f>
        <v>43987</v>
      </c>
      <c r="DJ9" s="12">
        <f>DI9+1</f>
        <v>43988</v>
      </c>
      <c r="DK9" s="12">
        <f>DJ9+1</f>
        <v>43989</v>
      </c>
      <c r="DL9" s="12">
        <f>DK9+1</f>
        <v>43990</v>
      </c>
      <c r="DM9" s="12">
        <f>DL9+1</f>
        <v>43991</v>
      </c>
      <c r="DN9" s="12">
        <f>DM9+1</f>
        <v>43992</v>
      </c>
      <c r="DO9" s="12">
        <f>DN9+1</f>
        <v>43993</v>
      </c>
      <c r="DP9" s="12">
        <f>DO9+1</f>
        <v>43994</v>
      </c>
      <c r="DQ9" s="12">
        <f>DP9+1</f>
        <v>43995</v>
      </c>
      <c r="DR9" s="12">
        <f>DQ9+1</f>
        <v>43996</v>
      </c>
      <c r="DS9" s="12">
        <f>DR9+1</f>
        <v>43997</v>
      </c>
      <c r="DT9" s="12">
        <f>DS9+1</f>
        <v>43998</v>
      </c>
      <c r="DU9" s="12">
        <f>DT9+1</f>
        <v>43999</v>
      </c>
      <c r="DV9" s="12">
        <f>DU9+1</f>
        <v>44000</v>
      </c>
      <c r="DW9" s="12">
        <f>DV9+1</f>
        <v>44001</v>
      </c>
      <c r="DX9" s="12">
        <f>DW9+1</f>
        <v>44002</v>
      </c>
      <c r="DY9" s="12">
        <f>DX9+1</f>
        <v>44003</v>
      </c>
      <c r="DZ9" s="12">
        <f>DY9+1</f>
        <v>44004</v>
      </c>
      <c r="EA9" s="12">
        <f>DZ9+1</f>
        <v>44005</v>
      </c>
      <c r="EB9" s="12">
        <f>EA9+1</f>
        <v>44006</v>
      </c>
      <c r="EC9" s="12">
        <f>EB9+1</f>
        <v>44007</v>
      </c>
      <c r="ED9" s="12">
        <f>EC9+1</f>
        <v>44008</v>
      </c>
      <c r="EE9" s="12">
        <f>ED9+1</f>
        <v>44009</v>
      </c>
      <c r="EF9" s="12">
        <f>EE9+1</f>
        <v>44010</v>
      </c>
      <c r="EG9" s="12">
        <f>EF9+1</f>
        <v>44011</v>
      </c>
      <c r="EH9" s="12">
        <f>EG9+1</f>
        <v>44012</v>
      </c>
      <c r="EI9" s="12">
        <f>EH9+1</f>
        <v>44013</v>
      </c>
      <c r="EJ9" s="12">
        <f>EI9+1</f>
        <v>44014</v>
      </c>
      <c r="EK9" s="12">
        <f>EJ9+1</f>
        <v>44015</v>
      </c>
      <c r="EL9" s="12">
        <f>EK9+1</f>
        <v>44016</v>
      </c>
      <c r="EM9" s="12">
        <f>EL9+1</f>
        <v>44017</v>
      </c>
      <c r="EN9" s="12">
        <f>EM9+1</f>
        <v>44018</v>
      </c>
      <c r="EO9" s="12">
        <f>EN9+1</f>
        <v>44019</v>
      </c>
      <c r="EP9" s="12">
        <f>EO9+1</f>
        <v>44020</v>
      </c>
      <c r="EQ9" s="12">
        <f>EP9+1</f>
        <v>44021</v>
      </c>
      <c r="ER9" s="12">
        <f>EQ9+1</f>
        <v>44022</v>
      </c>
      <c r="ES9" s="12">
        <f>ER9+1</f>
        <v>44023</v>
      </c>
      <c r="ET9" s="12">
        <f>ES9+1</f>
        <v>44024</v>
      </c>
      <c r="EU9" s="12">
        <f>ET9+1</f>
        <v>44025</v>
      </c>
      <c r="EV9" s="12">
        <f>EU9+1</f>
        <v>44026</v>
      </c>
      <c r="EW9" s="12">
        <f>EV9+1</f>
        <v>44027</v>
      </c>
      <c r="EX9" s="12">
        <f>EW9+1</f>
        <v>44028</v>
      </c>
      <c r="EY9" s="12">
        <f>EX9+1</f>
        <v>44029</v>
      </c>
    </row>
    <row r="10" spans="1:155" s="8" customFormat="1" ht="15.6" x14ac:dyDescent="0.35">
      <c r="A10" t="s">
        <v>6</v>
      </c>
      <c r="B10" s="11">
        <f>$B$3</f>
        <v>3.8</v>
      </c>
      <c r="C10" s="11">
        <f>$B$3</f>
        <v>3.8</v>
      </c>
      <c r="D10" s="11">
        <f>$B$3</f>
        <v>3.8</v>
      </c>
      <c r="E10" s="11">
        <f>$B$3</f>
        <v>3.8</v>
      </c>
      <c r="F10" s="11">
        <f>$B$3</f>
        <v>3.8</v>
      </c>
      <c r="G10" s="11">
        <f>$B$3</f>
        <v>3.8</v>
      </c>
      <c r="H10" s="11">
        <f>$B$3</f>
        <v>3.8</v>
      </c>
      <c r="I10" s="11">
        <f>$B$3</f>
        <v>3.8</v>
      </c>
      <c r="J10" s="11">
        <f>$B$3</f>
        <v>3.8</v>
      </c>
      <c r="K10" s="11">
        <f>$B$3</f>
        <v>3.8</v>
      </c>
      <c r="L10" s="11">
        <f>$B$3</f>
        <v>3.8</v>
      </c>
      <c r="M10" s="11">
        <f>$B$3</f>
        <v>3.8</v>
      </c>
      <c r="N10" s="11">
        <f>$B$3</f>
        <v>3.8</v>
      </c>
      <c r="O10" s="11">
        <f>$B$3</f>
        <v>3.8</v>
      </c>
      <c r="P10" s="11">
        <f>$B$3</f>
        <v>3.8</v>
      </c>
      <c r="Q10" s="11">
        <f>$B$3</f>
        <v>3.8</v>
      </c>
      <c r="R10" s="11">
        <f>$B$3</f>
        <v>3.8</v>
      </c>
      <c r="S10" s="11">
        <f>$B$3</f>
        <v>3.8</v>
      </c>
      <c r="T10" s="11">
        <f>$B$3</f>
        <v>3.8</v>
      </c>
      <c r="U10" s="11">
        <f>$B$3</f>
        <v>3.8</v>
      </c>
      <c r="V10" s="11">
        <f>$B$3</f>
        <v>3.8</v>
      </c>
      <c r="W10" s="11">
        <f>$B$3</f>
        <v>3.8</v>
      </c>
      <c r="X10" s="11">
        <f>$B$3</f>
        <v>3.8</v>
      </c>
      <c r="Y10" s="11">
        <f>$B$3</f>
        <v>3.8</v>
      </c>
      <c r="Z10" s="11">
        <f>$B$3</f>
        <v>3.8</v>
      </c>
      <c r="AA10" s="11">
        <f>$B$3</f>
        <v>3.8</v>
      </c>
      <c r="AB10" s="11">
        <f>$B$3</f>
        <v>3.8</v>
      </c>
      <c r="AC10" s="11">
        <f>$B$3</f>
        <v>3.8</v>
      </c>
      <c r="AD10" s="11">
        <f>$B$3</f>
        <v>3.8</v>
      </c>
      <c r="AE10" s="11">
        <f>$B$3</f>
        <v>3.8</v>
      </c>
      <c r="AF10" s="11">
        <f>$B$3</f>
        <v>3.8</v>
      </c>
      <c r="AG10" s="11">
        <f>$B$3</f>
        <v>3.8</v>
      </c>
      <c r="AH10" s="11">
        <f>$B$3</f>
        <v>3.8</v>
      </c>
      <c r="AI10" s="11">
        <f>$B$3</f>
        <v>3.8</v>
      </c>
      <c r="AJ10" s="11">
        <f>$B$3</f>
        <v>3.8</v>
      </c>
      <c r="AK10" s="11">
        <f>$C$3</f>
        <v>1.8</v>
      </c>
      <c r="AL10" s="11">
        <f>$C$3</f>
        <v>1.8</v>
      </c>
      <c r="AM10" s="11">
        <f>$C$3</f>
        <v>1.8</v>
      </c>
      <c r="AN10" s="11">
        <f>$C$3</f>
        <v>1.8</v>
      </c>
      <c r="AO10" s="11">
        <f>$C$3</f>
        <v>1.8</v>
      </c>
      <c r="AP10" s="11">
        <f>$C$3</f>
        <v>1.8</v>
      </c>
      <c r="AQ10" s="11">
        <f>$C$3</f>
        <v>1.8</v>
      </c>
      <c r="AR10" s="11">
        <f>$D$3</f>
        <v>0.8</v>
      </c>
      <c r="AS10" s="11">
        <f>$D$3</f>
        <v>0.8</v>
      </c>
      <c r="AT10" s="11">
        <f>$D$3</f>
        <v>0.8</v>
      </c>
      <c r="AU10" s="11">
        <f>$D$3</f>
        <v>0.8</v>
      </c>
      <c r="AV10" s="11">
        <f>$D$3</f>
        <v>0.8</v>
      </c>
      <c r="AW10" s="11">
        <f>$D$3</f>
        <v>0.8</v>
      </c>
      <c r="AX10" s="11">
        <f>$D$3</f>
        <v>0.8</v>
      </c>
      <c r="AY10" s="11">
        <f>$D$3</f>
        <v>0.8</v>
      </c>
      <c r="AZ10" s="11">
        <f>$D$3</f>
        <v>0.8</v>
      </c>
      <c r="BA10" s="11">
        <f>$D$3</f>
        <v>0.8</v>
      </c>
      <c r="BB10" s="11">
        <f>$D$3</f>
        <v>0.8</v>
      </c>
      <c r="BC10" s="11">
        <f>$D$3</f>
        <v>0.8</v>
      </c>
      <c r="BD10" s="11">
        <f>$D$3</f>
        <v>0.8</v>
      </c>
      <c r="BE10" s="11">
        <f>$D$3</f>
        <v>0.8</v>
      </c>
      <c r="BF10" s="11">
        <f>$D$3</f>
        <v>0.8</v>
      </c>
      <c r="BG10" s="11">
        <f>$D$3</f>
        <v>0.8</v>
      </c>
      <c r="BH10" s="11">
        <f>$D$3</f>
        <v>0.8</v>
      </c>
      <c r="BI10" s="11">
        <f>$D$3</f>
        <v>0.8</v>
      </c>
      <c r="BJ10" s="11">
        <f>$D$3</f>
        <v>0.8</v>
      </c>
      <c r="BK10" s="11">
        <f>$D$3</f>
        <v>0.8</v>
      </c>
      <c r="BL10" s="11">
        <f>$D$3</f>
        <v>0.8</v>
      </c>
      <c r="BM10" s="11">
        <f>$D$3</f>
        <v>0.8</v>
      </c>
      <c r="BN10" s="11">
        <f>$D$3</f>
        <v>0.8</v>
      </c>
      <c r="BO10" s="11">
        <f>$D$3</f>
        <v>0.8</v>
      </c>
      <c r="BP10" s="11">
        <f>$D$3</f>
        <v>0.8</v>
      </c>
      <c r="BQ10" s="11">
        <f>$D$3</f>
        <v>0.8</v>
      </c>
      <c r="BR10" s="11">
        <f>$D$3</f>
        <v>0.8</v>
      </c>
      <c r="BS10" s="11">
        <f>$D$3</f>
        <v>0.8</v>
      </c>
      <c r="BT10" s="11">
        <f>$D$3</f>
        <v>0.8</v>
      </c>
      <c r="BU10" s="11">
        <f>$D$3</f>
        <v>0.8</v>
      </c>
      <c r="BV10" s="11">
        <f>$D$3</f>
        <v>0.8</v>
      </c>
      <c r="BW10" s="11">
        <f>$D$3</f>
        <v>0.8</v>
      </c>
      <c r="BX10" s="11">
        <f>$D$3</f>
        <v>0.8</v>
      </c>
      <c r="BY10" s="11">
        <f>$D$3</f>
        <v>0.8</v>
      </c>
      <c r="BZ10" s="11">
        <f>$D$3</f>
        <v>0.8</v>
      </c>
      <c r="CA10" s="11">
        <f>$D$3</f>
        <v>0.8</v>
      </c>
      <c r="CB10" s="11">
        <f>$D$3</f>
        <v>0.8</v>
      </c>
      <c r="CC10" s="11">
        <f>$E$3</f>
        <v>0.81</v>
      </c>
      <c r="CD10" s="11">
        <f>$E$3</f>
        <v>0.81</v>
      </c>
      <c r="CE10" s="11">
        <f>$E$3</f>
        <v>0.81</v>
      </c>
      <c r="CF10" s="11">
        <f>$E$3</f>
        <v>0.81</v>
      </c>
      <c r="CG10" s="11">
        <f>$E$3</f>
        <v>0.81</v>
      </c>
      <c r="CH10" s="11">
        <f>$E$3</f>
        <v>0.81</v>
      </c>
      <c r="CI10" s="11">
        <f>$E$3</f>
        <v>0.81</v>
      </c>
      <c r="CJ10" s="11">
        <f>$E$3</f>
        <v>0.81</v>
      </c>
      <c r="CK10" s="11">
        <f>$E$3</f>
        <v>0.81</v>
      </c>
      <c r="CL10" s="11">
        <f>$E$3</f>
        <v>0.81</v>
      </c>
      <c r="CM10" s="11">
        <f>$E$3</f>
        <v>0.81</v>
      </c>
      <c r="CN10" s="11">
        <f>$E$3</f>
        <v>0.81</v>
      </c>
      <c r="CO10" s="11">
        <f>$E$3</f>
        <v>0.81</v>
      </c>
      <c r="CP10" s="11">
        <f>$E$3</f>
        <v>0.81</v>
      </c>
      <c r="CQ10" s="11">
        <f>$E$3</f>
        <v>0.81</v>
      </c>
      <c r="CR10" s="11">
        <f>$E$3</f>
        <v>0.81</v>
      </c>
      <c r="CS10" s="11">
        <f>$E$3</f>
        <v>0.81</v>
      </c>
      <c r="CT10" s="11">
        <f>$E$3</f>
        <v>0.81</v>
      </c>
      <c r="CU10" s="11">
        <f>$E$3</f>
        <v>0.81</v>
      </c>
      <c r="CV10" s="11">
        <f>$E$3</f>
        <v>0.81</v>
      </c>
      <c r="CW10" s="11">
        <f>$E$3</f>
        <v>0.81</v>
      </c>
      <c r="CX10" s="11">
        <f>$E$3</f>
        <v>0.81</v>
      </c>
      <c r="CY10" s="11">
        <f>$E$3</f>
        <v>0.81</v>
      </c>
      <c r="CZ10" s="11">
        <f>$E$3</f>
        <v>0.81</v>
      </c>
      <c r="DA10" s="11">
        <f>$E$3</f>
        <v>0.81</v>
      </c>
      <c r="DB10" s="11">
        <f>$E$3</f>
        <v>0.81</v>
      </c>
      <c r="DC10" s="11">
        <f>$E$3</f>
        <v>0.81</v>
      </c>
      <c r="DD10" s="11">
        <f>$E$3</f>
        <v>0.81</v>
      </c>
      <c r="DE10" s="11">
        <f>$E$3</f>
        <v>0.81</v>
      </c>
      <c r="DF10" s="11">
        <f>$E$3</f>
        <v>0.81</v>
      </c>
      <c r="DG10" s="11">
        <f>$E$3</f>
        <v>0.81</v>
      </c>
      <c r="DH10" s="11">
        <f>$E$3</f>
        <v>0.81</v>
      </c>
      <c r="DI10" s="11">
        <f>$E$3</f>
        <v>0.81</v>
      </c>
      <c r="DJ10" s="11">
        <f>$E$3</f>
        <v>0.81</v>
      </c>
      <c r="DK10" s="11">
        <f>$E$3</f>
        <v>0.81</v>
      </c>
      <c r="DL10" s="11">
        <f>$E$3</f>
        <v>0.81</v>
      </c>
      <c r="DM10" s="11">
        <f>$E$3</f>
        <v>0.81</v>
      </c>
      <c r="DN10" s="11">
        <f>$E$3</f>
        <v>0.81</v>
      </c>
      <c r="DO10" s="11">
        <f>$E$3</f>
        <v>0.81</v>
      </c>
      <c r="DP10" s="11">
        <f>$E$3</f>
        <v>0.81</v>
      </c>
      <c r="DQ10" s="11">
        <f>$E$3</f>
        <v>0.81</v>
      </c>
      <c r="DR10" s="11">
        <f>$E$3</f>
        <v>0.81</v>
      </c>
      <c r="DS10" s="11">
        <f>$E$3</f>
        <v>0.81</v>
      </c>
      <c r="DT10" s="11">
        <f>$E$3</f>
        <v>0.81</v>
      </c>
      <c r="DU10" s="11">
        <f>$E$3</f>
        <v>0.81</v>
      </c>
      <c r="DV10" s="11">
        <f>$E$3</f>
        <v>0.81</v>
      </c>
      <c r="DW10" s="11">
        <f>$E$3</f>
        <v>0.81</v>
      </c>
      <c r="DX10" s="11">
        <f>$E$3</f>
        <v>0.81</v>
      </c>
      <c r="DY10" s="11">
        <f>$E$3</f>
        <v>0.81</v>
      </c>
      <c r="DZ10" s="11">
        <f>$E$3</f>
        <v>0.81</v>
      </c>
      <c r="EA10" s="11">
        <f>$E$3</f>
        <v>0.81</v>
      </c>
      <c r="EB10" s="11">
        <f>$E$3</f>
        <v>0.81</v>
      </c>
      <c r="EC10" s="11">
        <f>$E$3</f>
        <v>0.81</v>
      </c>
      <c r="ED10" s="11">
        <f>$E$3</f>
        <v>0.81</v>
      </c>
      <c r="EE10" s="11">
        <f>$E$3</f>
        <v>0.81</v>
      </c>
      <c r="EF10" s="11">
        <f>$E$3</f>
        <v>0.81</v>
      </c>
      <c r="EG10" s="11">
        <f>$E$3</f>
        <v>0.81</v>
      </c>
      <c r="EH10" s="11">
        <f>$E$3</f>
        <v>0.81</v>
      </c>
      <c r="EI10" s="11">
        <f>$E$3</f>
        <v>0.81</v>
      </c>
      <c r="EJ10" s="11">
        <f>$E$3</f>
        <v>0.81</v>
      </c>
      <c r="EK10" s="11">
        <f>$E$3</f>
        <v>0.81</v>
      </c>
      <c r="EL10" s="11">
        <f>$E$3</f>
        <v>0.81</v>
      </c>
      <c r="EM10" s="11">
        <f>$E$3</f>
        <v>0.81</v>
      </c>
      <c r="EN10" s="11">
        <f>$E$3</f>
        <v>0.81</v>
      </c>
      <c r="EO10" s="11">
        <f>$E$3</f>
        <v>0.81</v>
      </c>
      <c r="EP10" s="11">
        <f>$E$3</f>
        <v>0.81</v>
      </c>
      <c r="EQ10" s="11">
        <f>$E$3</f>
        <v>0.81</v>
      </c>
      <c r="ER10" s="11">
        <f>$E$3</f>
        <v>0.81</v>
      </c>
      <c r="ES10" s="11">
        <f>$E$3</f>
        <v>0.81</v>
      </c>
      <c r="ET10" s="11">
        <f>$E$3</f>
        <v>0.81</v>
      </c>
      <c r="EU10" s="11">
        <f>$E$3</f>
        <v>0.81</v>
      </c>
      <c r="EV10" s="11">
        <f>$E$3</f>
        <v>0.81</v>
      </c>
      <c r="EW10" s="11">
        <f>$E$3</f>
        <v>0.81</v>
      </c>
      <c r="EX10" s="11">
        <f>$E$3</f>
        <v>0.81</v>
      </c>
      <c r="EY10" s="11">
        <f>$E$3</f>
        <v>0.81</v>
      </c>
    </row>
    <row r="11" spans="1:155" s="10" customFormat="1" x14ac:dyDescent="0.3">
      <c r="A11" s="10" t="s">
        <v>3</v>
      </c>
      <c r="B11" s="10">
        <f>B10*($B$4-B12-B14-B16)/$B$4*B14/$B$6</f>
        <v>5.8964190517241368</v>
      </c>
      <c r="C11" s="10">
        <f>C10*($B$4-C12-C14-C16)/$B$4*C14/$B$6</f>
        <v>7.2648977773007095</v>
      </c>
      <c r="D11" s="10">
        <f>D10*($B$4-D12-D14-D16)/$B$4*D14/$B$6</f>
        <v>8.9930410657595647</v>
      </c>
      <c r="E11" s="10">
        <f>E10*($B$4-E12-E14-E16)/$B$4*E14/$B$6</f>
        <v>11.141695990731053</v>
      </c>
      <c r="F11" s="10">
        <f>F10*($B$4-F12-F14-F16)/$B$4*F14/$B$6</f>
        <v>13.805775444185151</v>
      </c>
      <c r="G11" s="10">
        <f>G10*($B$4-G12-G14-G16)/$B$4*G14/$B$6</f>
        <v>17.107240604437781</v>
      </c>
      <c r="H11" s="10">
        <f>H10*($B$4-H12-H14-H16)/$B$4*H14/$B$6</f>
        <v>21.198168568314294</v>
      </c>
      <c r="I11" s="10">
        <f>I10*($B$4-I12-I14-I16)/$B$4*I14/$B$6</f>
        <v>26.267180025779307</v>
      </c>
      <c r="J11" s="10">
        <f>J10*($B$4-J12-J14-J16)/$B$4*J14/$B$6</f>
        <v>32.54798402463134</v>
      </c>
      <c r="K11" s="10">
        <f>K10*($B$4-K12-K14-K16)/$B$4*K14/$B$6</f>
        <v>40.330084236582273</v>
      </c>
      <c r="L11" s="10">
        <f>L10*($B$4-L12-L14-L16)/$B$4*L14/$B$6</f>
        <v>49.972054007919141</v>
      </c>
      <c r="M11" s="10">
        <f>M10*($B$4-M12-M14-M16)/$B$4*M14/$B$6</f>
        <v>61.917960282437797</v>
      </c>
      <c r="N11" s="10">
        <f>N10*($B$4-N12-N14-N16)/$B$4*N14/$B$6</f>
        <v>76.717666873640397</v>
      </c>
      <c r="O11" s="10">
        <f>O10*($B$4-O12-O14-O16)/$B$4*O14/$B$6</f>
        <v>95.051916880270056</v>
      </c>
      <c r="P11" s="10">
        <f>P10*($B$4-P12-P14-P16)/$B$4*P14/$B$6</f>
        <v>117.76329577964519</v>
      </c>
      <c r="Q11" s="10">
        <f>Q10*($B$4-Q12-Q14-Q16)/$B$4*Q14/$B$6</f>
        <v>145.89441839757251</v>
      </c>
      <c r="R11" s="10">
        <f>R10*($B$4-R12-R14-R16)/$B$4*R14/$B$6</f>
        <v>180.73497058247924</v>
      </c>
      <c r="S11" s="10">
        <f>S10*($B$4-S12-S14-S16)/$B$4*S14/$B$6</f>
        <v>223.8795749511805</v>
      </c>
      <c r="T11" s="10">
        <f>T10*($B$4-T12-T14-T16)/$B$4*T14/$B$6</f>
        <v>277.29884233827971</v>
      </c>
      <c r="U11" s="10">
        <f>U10*($B$4-U12-U14-U16)/$B$4*U14/$B$6</f>
        <v>343.42641516009883</v>
      </c>
      <c r="V11" s="10">
        <f>V10*($B$4-V12-V14-V16)/$B$4*V14/$B$6</f>
        <v>425.26529669249362</v>
      </c>
      <c r="W11" s="10">
        <f>W10*($B$4-W12-W14-W16)/$B$4*W14/$B$6</f>
        <v>526.51726894345074</v>
      </c>
      <c r="X11" s="10">
        <f>X10*($B$4-X12-X14-X16)/$B$4*X14/$B$6</f>
        <v>651.73968726417786</v>
      </c>
      <c r="Y11" s="10">
        <f>Y10*($B$4-Y12-Y14-Y16)/$B$4*Y14/$B$6</f>
        <v>806.53432306352215</v>
      </c>
      <c r="Z11" s="10">
        <f>Z10*($B$4-Z12-Z14-Z16)/$B$4*Z14/$B$6</f>
        <v>997.77307334844556</v>
      </c>
      <c r="AA11" s="10">
        <f>AA10*($B$4-AA12-AA14-AA16)/$B$4*AA14/$B$6</f>
        <v>1233.8650501046432</v>
      </c>
      <c r="AB11" s="10">
        <f>AB10*($B$4-AB12-AB14-AB16)/$B$4*AB14/$B$6</f>
        <v>1525.0684612773744</v>
      </c>
      <c r="AC11" s="10">
        <f>AC10*($B$4-AC12-AC14-AC16)/$B$4*AC14/$B$6</f>
        <v>1883.8482723237166</v>
      </c>
      <c r="AD11" s="10">
        <f>AD10*($B$4-AD12-AD14-AD16)/$B$4*AD14/$B$6</f>
        <v>2325.2761053877966</v>
      </c>
      <c r="AE11" s="10">
        <f>AE10*($B$4-AE12-AE14-AE16)/$B$4*AE14/$B$6</f>
        <v>2867.461044386001</v>
      </c>
      <c r="AF11" s="10">
        <f>AF10*($B$4-AF12-AF14-AF16)/$B$4*AF14/$B$6</f>
        <v>3531.9873489363067</v>
      </c>
      <c r="AG11" s="10">
        <f>AG10*($B$4-AG12-AG14-AG16)/$B$4*AG14/$B$6</f>
        <v>4344.3153449879655</v>
      </c>
      <c r="AH11" s="10">
        <f>AH10*($B$4-AH12-AH14-AH16)/$B$4*AH14/$B$6</f>
        <v>5334.072155692008</v>
      </c>
      <c r="AI11" s="10">
        <f>AI10*($B$4-AI12-AI14-AI16)/$B$4*AI14/$B$6</f>
        <v>6535.1162121525294</v>
      </c>
      <c r="AJ11" s="10">
        <f>AJ10*($B$4-AJ12-AJ14-AJ16)/$B$4*AJ14/$B$6</f>
        <v>7985.2005086625777</v>
      </c>
      <c r="AK11" s="10">
        <f>AK10*($B$4-AK12-AK14-AK16)/$B$4*AK14/$B$6</f>
        <v>4606.5707518384688</v>
      </c>
      <c r="AL11" s="10">
        <f>AL10*($B$4-AL12-AL14-AL16)/$B$4*AL14/$B$6</f>
        <v>5625.8559819358843</v>
      </c>
      <c r="AM11" s="10">
        <f>AM10*($B$4-AM12-AM14-AM16)/$B$4*AM14/$B$6</f>
        <v>6277.0352905209102</v>
      </c>
      <c r="AN11" s="10">
        <f>AN10*($B$4-AN12-AN14-AN16)/$B$4*AN14/$B$6</f>
        <v>6797.0788524215541</v>
      </c>
      <c r="AO11" s="10">
        <f>AO10*($B$4-AO12-AO14-AO16)/$B$4*AO14/$B$6</f>
        <v>7275.8182268750597</v>
      </c>
      <c r="AP11" s="10">
        <f>AP10*($B$4-AP12-AP14-AP16)/$B$4*AP14/$B$6</f>
        <v>7746.4499696562571</v>
      </c>
      <c r="AQ11" s="10">
        <f>AQ10*($B$4-AQ12-AQ14-AQ16)/$B$4*AQ14/$B$6</f>
        <v>8220.2604893271164</v>
      </c>
      <c r="AR11" s="10">
        <f>AR10*($B$4-AR12-AR14-AR16)/$B$4*AR14/$B$6</f>
        <v>3866.6156437322984</v>
      </c>
      <c r="AS11" s="10">
        <f>AS10*($B$4-AS12-AS14-AS16)/$B$4*AS14/$B$6</f>
        <v>4110.0450670650989</v>
      </c>
      <c r="AT11" s="10">
        <f>AT10*($B$4-AT12-AT14-AT16)/$B$4*AT14/$B$6</f>
        <v>4134.5009751060788</v>
      </c>
      <c r="AU11" s="10">
        <f>AU10*($B$4-AU12-AU14-AU16)/$B$4*AU14/$B$6</f>
        <v>4053.4555596177597</v>
      </c>
      <c r="AV11" s="10">
        <f>AV10*($B$4-AV12-AV14-AV16)/$B$4*AV14/$B$6</f>
        <v>3923.2801560449429</v>
      </c>
      <c r="AW11" s="10">
        <f>AW10*($B$4-AW12-AW14-AW16)/$B$4*AW14/$B$6</f>
        <v>3771.9372479635799</v>
      </c>
      <c r="AX11" s="10">
        <f>AX10*($B$4-AX12-AX14-AX16)/$B$4*AX14/$B$6</f>
        <v>3613.2790506680381</v>
      </c>
      <c r="AY11" s="10">
        <f>AY10*($B$4-AY12-AY14-AY16)/$B$4*AY14/$B$6</f>
        <v>3454.1463469795485</v>
      </c>
      <c r="AZ11" s="10">
        <f>AZ10*($B$4-AZ12-AZ14-AZ16)/$B$4*AZ14/$B$6</f>
        <v>3297.8898926586121</v>
      </c>
      <c r="BA11" s="10">
        <f>BA10*($B$4-BA12-BA14-BA16)/$B$4*BA14/$B$6</f>
        <v>3146.1184073709437</v>
      </c>
      <c r="BB11" s="10">
        <f>BB10*($B$4-BB12-BB14-BB16)/$B$4*BB14/$B$6</f>
        <v>2999.5676348028856</v>
      </c>
      <c r="BC11" s="10">
        <f>BC10*($B$4-BC12-BC14-BC16)/$B$4*BC14/$B$6</f>
        <v>2858.5334262535912</v>
      </c>
      <c r="BD11" s="10">
        <f>BD10*($B$4-BD12-BD14-BD16)/$B$4*BD14/$B$6</f>
        <v>2723.0882636371803</v>
      </c>
      <c r="BE11" s="10">
        <f>BE10*($B$4-BE12-BE14-BE16)/$B$4*BE14/$B$6</f>
        <v>2593.1900204095368</v>
      </c>
      <c r="BF11" s="10">
        <f>BF10*($B$4-BF12-BF14-BF16)/$B$4*BF14/$B$6</f>
        <v>2468.7369834169176</v>
      </c>
      <c r="BG11" s="10">
        <f>BG10*($B$4-BG12-BG14-BG16)/$B$4*BG14/$B$6</f>
        <v>2349.5960023374359</v>
      </c>
      <c r="BH11" s="10">
        <f>BH10*($B$4-BH12-BH14-BH16)/$B$4*BH14/$B$6</f>
        <v>2235.6171505989246</v>
      </c>
      <c r="BI11" s="10">
        <f>BI10*($B$4-BI12-BI14-BI16)/$B$4*BI14/$B$6</f>
        <v>2126.6415773761537</v>
      </c>
      <c r="BJ11" s="10">
        <f>BJ10*($B$4-BJ12-BJ14-BJ16)/$B$4*BJ14/$B$6</f>
        <v>2022.505891406347</v>
      </c>
      <c r="BK11" s="10">
        <f>BK10*($B$4-BK12-BK14-BK16)/$B$4*BK14/$B$6</f>
        <v>1923.044751958374</v>
      </c>
      <c r="BL11" s="10">
        <f>BL10*($B$4-BL12-BL14-BL16)/$B$4*BL14/$B$6</f>
        <v>1828.0925102977262</v>
      </c>
      <c r="BM11" s="10">
        <f>BM10*($B$4-BM12-BM14-BM16)/$B$4*BM14/$B$6</f>
        <v>1737.4843286679263</v>
      </c>
      <c r="BN11" s="10">
        <f>BN10*($B$4-BN12-BN14-BN16)/$B$4*BN14/$B$6</f>
        <v>1651.056995105349</v>
      </c>
      <c r="BO11" s="10">
        <f>BO10*($B$4-BO12-BO14-BO16)/$B$4*BO14/$B$6</f>
        <v>1568.6495475422105</v>
      </c>
      <c r="BP11" s="10">
        <f>BP10*($B$4-BP12-BP14-BP16)/$B$4*BP14/$B$6</f>
        <v>1490.1037677944207</v>
      </c>
      <c r="BQ11" s="10">
        <f>BQ10*($B$4-BQ12-BQ14-BQ16)/$B$4*BQ14/$B$6</f>
        <v>1415.2645792493608</v>
      </c>
      <c r="BR11" s="10">
        <f>BR10*($B$4-BR12-BR14-BR16)/$B$4*BR14/$B$6</f>
        <v>1343.9803683788143</v>
      </c>
      <c r="BS11" s="10">
        <f>BS10*($B$4-BS12-BS14-BS16)/$B$4*BS14/$B$6</f>
        <v>1276.1032430947043</v>
      </c>
      <c r="BT11" s="10">
        <f>BT10*($B$4-BT12-BT14-BT16)/$B$4*BT14/$B$6</f>
        <v>1211.4892371733997</v>
      </c>
      <c r="BU11" s="10">
        <f>BU10*($B$4-BU12-BU14-BU16)/$B$4*BU14/$B$6</f>
        <v>1149.9984678580927</v>
      </c>
      <c r="BV11" s="10">
        <f>BV10*($B$4-BV12-BV14-BV16)/$B$4*BV14/$B$6</f>
        <v>1091.4952524842413</v>
      </c>
      <c r="BW11" s="10">
        <f>BW10*($B$4-BW12-BW14-BW16)/$B$4*BW14/$B$6</f>
        <v>1035.8481891465874</v>
      </c>
      <c r="BX11" s="10">
        <f>BX10*($B$4-BX12-BX14-BX16)/$B$4*BX14/$B$6</f>
        <v>982.93020583005841</v>
      </c>
      <c r="BY11" s="10">
        <f>BY10*($B$4-BY12-BY14-BY16)/$B$4*BY14/$B$6</f>
        <v>932.61858195673494</v>
      </c>
      <c r="BZ11" s="10">
        <f>BZ10*($B$4-BZ12-BZ14-BZ16)/$B$4*BZ14/$B$6</f>
        <v>884.794945904771</v>
      </c>
      <c r="CA11" s="10">
        <f>CA10*($B$4-CA12-CA14-CA16)/$B$4*CA14/$B$6</f>
        <v>839.34525170637085</v>
      </c>
      <c r="CB11" s="10">
        <f>CB10*($B$4-CB12-CB14-CB16)/$B$4*CB14/$B$6</f>
        <v>796.15973781741525</v>
      </c>
      <c r="CC11" s="10">
        <f>CC10*($B$4-CC12-CC14-CC16)/$B$4*CC14/$B$6</f>
        <v>764.57203144617722</v>
      </c>
      <c r="CD11" s="10">
        <f>CD10*($B$4-CD12-CD14-CD16)/$B$4*CD14/$B$6</f>
        <v>725.10439998985669</v>
      </c>
      <c r="CE11" s="10">
        <f>CE10*($B$4-CE12-CE14-CE16)/$B$4*CE14/$B$6</f>
        <v>688.01982237819414</v>
      </c>
      <c r="CF11" s="10">
        <f>CF10*($B$4-CF12-CF14-CF16)/$B$4*CF14/$B$6</f>
        <v>652.98802067447355</v>
      </c>
      <c r="CG11" s="10">
        <f>CG10*($B$4-CG12-CG14-CG16)/$B$4*CG14/$B$6</f>
        <v>619.80109125461911</v>
      </c>
      <c r="CH11" s="10">
        <f>CH10*($B$4-CH12-CH14-CH16)/$B$4*CH14/$B$6</f>
        <v>588.31527140792366</v>
      </c>
      <c r="CI11" s="10">
        <f>CI10*($B$4-CI12-CI14-CI16)/$B$4*CI14/$B$6</f>
        <v>558.42115414854607</v>
      </c>
      <c r="CJ11" s="10">
        <f>CJ10*($B$4-CJ12-CJ14-CJ16)/$B$4*CJ14/$B$6</f>
        <v>530.02842456832946</v>
      </c>
      <c r="CK11" s="10">
        <f>CK10*($B$4-CK12-CK14-CK16)/$B$4*CK14/$B$6</f>
        <v>503.0580116820347</v>
      </c>
      <c r="CL11" s="10">
        <f>CL10*($B$4-CL12-CL14-CL16)/$B$4*CL14/$B$6</f>
        <v>477.43802839453843</v>
      </c>
      <c r="CM11" s="10">
        <f>CM10*($B$4-CM12-CM14-CM16)/$B$4*CM14/$B$6</f>
        <v>453.10164729990737</v>
      </c>
      <c r="CN11" s="10">
        <f>CN10*($B$4-CN12-CN14-CN16)/$B$4*CN14/$B$6</f>
        <v>429.98596619420226</v>
      </c>
      <c r="CO11" s="10">
        <f>CO10*($B$4-CO12-CO14-CO16)/$B$4*CO14/$B$6</f>
        <v>408.03137995982934</v>
      </c>
      <c r="CP11" s="10">
        <f>CP10*($B$4-CP12-CP14-CP16)/$B$4*CP14/$B$6</f>
        <v>387.18121189456201</v>
      </c>
      <c r="CQ11" s="10">
        <f>CQ10*($B$4-CQ12-CQ14-CQ16)/$B$4*CQ14/$B$6</f>
        <v>367.38147836623364</v>
      </c>
      <c r="CR11" s="10">
        <f>CR10*($B$4-CR12-CR14-CR16)/$B$4*CR14/$B$6</f>
        <v>348.58072241692992</v>
      </c>
      <c r="CS11" s="10">
        <f>CS10*($B$4-CS12-CS14-CS16)/$B$4*CS14/$B$6</f>
        <v>330.7298834964447</v>
      </c>
      <c r="CT11" s="10">
        <f>CT10*($B$4-CT12-CT14-CT16)/$B$4*CT14/$B$6</f>
        <v>313.78218662853931</v>
      </c>
      <c r="CU11" s="10">
        <f>CU10*($B$4-CU12-CU14-CU16)/$B$4*CU14/$B$6</f>
        <v>297.69304254649478</v>
      </c>
      <c r="CV11" s="10">
        <f>CV10*($B$4-CV12-CV14-CV16)/$B$4*CV14/$B$6</f>
        <v>282.41995453230993</v>
      </c>
      <c r="CW11" s="10">
        <f>CW10*($B$4-CW12-CW14-CW16)/$B$4*CW14/$B$6</f>
        <v>267.92242982858278</v>
      </c>
      <c r="CX11" s="10">
        <f>CX10*($B$4-CX12-CX14-CX16)/$B$4*CX14/$B$6</f>
        <v>254.16189457235265</v>
      </c>
      <c r="CY11" s="10">
        <f>CY10*($B$4-CY12-CY14-CY16)/$B$4*CY14/$B$6</f>
        <v>241.10161174206434</v>
      </c>
      <c r="CZ11" s="10">
        <f>CZ10*($B$4-CZ12-CZ14-CZ16)/$B$4*CZ14/$B$6</f>
        <v>228.70660187639848</v>
      </c>
      <c r="DA11" s="10">
        <f>DA10*($B$4-DA12-DA14-DA16)/$B$4*DA14/$B$6</f>
        <v>216.94356645205463</v>
      </c>
      <c r="DB11" s="10">
        <f>DB10*($B$4-DB12-DB14-DB16)/$B$4*DB14/$B$6</f>
        <v>205.78081386573183</v>
      </c>
      <c r="DC11" s="10">
        <f>DC10*($B$4-DC12-DC14-DC16)/$B$4*DC14/$B$6</f>
        <v>195.18818798878789</v>
      </c>
      <c r="DD11" s="10">
        <f>DD10*($B$4-DD12-DD14-DD16)/$B$4*DD14/$B$6</f>
        <v>185.13699926931596</v>
      </c>
      <c r="DE11" s="10">
        <f>DE10*($B$4-DE12-DE14-DE16)/$B$4*DE14/$B$6</f>
        <v>175.59995835477528</v>
      </c>
      <c r="DF11" s="10">
        <f>DF10*($B$4-DF12-DF14-DF16)/$B$4*DF14/$B$6</f>
        <v>166.55111220341516</v>
      </c>
      <c r="DG11" s="10">
        <f>DG10*($B$4-DG12-DG14-DG16)/$B$4*DG14/$B$6</f>
        <v>157.9657826468102</v>
      </c>
      <c r="DH11" s="10">
        <f>DH10*($B$4-DH12-DH14-DH16)/$B$4*DH14/$B$6</f>
        <v>149.8205073599616</v>
      </c>
      <c r="DI11" s="10">
        <f>DI10*($B$4-DI12-DI14-DI16)/$B$4*DI14/$B$6</f>
        <v>142.09298319010719</v>
      </c>
      <c r="DJ11" s="10">
        <f>DJ10*($B$4-DJ12-DJ14-DJ16)/$B$4*DJ14/$B$6</f>
        <v>134.76201179080732</v>
      </c>
      <c r="DK11" s="10">
        <f>DK10*($B$4-DK12-DK14-DK16)/$B$4*DK14/$B$6</f>
        <v>127.80744750408688</v>
      </c>
      <c r="DL11" s="10">
        <f>DL10*($B$4-DL12-DL14-DL16)/$B$4*DL14/$B$6</f>
        <v>121.2101474303748</v>
      </c>
      <c r="DM11" s="10">
        <f>DM10*($B$4-DM12-DM14-DM16)/$B$4*DM14/$B$6</f>
        <v>114.95192362364797</v>
      </c>
      <c r="DN11" s="10">
        <f>DN10*($B$4-DN12-DN14-DN16)/$B$4*DN14/$B$6</f>
        <v>109.01549734747435</v>
      </c>
      <c r="DO11" s="10">
        <f>DO10*($B$4-DO12-DO14-DO16)/$B$4*DO14/$B$6</f>
        <v>103.38445532649762</v>
      </c>
      <c r="DP11" s="10">
        <f>DP10*($B$4-DP12-DP14-DP16)/$B$4*DP14/$B$6</f>
        <v>98.043207927238981</v>
      </c>
      <c r="DQ11" s="10">
        <f>DQ10*($B$4-DQ12-DQ14-DQ16)/$B$4*DQ14/$B$6</f>
        <v>92.976949201853728</v>
      </c>
      <c r="DR11" s="10">
        <f>DR10*($B$4-DR12-DR14-DR16)/$B$4*DR14/$B$6</f>
        <v>88.171618728603605</v>
      </c>
      <c r="DS11" s="10">
        <f>DS10*($B$4-DS12-DS14-DS16)/$B$4*DS14/$B$6</f>
        <v>83.613865183249374</v>
      </c>
      <c r="DT11" s="10">
        <f>DT10*($B$4-DT12-DT14-DT16)/$B$4*DT14/$B$6</f>
        <v>79.291011576277569</v>
      </c>
      <c r="DU11" s="10">
        <f>DU10*($B$4-DU12-DU14-DU16)/$B$4*DU14/$B$6</f>
        <v>75.191022091811746</v>
      </c>
      <c r="DV11" s="10">
        <f>DV10*($B$4-DV12-DV14-DV16)/$B$4*DV14/$B$6</f>
        <v>71.302470465184484</v>
      </c>
      <c r="DW11" s="10">
        <f>DW10*($B$4-DW12-DW14-DW16)/$B$4*DW14/$B$6</f>
        <v>67.614509837430859</v>
      </c>
      <c r="DX11" s="10">
        <f>DX10*($B$4-DX12-DX14-DX16)/$B$4*DX14/$B$6</f>
        <v>64.116844026374665</v>
      </c>
      <c r="DY11" s="10">
        <f>DY10*($B$4-DY12-DY14-DY16)/$B$4*DY14/$B$6</f>
        <v>60.799700155494286</v>
      </c>
      <c r="DZ11" s="10">
        <f>DZ10*($B$4-DZ12-DZ14-DZ16)/$B$4*DZ14/$B$6</f>
        <v>57.653802583348195</v>
      </c>
      <c r="EA11" s="10">
        <f>EA10*($B$4-EA12-EA14-EA16)/$B$4*EA14/$B$6</f>
        <v>54.670348077996927</v>
      </c>
      <c r="EB11" s="10">
        <f>EB10*($B$4-EB12-EB14-EB16)/$B$4*EB14/$B$6</f>
        <v>51.840982182556807</v>
      </c>
      <c r="EC11" s="10">
        <f>EC10*($B$4-EC12-EC14-EC16)/$B$4*EC14/$B$6</f>
        <v>49.157776719748668</v>
      </c>
      <c r="ED11" s="10">
        <f>ED10*($B$4-ED12-ED14-ED16)/$B$4*ED14/$B$6</f>
        <v>46.613208385047997</v>
      </c>
      <c r="EE11" s="10">
        <f>EE10*($B$4-EE12-EE14-EE16)/$B$4*EE14/$B$6</f>
        <v>44.20013837979225</v>
      </c>
      <c r="EF11" s="10">
        <f>EF10*($B$4-EF12-EF14-EF16)/$B$4*EF14/$B$6</f>
        <v>41.911793037343344</v>
      </c>
      <c r="EG11" s="10">
        <f>EG10*($B$4-EG12-EG14-EG16)/$B$4*EG14/$B$6</f>
        <v>39.741745397134281</v>
      </c>
      <c r="EH11" s="10">
        <f>EH10*($B$4-EH12-EH14-EH16)/$B$4*EH14/$B$6</f>
        <v>37.683897683139435</v>
      </c>
      <c r="EI11" s="10">
        <f>EI10*($B$4-EI12-EI14-EI16)/$B$4*EI14/$B$6</f>
        <v>35.732464644991829</v>
      </c>
      <c r="EJ11" s="10">
        <f>EJ10*($B$4-EJ12-EJ14-EJ16)/$B$4*EJ14/$B$6</f>
        <v>33.881957721625028</v>
      </c>
      <c r="EK11" s="10">
        <f>EK10*($B$4-EK12-EK14-EK16)/$B$4*EK14/$B$6</f>
        <v>32.127169988936309</v>
      </c>
      <c r="EL11" s="10">
        <f>EL10*($B$4-EL12-EL14-EL16)/$B$4*EL14/$B$6</f>
        <v>30.463161854548794</v>
      </c>
      <c r="EM11" s="10">
        <f>EM10*($B$4-EM12-EM14-EM16)/$B$4*EM14/$B$6</f>
        <v>28.885247464290732</v>
      </c>
      <c r="EN11" s="10">
        <f>EN10*($B$4-EN12-EN14-EN16)/$B$4*EN14/$B$6</f>
        <v>27.388981786508523</v>
      </c>
      <c r="EO11" s="10">
        <f>EO10*($B$4-EO12-EO14-EO16)/$B$4*EO14/$B$6</f>
        <v>25.970148341783496</v>
      </c>
      <c r="EP11" s="10">
        <f>EP10*($B$4-EP12-EP14-EP16)/$B$4*EP14/$B$6</f>
        <v>24.624747547031905</v>
      </c>
      <c r="EQ11" s="10">
        <f>EQ10*($B$4-EQ12-EQ14-EQ16)/$B$4*EQ14/$B$6</f>
        <v>23.348985644330231</v>
      </c>
      <c r="ER11" s="10">
        <f>ER10*($B$4-ER12-ER14-ER16)/$B$4*ER14/$B$6</f>
        <v>22.139264186125182</v>
      </c>
      <c r="ES11" s="10">
        <f>ES10*($B$4-ES12-ES14-ES16)/$B$4*ES14/$B$6</f>
        <v>20.992170049758332</v>
      </c>
      <c r="ET11" s="10">
        <f>ET10*($B$4-ET12-ET14-ET16)/$B$4*ET14/$B$6</f>
        <v>19.904465955460239</v>
      </c>
      <c r="EU11" s="10">
        <f>EU10*($B$4-EU12-EU14-EU16)/$B$4*EU14/$B$6</f>
        <v>18.873081463148178</v>
      </c>
      <c r="EV11" s="10">
        <f>EV10*($B$4-EV12-EV14-EV16)/$B$4*EV14/$B$6</f>
        <v>17.89510442449577</v>
      </c>
      <c r="EW11" s="10">
        <f>EW10*($B$4-EW12-EW14-EW16)/$B$4*EW14/$B$6</f>
        <v>16.967772867832487</v>
      </c>
      <c r="EX11" s="10">
        <f>EX10*($B$4-EX12-EX14-EX16)/$B$4*EX14/$B$6</f>
        <v>16.088467294478033</v>
      </c>
      <c r="EY11" s="10">
        <f>EY10*($B$4-EY12-EY14-EY16)/$B$4*EY14/$B$6</f>
        <v>15.254703366119825</v>
      </c>
    </row>
    <row r="12" spans="1:155" x14ac:dyDescent="0.3">
      <c r="A12" t="s">
        <v>5</v>
      </c>
      <c r="B12" s="8">
        <v>13.5</v>
      </c>
      <c r="C12" s="8">
        <f>B12+B11-B13</f>
        <v>16.800265205570291</v>
      </c>
      <c r="D12" s="8">
        <f>C12+C11-C13</f>
        <v>20.834342751030562</v>
      </c>
      <c r="E12" s="8">
        <f>D12+D11-D13</f>
        <v>25.820779441591938</v>
      </c>
      <c r="F12" s="8">
        <f>E12+E11-E13</f>
        <v>31.996940924324541</v>
      </c>
      <c r="G12" s="8">
        <f>F12+F11-F13</f>
        <v>39.649458498447281</v>
      </c>
      <c r="H12" s="8">
        <f>G12+G11-G13</f>
        <v>49.131803237799048</v>
      </c>
      <c r="I12" s="8">
        <f>H12+H11-H13</f>
        <v>60.881548106536613</v>
      </c>
      <c r="J12" s="8">
        <f>I12+I11-I13</f>
        <v>75.440738111828111</v>
      </c>
      <c r="K12" s="8">
        <f>J12+J11-J13</f>
        <v>93.48088788418481</v>
      </c>
      <c r="L12" s="8">
        <f>K12+K11-K13</f>
        <v>115.83387829688539</v>
      </c>
      <c r="M12" s="8">
        <f>L12+L11-L13</f>
        <v>143.5301864784804</v>
      </c>
      <c r="N12" s="8">
        <f>M12+M11-M13</f>
        <v>177.8461878227489</v>
      </c>
      <c r="O12" s="8">
        <f>N12+N11-N13</f>
        <v>220.36266473047604</v>
      </c>
      <c r="P12" s="8">
        <f>O12+O11-O13</f>
        <v>273.03714608565457</v>
      </c>
      <c r="Q12" s="8">
        <f>P12+P11-P13</f>
        <v>338.29329838728927</v>
      </c>
      <c r="R12" s="8">
        <f>Q12+Q11-Q13</f>
        <v>419.13131324884461</v>
      </c>
      <c r="S12" s="8">
        <f>R12+R11-R13</f>
        <v>519.26410820654598</v>
      </c>
      <c r="T12" s="8">
        <f>S12+S11-S13</f>
        <v>643.28520081031388</v>
      </c>
      <c r="U12" s="8">
        <f>T12+T11-T13</f>
        <v>796.87535068507168</v>
      </c>
      <c r="V12" s="8">
        <f>U12+U11-U13</f>
        <v>987.05650609804127</v>
      </c>
      <c r="W12" s="8">
        <f>V12+V11-V13</f>
        <v>1222.5032439255272</v>
      </c>
      <c r="X12" s="8">
        <f>W12+W11-W13</f>
        <v>1513.9237351909919</v>
      </c>
      <c r="Y12" s="8">
        <f>X12+X11-X13</f>
        <v>1874.5242426107484</v>
      </c>
      <c r="Z12" s="8">
        <f>Y12+Y11-Y13</f>
        <v>2320.5731344029728</v>
      </c>
      <c r="AA12" s="8">
        <f>Z12+Z11-Z13</f>
        <v>2872.0821434431541</v>
      </c>
      <c r="AB12" s="8">
        <f>AA12+AA11-AA13</f>
        <v>3553.6237044241143</v>
      </c>
      <c r="AC12" s="8">
        <f>AB12+AB11-AB13</f>
        <v>4395.302991773774</v>
      </c>
      <c r="AD12" s="8">
        <f>AC12+AC11-AC13</f>
        <v>5433.9006887563801</v>
      </c>
      <c r="AE12" s="8">
        <f>AD12+AD11-AD13</f>
        <v>6714.1958924602577</v>
      </c>
      <c r="AF12" s="8">
        <f>AE12+AE11-AE13</f>
        <v>8290.4654190654401</v>
      </c>
      <c r="AG12" s="8">
        <f>AF12+AF11-AF13</f>
        <v>10228.132495104548</v>
      </c>
      <c r="AH12" s="8">
        <f>AG12+AG11-AG13</f>
        <v>12605.49928334164</v>
      </c>
      <c r="AI12" s="8">
        <f>AH12+AH11-AH13</f>
        <v>15515.436961467947</v>
      </c>
      <c r="AJ12" s="7">
        <f>AI12+AI11-AI13</f>
        <v>19066.815296415101</v>
      </c>
      <c r="AK12" s="6">
        <f>AJ12+AJ11-AJ13</f>
        <v>23385.320555767084</v>
      </c>
      <c r="AL12" s="8">
        <f>AK12+AK11-AK13</f>
        <v>23494.714277650346</v>
      </c>
      <c r="AM12" s="8">
        <f>AL12+AL11-AL13</f>
        <v>24602.355975422703</v>
      </c>
      <c r="AN12" s="8">
        <f>AM12+AM11-AM13</f>
        <v>26148.16896297771</v>
      </c>
      <c r="AO12" s="8">
        <f>AN12+AN11-AN13</f>
        <v>27916.753784057397</v>
      </c>
      <c r="AP12" s="8">
        <f>AO12+AO11-AO13</f>
        <v>29823.965513998341</v>
      </c>
      <c r="AQ12" s="7">
        <f>AP12+AP11-AP13</f>
        <v>31835.037500193383</v>
      </c>
      <c r="AR12" s="6">
        <f>AQ12+AQ11-AQ13</f>
        <v>33933.175393329468</v>
      </c>
      <c r="AS12" s="8">
        <f>AR12+AR11-AR13</f>
        <v>31274.18038449841</v>
      </c>
      <c r="AT12" s="8">
        <f>AS12+AS11-AS13</f>
        <v>29369.959993006119</v>
      </c>
      <c r="AU12" s="8">
        <f>AT12+AT11-AT13</f>
        <v>27856.39173868794</v>
      </c>
      <c r="AV12" s="8">
        <f>AU12+AU11-AU13</f>
        <v>26552.848887019558</v>
      </c>
      <c r="AW12" s="8">
        <f>AV12+AV11-AV13</f>
        <v>25369.811949406896</v>
      </c>
      <c r="AX12" s="8">
        <f>AW12+AW11-AW13</f>
        <v>24262.939207099917</v>
      </c>
      <c r="AY12" s="8">
        <f>AX12+AX11-AX13</f>
        <v>23210.26841024874</v>
      </c>
      <c r="AZ12" s="8">
        <f>AY12+AY11-AY13</f>
        <v>22200.901601411224</v>
      </c>
      <c r="BA12" s="8">
        <f>AZ12+AZ11-AZ13</f>
        <v>21229.387339952293</v>
      </c>
      <c r="BB12" s="8">
        <f>BA12+BA11-BA13</f>
        <v>20292.931258870874</v>
      </c>
      <c r="BC12" s="8">
        <f>BB12+BB11-BB13</f>
        <v>19390.012113121669</v>
      </c>
      <c r="BD12" s="8">
        <f>BC12+BC11-BC13</f>
        <v>18519.69705608263</v>
      </c>
      <c r="BE12" s="8">
        <f>BD12+BD11-BD13</f>
        <v>17681.305116626994</v>
      </c>
      <c r="BF12" s="8">
        <f>BE12+BE11-BE13</f>
        <v>16874.244153069802</v>
      </c>
      <c r="BG12" s="8">
        <f>BF12+BF11-BF13</f>
        <v>16097.934183973297</v>
      </c>
      <c r="BH12" s="8">
        <f>BG12+BG11-BG13</f>
        <v>15351.773612469715</v>
      </c>
      <c r="BI12" s="8">
        <f>BH12+BH11-BH13</f>
        <v>14635.126606824466</v>
      </c>
      <c r="BJ12" s="8">
        <f>BI12+BI11-BI13</f>
        <v>13947.3207598113</v>
      </c>
      <c r="BK12" s="8">
        <f>BJ12+BJ11-BJ13</f>
        <v>13287.649582023167</v>
      </c>
      <c r="BL12" s="8">
        <f>BK12+BK11-BK13</f>
        <v>12655.377106669393</v>
      </c>
      <c r="BM12" s="8">
        <f>BL12+BL11-BL13</f>
        <v>12049.743250299927</v>
      </c>
      <c r="BN12" s="8">
        <f>BM12+BM11-BM13</f>
        <v>11469.969261602482</v>
      </c>
      <c r="BO12" s="8">
        <f>BN12+BN11-BN13</f>
        <v>10915.262937168893</v>
      </c>
      <c r="BP12" s="8">
        <f>BO12+BO11-BO13</f>
        <v>10384.82345833247</v>
      </c>
      <c r="BQ12" s="8">
        <f>BP12+BP11-BP13</f>
        <v>9877.8457918321856</v>
      </c>
      <c r="BR12" s="8">
        <f>BQ12+BQ11-BQ13</f>
        <v>9393.5246418830484</v>
      </c>
      <c r="BS12" s="8">
        <f>BR12+BR11-BR13</f>
        <v>8931.0579637458923</v>
      </c>
      <c r="BT12" s="8">
        <f>BS12+BS11-BS13</f>
        <v>8489.650059966385</v>
      </c>
      <c r="BU12" s="8">
        <f>BT12+BT11-BT13</f>
        <v>8068.5142856077882</v>
      </c>
      <c r="BV12" s="8">
        <f>BU12+BU11-BU13</f>
        <v>7666.875390848998</v>
      </c>
      <c r="BW12" s="8">
        <f>BV12+BV11-BV13</f>
        <v>7283.9715297084313</v>
      </c>
      <c r="BX12" s="8">
        <f>BW12+BW11-BW13</f>
        <v>6919.0559631418582</v>
      </c>
      <c r="BY12" s="8">
        <f>BX12+BX11-BX13</f>
        <v>6571.3984837523285</v>
      </c>
      <c r="BZ12" s="8">
        <f>BY12+BY11-BY13</f>
        <v>6240.2865880643858</v>
      </c>
      <c r="CA12" s="8">
        <f>BZ12+BZ11-BZ13</f>
        <v>5925.0264208798526</v>
      </c>
      <c r="CB12" s="5">
        <f>CA12+CA11-CA13</f>
        <v>5624.9435147247132</v>
      </c>
      <c r="CC12" s="4">
        <f>CB12+CB11-CB13</f>
        <v>5339.3833458642994</v>
      </c>
      <c r="CD12" s="8">
        <f>CC12+CC11-CC13</f>
        <v>5077.1508877211882</v>
      </c>
      <c r="CE12" s="8">
        <f>CD12+CD11-CD13</f>
        <v>4825.8801169954313</v>
      </c>
      <c r="CF12" s="8">
        <f>CE12+CE11-CE13</f>
        <v>4585.8460707206586</v>
      </c>
      <c r="CG12" s="8">
        <f>CF12+CF11-CF13</f>
        <v>4356.9406162565447</v>
      </c>
      <c r="CH12" s="8">
        <f>CG12+CG11-CG13</f>
        <v>4138.8685120772125</v>
      </c>
      <c r="CI12" s="8">
        <f>CH12+CH11-CH13</f>
        <v>3931.2475311625949</v>
      </c>
      <c r="CJ12" s="8">
        <f>CI12+CI11-CI13</f>
        <v>3733.6595447029495</v>
      </c>
      <c r="CK12" s="8">
        <f>CJ12+CJ11-CJ13</f>
        <v>3545.6765183668658</v>
      </c>
      <c r="CL12" s="8">
        <f>CK12+CK11-CK13</f>
        <v>3366.8736611321956</v>
      </c>
      <c r="CM12" s="8">
        <f>CL12+CL11-CL13</f>
        <v>3196.8359854628502</v>
      </c>
      <c r="CN12" s="8">
        <f>CM12+CM11-CM13</f>
        <v>3035.161481712209</v>
      </c>
      <c r="CO12" s="8">
        <f>CN12+CN11-CN13</f>
        <v>2881.4625475771404</v>
      </c>
      <c r="CP12" s="8">
        <f>CO12+CO11-CO13</f>
        <v>2735.3665145413661</v>
      </c>
      <c r="CQ12" s="8">
        <f>CP12+CP11-CP13</f>
        <v>2596.5157044087418</v>
      </c>
      <c r="CR12" s="8">
        <f>CQ12+CQ11-CQ13</f>
        <v>2464.5672396194482</v>
      </c>
      <c r="CS12" s="8">
        <f>CR12+CR11-CR13</f>
        <v>2339.1927236480224</v>
      </c>
      <c r="CT12" s="8">
        <f>CS12+CS11-CS13</f>
        <v>2220.0778525967708</v>
      </c>
      <c r="CU12" s="8">
        <f>CT12+CT11-CT13</f>
        <v>2106.921990649008</v>
      </c>
      <c r="CV12" s="8">
        <f>CU12+CU11-CU13</f>
        <v>1999.4377273014627</v>
      </c>
      <c r="CW12" s="8">
        <f>CV12+CV11-CV13</f>
        <v>1897.3504265834911</v>
      </c>
      <c r="CX12" s="8">
        <f>CW12+CW11-CW13</f>
        <v>1800.3977743767873</v>
      </c>
      <c r="CY12" s="8">
        <f>CX12+CX11-CX13</f>
        <v>1708.3293277228347</v>
      </c>
      <c r="CZ12" s="8">
        <f>CY12+CY11-CY13</f>
        <v>1620.9060687489691</v>
      </c>
      <c r="DA12" s="8">
        <f>CZ12+CZ11-CZ13</f>
        <v>1537.8999650967198</v>
      </c>
      <c r="DB12" s="8">
        <f>DA12+DA11-DA13</f>
        <v>1459.0935382609439</v>
      </c>
      <c r="DC12" s="8">
        <f>DB12+DB11-DB13</f>
        <v>1384.2794409226481</v>
      </c>
      <c r="DD12" s="8">
        <f>DC12+DC11-DC13</f>
        <v>1313.2600441186189</v>
      </c>
      <c r="DE12" s="8">
        <f>DD12+DD11-DD13</f>
        <v>1245.8470349035852</v>
      </c>
      <c r="DF12" s="8">
        <f>DE12+DE11-DE13</f>
        <v>1181.8610250076711</v>
      </c>
      <c r="DG12" s="8">
        <f>DF12+DF11-DF13</f>
        <v>1121.1311708634571</v>
      </c>
      <c r="DH12" s="8">
        <f>DG12+DG11-DG13</f>
        <v>1063.4948052672946</v>
      </c>
      <c r="DI12" s="8">
        <f>DH12+DH11-DH13</f>
        <v>1008.7970808450841</v>
      </c>
      <c r="DJ12" s="8">
        <f>DI12+DI11-DI13</f>
        <v>956.89062541113663</v>
      </c>
      <c r="DK12" s="8">
        <f>DJ12+DJ11-DJ13</f>
        <v>907.63520923826377</v>
      </c>
      <c r="DL12" s="8">
        <f>DK12+DK11-DK13</f>
        <v>860.89742419653066</v>
      </c>
      <c r="DM12" s="8">
        <f>DL12+DL11-DL13</f>
        <v>816.55037466603426</v>
      </c>
      <c r="DN12" s="8">
        <f>DM12+DM11-DM13</f>
        <v>774.47338008467568</v>
      </c>
      <c r="DO12" s="8">
        <f>DN12+DN11-DN13</f>
        <v>734.5516889543278</v>
      </c>
      <c r="DP12" s="8">
        <f>DO12+DO11-DO13</f>
        <v>696.6762040973008</v>
      </c>
      <c r="DQ12" s="8">
        <f>DP12+DP11-DP13</f>
        <v>660.74321892890498</v>
      </c>
      <c r="DR12" s="8">
        <f>DQ12+DQ11-DQ13</f>
        <v>626.65416449058466</v>
      </c>
      <c r="DS12" s="8">
        <f>DR12+DR11-DR13</f>
        <v>594.31536697099887</v>
      </c>
      <c r="DT12" s="8">
        <f>DS12+DS11-DS13</f>
        <v>563.6378154290561</v>
      </c>
      <c r="DU12" s="8">
        <f>DT12+DT11-DT13</f>
        <v>534.53693942282291</v>
      </c>
      <c r="DV12" s="8">
        <f>DU12+DU11-DU13</f>
        <v>506.93239624101489</v>
      </c>
      <c r="DW12" s="8">
        <f>DV12+DV11-DV13</f>
        <v>480.74786742908111</v>
      </c>
      <c r="DX12" s="8">
        <f>DW12+DW11-DW13</f>
        <v>455.91086429938105</v>
      </c>
      <c r="DY12" s="8">
        <f>DX12+DX11-DX13</f>
        <v>432.3525421143363</v>
      </c>
      <c r="DZ12" s="8">
        <f>DY12+DY11-DY13</f>
        <v>410.00752263245823</v>
      </c>
      <c r="EA12" s="8">
        <f>DZ12+DZ11-DZ13</f>
        <v>388.81372470956444</v>
      </c>
      <c r="EB12" s="8">
        <f>EA12+EA11-EA13</f>
        <v>368.71220265110668</v>
      </c>
      <c r="EC12" s="8">
        <f>EB12+EB11-EB13</f>
        <v>349.64699201614292</v>
      </c>
      <c r="ED12" s="8">
        <f>EC12+EC11-EC13</f>
        <v>331.56496257894099</v>
      </c>
      <c r="EE12" s="8">
        <f>ED12+ED11-ED13</f>
        <v>314.41567816034649</v>
      </c>
      <c r="EF12" s="8">
        <f>EE12+EE11-EE13</f>
        <v>298.15126304776442</v>
      </c>
      <c r="EG12" s="8">
        <f>EF12+EF11-EF13</f>
        <v>282.72627472976842</v>
      </c>
      <c r="EH12" s="8">
        <f>EG12+EG11-EG13</f>
        <v>268.09758267887037</v>
      </c>
      <c r="EI12" s="8">
        <f>EH12+EH11-EH13</f>
        <v>254.2242529237655</v>
      </c>
      <c r="EJ12" s="8">
        <f>EI12+EI11-EI13</f>
        <v>241.06743816034088</v>
      </c>
      <c r="EK12" s="8">
        <f>EJ12+EJ11-EJ13</f>
        <v>228.59027315882344</v>
      </c>
      <c r="EL12" s="8">
        <f>EK12+EK11-EK13</f>
        <v>216.7577752326014</v>
      </c>
      <c r="EM12" s="8">
        <f>EL12+EL11-EL13</f>
        <v>205.53674954241916</v>
      </c>
      <c r="EN12" s="8">
        <f>EM12+EM11-EM13</f>
        <v>194.89569901778313</v>
      </c>
      <c r="EO12" s="8">
        <f>EN12+EN11-EN13</f>
        <v>184.80473868548722</v>
      </c>
      <c r="EP12" s="8">
        <f>EO12+EO11-EO13</f>
        <v>175.23551420313856</v>
      </c>
      <c r="EQ12" s="8">
        <f>EP12+EP11-EP13</f>
        <v>166.16112440341306</v>
      </c>
      <c r="ER12" s="8">
        <f>EQ12+EQ11-EQ13</f>
        <v>157.55604766247154</v>
      </c>
      <c r="ES12" s="8">
        <f>ER12+ER11-ER13</f>
        <v>149.39607191350606</v>
      </c>
      <c r="ET12" s="8">
        <f>ES12+ES11-ES13</f>
        <v>141.65822813374399</v>
      </c>
      <c r="EU12" s="8">
        <f>ET12+ET11-ET13</f>
        <v>134.32072714040731</v>
      </c>
      <c r="EV12" s="8">
        <f>EU12+EU11-EU13</f>
        <v>127.36289953809253</v>
      </c>
      <c r="EW12" s="8">
        <f>EV12+EV11-EV13</f>
        <v>120.76513866680128</v>
      </c>
      <c r="EX12" s="8">
        <f>EW12+EW11-EW13</f>
        <v>114.50884640640274</v>
      </c>
      <c r="EY12" s="8">
        <f>EX12+EX11-EX13</f>
        <v>108.57638169964946</v>
      </c>
    </row>
    <row r="13" spans="1:155" s="9" customFormat="1" x14ac:dyDescent="0.3">
      <c r="A13" s="9" t="s">
        <v>3</v>
      </c>
      <c r="B13" s="10">
        <f>B12/$B$5</f>
        <v>2.5961538461538463</v>
      </c>
      <c r="C13" s="10">
        <f>C12/$B$5</f>
        <v>3.2308202318404406</v>
      </c>
      <c r="D13" s="10">
        <f>D12/$B$5</f>
        <v>4.0066043751981848</v>
      </c>
      <c r="E13" s="10">
        <f>E12/$B$5</f>
        <v>4.9655345079984494</v>
      </c>
      <c r="F13" s="10">
        <f>F12/$B$5</f>
        <v>6.1532578700624114</v>
      </c>
      <c r="G13" s="10">
        <f>G12/$B$5</f>
        <v>7.6248958650860157</v>
      </c>
      <c r="H13" s="10">
        <f>H12/$B$5</f>
        <v>9.4484236995767397</v>
      </c>
      <c r="I13" s="10">
        <f>I12/$B$5</f>
        <v>11.707990020487809</v>
      </c>
      <c r="J13" s="10">
        <f>J12/$B$5</f>
        <v>14.507834252274636</v>
      </c>
      <c r="K13" s="10">
        <f>K12/$B$5</f>
        <v>17.977093823881695</v>
      </c>
      <c r="L13" s="10">
        <f>L12/$B$5</f>
        <v>22.275745826324112</v>
      </c>
      <c r="M13" s="10">
        <f>M12/$B$5</f>
        <v>27.601958938169307</v>
      </c>
      <c r="N13" s="10">
        <f>N12/$B$5</f>
        <v>34.201189965913251</v>
      </c>
      <c r="O13" s="10">
        <f>O12/$B$5</f>
        <v>42.377435525091542</v>
      </c>
      <c r="P13" s="10">
        <f>P12/$B$5</f>
        <v>52.507143478010491</v>
      </c>
      <c r="Q13" s="10">
        <f>Q12/$B$5</f>
        <v>65.056403536017172</v>
      </c>
      <c r="R13" s="10">
        <f>R12/$B$5</f>
        <v>80.6021756247778</v>
      </c>
      <c r="S13" s="10">
        <f>S12/$B$5</f>
        <v>99.858482347412689</v>
      </c>
      <c r="T13" s="10">
        <f>T12/$B$5</f>
        <v>123.7086924635219</v>
      </c>
      <c r="U13" s="10">
        <f>U12/$B$5</f>
        <v>153.24525974712915</v>
      </c>
      <c r="V13" s="10">
        <f>V12/$B$5</f>
        <v>189.81855886500793</v>
      </c>
      <c r="W13" s="10">
        <f>W12/$B$5</f>
        <v>235.09677767798598</v>
      </c>
      <c r="X13" s="10">
        <f>X12/$B$5</f>
        <v>291.13917984442151</v>
      </c>
      <c r="Y13" s="10">
        <f>Y12/$B$5</f>
        <v>360.48543127129773</v>
      </c>
      <c r="Z13" s="10">
        <f>Z12/$B$5</f>
        <v>446.26406430826398</v>
      </c>
      <c r="AA13" s="10">
        <f>AA12/$B$5</f>
        <v>552.32348912368343</v>
      </c>
      <c r="AB13" s="10">
        <f>AB12/$B$5</f>
        <v>683.3891739277143</v>
      </c>
      <c r="AC13" s="10">
        <f>AC12/$B$5</f>
        <v>845.25057534111033</v>
      </c>
      <c r="AD13" s="10">
        <f>AD12/$B$5</f>
        <v>1044.9809016839192</v>
      </c>
      <c r="AE13" s="10">
        <f>AE12/$B$5</f>
        <v>1291.1915177808187</v>
      </c>
      <c r="AF13" s="10">
        <f>AF12/$B$5</f>
        <v>1594.3202728971999</v>
      </c>
      <c r="AG13" s="10">
        <f>AG12/$B$5</f>
        <v>1966.9485567508746</v>
      </c>
      <c r="AH13" s="10">
        <f>AH12/$B$5</f>
        <v>2424.1344775656999</v>
      </c>
      <c r="AI13" s="10">
        <f>AI12/$B$5</f>
        <v>2983.7378772053744</v>
      </c>
      <c r="AJ13" s="7">
        <f>AJ12/$B$5</f>
        <v>3666.6952493105964</v>
      </c>
      <c r="AK13" s="6">
        <f>AK12/$B$5</f>
        <v>4497.1770299552081</v>
      </c>
      <c r="AL13" s="10">
        <f>AL12/$B$5</f>
        <v>4518.2142841635277</v>
      </c>
      <c r="AM13" s="10">
        <f>AM12/$B$5</f>
        <v>4731.2223029659044</v>
      </c>
      <c r="AN13" s="10">
        <f>AN12/$B$5</f>
        <v>5028.4940313418674</v>
      </c>
      <c r="AO13" s="10">
        <f>AO12/$B$5</f>
        <v>5368.6064969341141</v>
      </c>
      <c r="AP13" s="10">
        <f>AP12/$B$5</f>
        <v>5735.3779834612187</v>
      </c>
      <c r="AQ13" s="7">
        <f>AQ12/$B$5</f>
        <v>6122.122596191035</v>
      </c>
      <c r="AR13" s="6">
        <f>AR12/$B$5</f>
        <v>6525.6106525633586</v>
      </c>
      <c r="AS13" s="10">
        <f>AS12/$B$5</f>
        <v>6014.2654585573864</v>
      </c>
      <c r="AT13" s="10">
        <f>AT12/$B$5</f>
        <v>5648.0692294242535</v>
      </c>
      <c r="AU13" s="10">
        <f>AU12/$B$5</f>
        <v>5356.9984112861421</v>
      </c>
      <c r="AV13" s="10">
        <f>AV12/$B$5</f>
        <v>5106.3170936576071</v>
      </c>
      <c r="AW13" s="10">
        <f>AW12/$B$5</f>
        <v>4878.8099902705571</v>
      </c>
      <c r="AX13" s="10">
        <f>AX12/$B$5</f>
        <v>4665.9498475192149</v>
      </c>
      <c r="AY13" s="10">
        <f>AY12/$B$5</f>
        <v>4463.5131558170651</v>
      </c>
      <c r="AZ13" s="10">
        <f>AZ12/$B$5</f>
        <v>4269.4041541175429</v>
      </c>
      <c r="BA13" s="10">
        <f>BA12/$B$5</f>
        <v>4082.5744884523638</v>
      </c>
      <c r="BB13" s="10">
        <f>BB12/$B$5</f>
        <v>3902.4867805520912</v>
      </c>
      <c r="BC13" s="10">
        <f>BC12/$B$5</f>
        <v>3728.8484832926288</v>
      </c>
      <c r="BD13" s="10">
        <f>BD12/$B$5</f>
        <v>3561.4802030928136</v>
      </c>
      <c r="BE13" s="10">
        <f>BE12/$B$5</f>
        <v>3400.2509839667296</v>
      </c>
      <c r="BF13" s="10">
        <f>BF12/$B$5</f>
        <v>3245.0469525134231</v>
      </c>
      <c r="BG13" s="10">
        <f>BG12/$B$5</f>
        <v>3095.7565738410185</v>
      </c>
      <c r="BH13" s="10">
        <f>BH12/$B$5</f>
        <v>2952.2641562441759</v>
      </c>
      <c r="BI13" s="10">
        <f>BI12/$B$5</f>
        <v>2814.4474243893201</v>
      </c>
      <c r="BJ13" s="10">
        <f>BJ12/$B$5</f>
        <v>2682.1770691944807</v>
      </c>
      <c r="BK13" s="10">
        <f>BK12/$B$5</f>
        <v>2555.3172273121472</v>
      </c>
      <c r="BL13" s="10">
        <f>BL12/$B$5</f>
        <v>2433.7263666671911</v>
      </c>
      <c r="BM13" s="10">
        <f>BM12/$B$5</f>
        <v>2317.2583173653707</v>
      </c>
      <c r="BN13" s="10">
        <f>BN12/$B$5</f>
        <v>2205.763319538939</v>
      </c>
      <c r="BO13" s="10">
        <f>BO12/$B$5</f>
        <v>2099.0890263786332</v>
      </c>
      <c r="BP13" s="10">
        <f>BP12/$B$5</f>
        <v>1997.0814342947058</v>
      </c>
      <c r="BQ13" s="10">
        <f>BQ12/$B$5</f>
        <v>1899.5857291984971</v>
      </c>
      <c r="BR13" s="10">
        <f>BR12/$B$5</f>
        <v>1806.4470465159707</v>
      </c>
      <c r="BS13" s="10">
        <f>BS12/$B$5</f>
        <v>1717.51114687421</v>
      </c>
      <c r="BT13" s="10">
        <f>BT12/$B$5</f>
        <v>1632.625011531997</v>
      </c>
      <c r="BU13" s="10">
        <f>BU12/$B$5</f>
        <v>1551.6373626168822</v>
      </c>
      <c r="BV13" s="10">
        <f>BV12/$B$5</f>
        <v>1474.3991136248073</v>
      </c>
      <c r="BW13" s="10">
        <f>BW12/$B$5</f>
        <v>1400.7637557131598</v>
      </c>
      <c r="BX13" s="10">
        <f>BX12/$B$5</f>
        <v>1330.5876852195881</v>
      </c>
      <c r="BY13" s="10">
        <f>BY12/$B$5</f>
        <v>1263.7304776446786</v>
      </c>
      <c r="BZ13" s="10">
        <f>BZ12/$B$5</f>
        <v>1200.055113089305</v>
      </c>
      <c r="CA13" s="10">
        <f>CA12/$B$5</f>
        <v>1139.42815786151</v>
      </c>
      <c r="CB13" s="5">
        <f>CB12/$B$5</f>
        <v>1081.7199066778294</v>
      </c>
      <c r="CC13" s="4">
        <f>CC12/$B$5</f>
        <v>1026.8044895892883</v>
      </c>
      <c r="CD13" s="10">
        <f>CD12/$B$5</f>
        <v>976.37517071561308</v>
      </c>
      <c r="CE13" s="10">
        <f>CE12/$B$5</f>
        <v>928.05386865296748</v>
      </c>
      <c r="CF13" s="10">
        <f>CF12/$B$5</f>
        <v>881.8934751385882</v>
      </c>
      <c r="CG13" s="10">
        <f>CG12/$B$5</f>
        <v>837.87319543395085</v>
      </c>
      <c r="CH13" s="10">
        <f>CH12/$B$5</f>
        <v>795.93625232254078</v>
      </c>
      <c r="CI13" s="10">
        <f>CI12/$B$5</f>
        <v>756.00914060819127</v>
      </c>
      <c r="CJ13" s="10">
        <f>CJ12/$B$5</f>
        <v>718.01145090441332</v>
      </c>
      <c r="CK13" s="10">
        <f>CK12/$B$5</f>
        <v>681.86086891670493</v>
      </c>
      <c r="CL13" s="10">
        <f>CL12/$B$5</f>
        <v>647.47570406388377</v>
      </c>
      <c r="CM13" s="10">
        <f>CM12/$B$5</f>
        <v>614.77615105054815</v>
      </c>
      <c r="CN13" s="10">
        <f>CN12/$B$5</f>
        <v>583.68490032927093</v>
      </c>
      <c r="CO13" s="10">
        <f>CO12/$B$5</f>
        <v>554.12741299560389</v>
      </c>
      <c r="CP13" s="10">
        <f>CP12/$B$5</f>
        <v>526.0320220271858</v>
      </c>
      <c r="CQ13" s="10">
        <f>CQ12/$B$5</f>
        <v>499.32994315552725</v>
      </c>
      <c r="CR13" s="10">
        <f>CR12/$B$5</f>
        <v>473.95523838835538</v>
      </c>
      <c r="CS13" s="10">
        <f>CS12/$B$5</f>
        <v>449.8447545476966</v>
      </c>
      <c r="CT13" s="10">
        <f>CT12/$B$5</f>
        <v>426.93804857630204</v>
      </c>
      <c r="CU13" s="10">
        <f>CU12/$B$5</f>
        <v>405.17730589403999</v>
      </c>
      <c r="CV13" s="10">
        <f>CV12/$B$5</f>
        <v>384.50725525028128</v>
      </c>
      <c r="CW13" s="10">
        <f>CW12/$B$5</f>
        <v>364.87508203528671</v>
      </c>
      <c r="CX13" s="10">
        <f>CX12/$B$5</f>
        <v>346.23034122630526</v>
      </c>
      <c r="CY13" s="10">
        <f>CY12/$B$5</f>
        <v>328.52487071592975</v>
      </c>
      <c r="CZ13" s="10">
        <f>CZ12/$B$5</f>
        <v>311.71270552864792</v>
      </c>
      <c r="DA13" s="10">
        <f>DA12/$B$5</f>
        <v>295.7499932878307</v>
      </c>
      <c r="DB13" s="10">
        <f>DB12/$B$5</f>
        <v>280.59491120402765</v>
      </c>
      <c r="DC13" s="10">
        <f>DC12/$B$5</f>
        <v>266.20758479281693</v>
      </c>
      <c r="DD13" s="10">
        <f>DD12/$B$5</f>
        <v>252.55000848434977</v>
      </c>
      <c r="DE13" s="10">
        <f>DE12/$B$5</f>
        <v>239.58596825068943</v>
      </c>
      <c r="DF13" s="10">
        <f>DF12/$B$5</f>
        <v>227.28096634762903</v>
      </c>
      <c r="DG13" s="10">
        <f>DG12/$B$5</f>
        <v>215.6021482429725</v>
      </c>
      <c r="DH13" s="10">
        <f>DH12/$B$5</f>
        <v>204.51823178217202</v>
      </c>
      <c r="DI13" s="10">
        <f>DI12/$B$5</f>
        <v>193.99943862405462</v>
      </c>
      <c r="DJ13" s="10">
        <f>DJ12/$B$5</f>
        <v>184.01742796368012</v>
      </c>
      <c r="DK13" s="10">
        <f>DK12/$B$5</f>
        <v>174.54523254581994</v>
      </c>
      <c r="DL13" s="10">
        <f>DL12/$B$5</f>
        <v>165.55719696087127</v>
      </c>
      <c r="DM13" s="10">
        <f>DM12/$B$5</f>
        <v>157.02891820500659</v>
      </c>
      <c r="DN13" s="10">
        <f>DN12/$B$5</f>
        <v>148.93718847782225</v>
      </c>
      <c r="DO13" s="10">
        <f>DO12/$B$5</f>
        <v>141.25994018352458</v>
      </c>
      <c r="DP13" s="10">
        <f>DP12/$B$5</f>
        <v>133.97619309563476</v>
      </c>
      <c r="DQ13" s="10">
        <f>DQ12/$B$5</f>
        <v>127.06600364017403</v>
      </c>
      <c r="DR13" s="10">
        <f>DR12/$B$5</f>
        <v>120.51041624818936</v>
      </c>
      <c r="DS13" s="10">
        <f>DS12/$B$5</f>
        <v>114.29141672519208</v>
      </c>
      <c r="DT13" s="10">
        <f>DT12/$B$5</f>
        <v>108.39188758251079</v>
      </c>
      <c r="DU13" s="10">
        <f>DU12/$B$5</f>
        <v>102.79556527361979</v>
      </c>
      <c r="DV13" s="10">
        <f>DV12/$B$5</f>
        <v>97.486999277118244</v>
      </c>
      <c r="DW13" s="10">
        <f>DW12/$B$5</f>
        <v>92.451512967130981</v>
      </c>
      <c r="DX13" s="10">
        <f>DX12/$B$5</f>
        <v>87.675166211419423</v>
      </c>
      <c r="DY13" s="10">
        <f>DY12/$B$5</f>
        <v>83.144719637372361</v>
      </c>
      <c r="DZ13" s="10">
        <f>DZ12/$B$5</f>
        <v>78.84760050624196</v>
      </c>
      <c r="EA13" s="10">
        <f>EA12/$B$5</f>
        <v>74.771870136454694</v>
      </c>
      <c r="EB13" s="10">
        <f>EB12/$B$5</f>
        <v>70.90619281752052</v>
      </c>
      <c r="EC13" s="10">
        <f>EC12/$B$5</f>
        <v>67.239806156950564</v>
      </c>
      <c r="ED13" s="10">
        <f>ED12/$B$5</f>
        <v>63.762492803642495</v>
      </c>
      <c r="EE13" s="10">
        <f>EE12/$B$5</f>
        <v>60.464553492374321</v>
      </c>
      <c r="EF13" s="10">
        <f>EF12/$B$5</f>
        <v>57.336781355339312</v>
      </c>
      <c r="EG13" s="10">
        <f>EG12/$B$5</f>
        <v>54.370437448032384</v>
      </c>
      <c r="EH13" s="10">
        <f>EH12/$B$5</f>
        <v>51.557227438244297</v>
      </c>
      <c r="EI13" s="10">
        <f>EI12/$B$5</f>
        <v>48.889279408416442</v>
      </c>
      <c r="EJ13" s="10">
        <f>EJ12/$B$5</f>
        <v>46.359122723142477</v>
      </c>
      <c r="EK13" s="10">
        <f>EK12/$B$5</f>
        <v>43.959667915158349</v>
      </c>
      <c r="EL13" s="10">
        <f>EL12/$B$5</f>
        <v>41.684187544731039</v>
      </c>
      <c r="EM13" s="10">
        <f>EM12/$B$5</f>
        <v>39.526297988926757</v>
      </c>
      <c r="EN13" s="10">
        <f>EN12/$B$5</f>
        <v>37.479942118804445</v>
      </c>
      <c r="EO13" s="10">
        <f>EO12/$B$5</f>
        <v>35.539372824132158</v>
      </c>
      <c r="EP13" s="10">
        <f>EP12/$B$5</f>
        <v>33.699137346757418</v>
      </c>
      <c r="EQ13" s="10">
        <f>EQ12/$B$5</f>
        <v>31.95406238527174</v>
      </c>
      <c r="ER13" s="10">
        <f>ER12/$B$5</f>
        <v>30.299239935090679</v>
      </c>
      <c r="ES13" s="10">
        <f>ES12/$B$5</f>
        <v>28.730013829520395</v>
      </c>
      <c r="ET13" s="10">
        <f>ET12/$B$5</f>
        <v>27.241966948796922</v>
      </c>
      <c r="EU13" s="10">
        <f>EU12/$B$5</f>
        <v>25.830909065462944</v>
      </c>
      <c r="EV13" s="10">
        <f>EV12/$B$5</f>
        <v>24.492865295787023</v>
      </c>
      <c r="EW13" s="10">
        <f>EW12/$B$5</f>
        <v>23.224065128231015</v>
      </c>
      <c r="EX13" s="10">
        <f>EX12/$B$5</f>
        <v>22.020932001231294</v>
      </c>
      <c r="EY13" s="10">
        <f>EY12/$B$5</f>
        <v>20.880073403778741</v>
      </c>
    </row>
    <row r="14" spans="1:155" x14ac:dyDescent="0.3">
      <c r="A14" t="s">
        <v>4</v>
      </c>
      <c r="B14" s="8">
        <f>B12/3</f>
        <v>4.5</v>
      </c>
      <c r="C14" s="8">
        <f>B14+B13-B15</f>
        <v>5.544429708222812</v>
      </c>
      <c r="D14" s="8">
        <f>C14+C13-C15</f>
        <v>6.863377626882972</v>
      </c>
      <c r="E14" s="8">
        <f>D14+D13-D15</f>
        <v>8.5033000617766845</v>
      </c>
      <c r="F14" s="8">
        <f>E14+E13-E15</f>
        <v>10.536662134679725</v>
      </c>
      <c r="G14" s="8">
        <f>F14+F13-F15</f>
        <v>13.05658823416292</v>
      </c>
      <c r="H14" s="8">
        <f>G14+G13-G15</f>
        <v>16.179212294365168</v>
      </c>
      <c r="I14" s="8">
        <f>H14+H13-H15</f>
        <v>20.04859727174702</v>
      </c>
      <c r="J14" s="8">
        <f>I14+I13-I15</f>
        <v>24.843277888184133</v>
      </c>
      <c r="K14" s="8">
        <f>J14+J13-J15</f>
        <v>30.784464592809066</v>
      </c>
      <c r="L14" s="8">
        <f>K14+K13-K15</f>
        <v>38.146225798480742</v>
      </c>
      <c r="M14" s="8">
        <f>L14+L13-L15</f>
        <v>47.268100659811495</v>
      </c>
      <c r="N14" s="8">
        <f>M14+M13-M15</f>
        <v>58.57071454287339</v>
      </c>
      <c r="O14" s="8">
        <f>N14+N13-N15</f>
        <v>72.575106390554424</v>
      </c>
      <c r="P14" s="8">
        <f>O14+O13-O15</f>
        <v>89.926643160282367</v>
      </c>
      <c r="Q14" s="8">
        <f>P14+P13-P15</f>
        <v>111.42459934164378</v>
      </c>
      <c r="R14" s="8">
        <f>Q14+Q13-Q15</f>
        <v>138.05872724261138</v>
      </c>
      <c r="S14" s="8">
        <f>R14+R13-R15</f>
        <v>171.05444519752319</v>
      </c>
      <c r="T14" s="8">
        <f>S14+S13-S15</f>
        <v>211.9286360975141</v>
      </c>
      <c r="U14" s="8">
        <f>T14+T13-T15</f>
        <v>262.55848852741042</v>
      </c>
      <c r="V14" s="8">
        <f>U14+U13-U15</f>
        <v>325.26633843750147</v>
      </c>
      <c r="W14" s="8">
        <f>V14+V13-V15</f>
        <v>402.92409094475022</v>
      </c>
      <c r="X14" s="8">
        <f>W14+W13-W15</f>
        <v>499.08152691764991</v>
      </c>
      <c r="Y14" s="8">
        <f>X14+X13-X15</f>
        <v>618.1236285146058</v>
      </c>
      <c r="Z14" s="8">
        <f>Y14+Y13-Y15</f>
        <v>765.46298098776367</v>
      </c>
      <c r="AA14" s="8">
        <f>Z14+Z13-Z15</f>
        <v>947.77429323128149</v>
      </c>
      <c r="AB14" s="8">
        <f>AA14+AA13-AA15</f>
        <v>1173.2790605510747</v>
      </c>
      <c r="AC14" s="8">
        <f>AB14+AB13-AB15</f>
        <v>1452.0892480818668</v>
      </c>
      <c r="AD14" s="8">
        <f>AC14+AC13-AC15</f>
        <v>1796.6193930499196</v>
      </c>
      <c r="AE14" s="8">
        <f>AD14+AD13-AD15</f>
        <v>2222.0763660959356</v>
      </c>
      <c r="AF14" s="8">
        <f>AE14+AE13-AE15</f>
        <v>2747.0346541885006</v>
      </c>
      <c r="AG14" s="8">
        <f>AF14+AF13-AF15</f>
        <v>3394.1015980551829</v>
      </c>
      <c r="AH14" s="8">
        <f>AG14+AG13-AG15</f>
        <v>4190.6702934077184</v>
      </c>
      <c r="AI14" s="8">
        <f>AH14+AH13-AH15</f>
        <v>5169.7460491086877</v>
      </c>
      <c r="AJ14" s="7">
        <f>AI14+AI13-AI15</f>
        <v>6370.8128748972731</v>
      </c>
      <c r="AK14" s="6">
        <f>AJ14+AJ13-AJ15</f>
        <v>7840.6760983812246</v>
      </c>
      <c r="AL14" s="8">
        <f>AK14+AK13-AK15</f>
        <v>9634.1717151015273</v>
      </c>
      <c r="AM14" s="8">
        <f>AL14+AL13-AL15</f>
        <v>10830.257821643838</v>
      </c>
      <c r="AN14" s="8">
        <f>AM14+AM13-AM15</f>
        <v>11826.908461973935</v>
      </c>
      <c r="AO14" s="8">
        <f>AN14+AN13-AN15</f>
        <v>12777.158196083412</v>
      </c>
      <c r="AP14" s="8">
        <f>AO14+AO13-AO15</f>
        <v>13739.848073678419</v>
      </c>
      <c r="AQ14" s="7">
        <f>AP14+AP13-AP15</f>
        <v>14737.347411043629</v>
      </c>
      <c r="AR14" s="6">
        <f>AQ14+AQ13-AQ15</f>
        <v>15777.626072392033</v>
      </c>
      <c r="AS14" s="8">
        <f>AR14+AR13-AR15</f>
        <v>16862.676010337451</v>
      </c>
      <c r="AT14" s="8">
        <f>AS14+AS13-AS15</f>
        <v>17062.225603261235</v>
      </c>
      <c r="AU14" s="8">
        <f>AT14+AT13-AT15</f>
        <v>16826.768762595409</v>
      </c>
      <c r="AV14" s="8">
        <f>AU14+AU13-AU15</f>
        <v>16381.433117814169</v>
      </c>
      <c r="AW14" s="8">
        <f>AV14+AV13-AV15</f>
        <v>15838.9801708462</v>
      </c>
      <c r="AX14" s="8">
        <f>AW14+AW13-AW15</f>
        <v>15256.072860824965</v>
      </c>
      <c r="AY14" s="8">
        <f>AX14+AX13-AX15</f>
        <v>14661.307928749364</v>
      </c>
      <c r="AZ14" s="8">
        <f>AY14+AY13-AY15</f>
        <v>14069.197660859751</v>
      </c>
      <c r="BA14" s="8">
        <f>AZ14+AZ13-AZ15</f>
        <v>13487.154345715309</v>
      </c>
      <c r="BB14" s="8">
        <f>BA14+BA13-BA15</f>
        <v>12918.985956334807</v>
      </c>
      <c r="BC14" s="8">
        <f>BB14+BB13-BB15</f>
        <v>12366.649993323172</v>
      </c>
      <c r="BD14" s="8">
        <f>BC14+BC13-BC15</f>
        <v>11831.136409952638</v>
      </c>
      <c r="BE14" s="8">
        <f>BD14+BD13-BD15</f>
        <v>11312.914402716955</v>
      </c>
      <c r="BF14" s="8">
        <f>BE14+BE13-BE15</f>
        <v>10812.160420229562</v>
      </c>
      <c r="BG14" s="8">
        <f>BF14+BF13-BF15</f>
        <v>10328.876193353481</v>
      </c>
      <c r="BH14" s="8">
        <f>BG14+BG13-BG15</f>
        <v>9862.9513212105412</v>
      </c>
      <c r="BI14" s="8">
        <f>BH14+BH13-BH15</f>
        <v>9414.1977804855633</v>
      </c>
      <c r="BJ14" s="8">
        <f>BI14+BI13-BI15</f>
        <v>8982.3701081557228</v>
      </c>
      <c r="BK14" s="8">
        <f>BJ14+BJ13-BJ15</f>
        <v>8567.1781745378848</v>
      </c>
      <c r="BL14" s="8">
        <f>BK14+BK13-BK15</f>
        <v>8168.2960313197273</v>
      </c>
      <c r="BM14" s="8">
        <f>BL14+BL13-BL15</f>
        <v>7785.3685940835639</v>
      </c>
      <c r="BN14" s="8">
        <f>BM14+BM13-BM15</f>
        <v>7418.01705142012</v>
      </c>
      <c r="BO14" s="8">
        <f>BN14+BN13-BN15</f>
        <v>7065.8434566762589</v>
      </c>
      <c r="BP14" s="8">
        <f>BO14+BO13-BO15</f>
        <v>6728.4347393734233</v>
      </c>
      <c r="BQ14" s="8">
        <f>BP14+BP13-BP15</f>
        <v>6405.366263539363</v>
      </c>
      <c r="BR14" s="8">
        <f>BQ14+BQ13-BQ15</f>
        <v>6096.205005310494</v>
      </c>
      <c r="BS14" s="8">
        <f>BR14+BR13-BR15</f>
        <v>5800.5123948228456</v>
      </c>
      <c r="BT14" s="8">
        <f>BS14+BS13-BS15</f>
        <v>5517.8468538271081</v>
      </c>
      <c r="BU14" s="8">
        <f>BT14+BT13-BT15</f>
        <v>5247.766053694585</v>
      </c>
      <c r="BV14" s="8">
        <f>BU14+BU13-BU15</f>
        <v>4989.8289150374731</v>
      </c>
      <c r="BW14" s="8">
        <f>BV14+BV13-BV15</f>
        <v>4743.5973683045313</v>
      </c>
      <c r="BX14" s="8">
        <f>BW14+BW13-BW15</f>
        <v>4508.6378935678522</v>
      </c>
      <c r="BY14" s="8">
        <f>BX14+BX13-BX15</f>
        <v>4284.5228568674911</v>
      </c>
      <c r="BZ14" s="8">
        <f>BY14+BY13-BY15</f>
        <v>4070.8316597302764</v>
      </c>
      <c r="CA14" s="8">
        <f>BZ14+BZ13-BZ15</f>
        <v>3867.1517177401761</v>
      </c>
      <c r="CB14" s="5">
        <f>CA14+CA13-CA15</f>
        <v>3673.0792832774878</v>
      </c>
      <c r="CC14" s="4">
        <f>CB14+CB13-CB15</f>
        <v>3488.2201267561832</v>
      </c>
      <c r="CD14" s="8">
        <f>CC14+CC13-CC15</f>
        <v>3312.1900898778222</v>
      </c>
      <c r="CE14" s="8">
        <f>CD14+CD13-CD15</f>
        <v>3146.4307468424622</v>
      </c>
      <c r="CF14" s="8">
        <f>CE14+CE13-CE15</f>
        <v>2989.5084958945808</v>
      </c>
      <c r="CG14" s="8">
        <f>CF14+CF13-CF15</f>
        <v>2840.536972448831</v>
      </c>
      <c r="CH14" s="8">
        <f>CG14+CG13-CG15</f>
        <v>2698.9146601418056</v>
      </c>
      <c r="CI14" s="8">
        <f>CH14+CH13-CH15</f>
        <v>2564.190684829241</v>
      </c>
      <c r="CJ14" s="8">
        <f>CI14+CI13-CI15</f>
        <v>2435.9961410135556</v>
      </c>
      <c r="CK14" s="8">
        <f>CJ14+CJ13-CJ15</f>
        <v>2314.0089226029495</v>
      </c>
      <c r="CL14" s="8">
        <f>CK14+CK13-CK15</f>
        <v>2197.9356802772581</v>
      </c>
      <c r="CM14" s="8">
        <f>CL14+CL13-CL15</f>
        <v>2087.5025290731219</v>
      </c>
      <c r="CN14" s="8">
        <f>CM14+CM13-CM15</f>
        <v>1982.4502218225932</v>
      </c>
      <c r="CO14" s="8">
        <f>CN14+CN13-CN15</f>
        <v>1882.5315973854529</v>
      </c>
      <c r="CP14" s="8">
        <f>CO14+CO13-CO15</f>
        <v>1787.5101836964177</v>
      </c>
      <c r="CQ14" s="8">
        <f>CP14+CP13-CP15</f>
        <v>1697.1593837593218</v>
      </c>
      <c r="CR14" s="8">
        <f>CQ14+CQ13-CQ15</f>
        <v>1611.2619532047383</v>
      </c>
      <c r="CS14" s="8">
        <f>CR14+CR13-CR15</f>
        <v>1529.6096215224945</v>
      </c>
      <c r="CT14" s="8">
        <f>CS14+CS13-CS15</f>
        <v>1452.0027824417448</v>
      </c>
      <c r="CU14" s="8">
        <f>CT14+CT13-CT15</f>
        <v>1378.2502163829622</v>
      </c>
      <c r="CV14" s="8">
        <f>CU14+CU13-CU15</f>
        <v>1308.1688269725325</v>
      </c>
      <c r="CW14" s="8">
        <f>CV14+CV13-CV15</f>
        <v>1241.5833832667681</v>
      </c>
      <c r="CX14" s="8">
        <f>CW14+CW13-CW15</f>
        <v>1178.326264175583</v>
      </c>
      <c r="CY14" s="8">
        <f>CX14+CX13-CX15</f>
        <v>1118.237203962032</v>
      </c>
      <c r="CZ14" s="8">
        <f>CY14+CY13-CY15</f>
        <v>1061.163038828985</v>
      </c>
      <c r="DA14" s="8">
        <f>CZ14+CZ13-CZ15</f>
        <v>1006.9574551062586</v>
      </c>
      <c r="DB14" s="8">
        <f>DA14+DA13-DA15</f>
        <v>955.48073973675878</v>
      </c>
      <c r="DC14" s="8">
        <f>DB14+DB13-DB15</f>
        <v>906.59953379017998</v>
      </c>
      <c r="DD14" s="8">
        <f>DC14+DC13-DC15</f>
        <v>860.18658968983141</v>
      </c>
      <c r="DE14" s="8">
        <f>DD14+DD13-DD15</f>
        <v>816.12053276389452</v>
      </c>
      <c r="DF14" s="8">
        <f>DE14+DE13-DE15</f>
        <v>774.28562764772369</v>
      </c>
      <c r="DG14" s="8">
        <f>DF14+DF13-DF15</f>
        <v>734.5715499788962</v>
      </c>
      <c r="DH14" s="8">
        <f>DG14+DG13-DG15</f>
        <v>696.87316374638726</v>
      </c>
      <c r="DI14" s="8">
        <f>DH14+DH13-DH15</f>
        <v>661.09030458152915</v>
      </c>
      <c r="DJ14" s="8">
        <f>DI14+DI13-DI15</f>
        <v>627.12756921195296</v>
      </c>
      <c r="DK14" s="8">
        <f>DJ14+DJ13-DJ15</f>
        <v>594.89411124047683</v>
      </c>
      <c r="DL14" s="8">
        <f>DK14+DK13-DK15</f>
        <v>564.30344335854625</v>
      </c>
      <c r="DM14" s="8">
        <f>DL14+DL13-DL15</f>
        <v>535.27324605784975</v>
      </c>
      <c r="DN14" s="8">
        <f>DM14+DM13-DM15</f>
        <v>507.72518286359775</v>
      </c>
      <c r="DO14" s="8">
        <f>DN14+DN13-DN15</f>
        <v>481.58472207811042</v>
      </c>
      <c r="DP14" s="8">
        <f>DO14+DO13-DO15</f>
        <v>456.78096499332105</v>
      </c>
      <c r="DQ14" s="8">
        <f>DP14+DP13-DP15</f>
        <v>433.24648050505192</v>
      </c>
      <c r="DR14" s="8">
        <f>DQ14+DQ13-DQ15</f>
        <v>410.91714604003568</v>
      </c>
      <c r="DS14" s="8">
        <f>DR14+DR13-DR15</f>
        <v>389.73199468821281</v>
      </c>
      <c r="DT14" s="8">
        <f>DS14+DS13-DS15</f>
        <v>369.63306841746947</v>
      </c>
      <c r="DU14" s="8">
        <f>DT14+DT13-DT15</f>
        <v>350.5652772353356</v>
      </c>
      <c r="DV14" s="8">
        <f>DU14+DU13-DU15</f>
        <v>332.4762641519431</v>
      </c>
      <c r="DW14" s="8">
        <f>DV14+DV13-DV15</f>
        <v>315.31627579046028</v>
      </c>
      <c r="DX14" s="8">
        <f>DW14+DW13-DW15</f>
        <v>299.03803848501872</v>
      </c>
      <c r="DY14" s="8">
        <f>DX14+DX13-DX15</f>
        <v>283.59663970160409</v>
      </c>
      <c r="DZ14" s="8">
        <f>DY14+DY13-DY15</f>
        <v>268.94941461428539</v>
      </c>
      <c r="EA14" s="8">
        <f>DZ14+DZ13-DZ15</f>
        <v>255.05583766732551</v>
      </c>
      <c r="EB14" s="8">
        <f>EA14+EA13-EA15</f>
        <v>241.8774189529783</v>
      </c>
      <c r="EC14" s="8">
        <f>EB14+EB13-EB15</f>
        <v>229.37760523498909</v>
      </c>
      <c r="ED14" s="8">
        <f>EC14+EC13-EC15</f>
        <v>217.52168544883995</v>
      </c>
      <c r="EE14" s="8">
        <f>ED14+ED13-ED15</f>
        <v>206.27670051150312</v>
      </c>
      <c r="EF14" s="8">
        <f>EE14+EE13-EE15</f>
        <v>195.61135727577289</v>
      </c>
      <c r="EG14" s="8">
        <f>EF14+EF13-EF15</f>
        <v>185.49594646705259</v>
      </c>
      <c r="EH14" s="8">
        <f>EG14+EG13-EG15</f>
        <v>175.90226444368753</v>
      </c>
      <c r="EI14" s="8">
        <f>EH14+EH13-EH15</f>
        <v>166.80353862548785</v>
      </c>
      <c r="EJ14" s="8">
        <f>EI14+EI13-EI15</f>
        <v>158.17435643890849</v>
      </c>
      <c r="EK14" s="8">
        <f>EJ14+EJ13-EJ15</f>
        <v>149.99059763139289</v>
      </c>
      <c r="EL14" s="8">
        <f>EK14+EK13-EK15</f>
        <v>142.22936981158819</v>
      </c>
      <c r="EM14" s="8">
        <f>EL14+EL13-EL15</f>
        <v>134.86894707646121</v>
      </c>
      <c r="EN14" s="8">
        <f>EM14+EM13-EM15</f>
        <v>127.88871159074617</v>
      </c>
      <c r="EO14" s="8">
        <f>EN14+EN13-EN15</f>
        <v>121.26909798860365</v>
      </c>
      <c r="EP14" s="8">
        <f>EO14+EO13-EO15</f>
        <v>114.99154047183799</v>
      </c>
      <c r="EQ14" s="8">
        <f>EP14+EP13-EP15</f>
        <v>109.03842248347887</v>
      </c>
      <c r="ER14" s="8">
        <f>EQ14+EQ13-EQ15</f>
        <v>103.39302883996478</v>
      </c>
      <c r="ES14" s="8">
        <f>ER14+ER13-ER15</f>
        <v>98.039500209550354</v>
      </c>
      <c r="ET14" s="8">
        <f>ES14+ES13-ES15</f>
        <v>92.962789828880972</v>
      </c>
      <c r="EU14" s="8">
        <f>ET14+ET13-ET15</f>
        <v>88.148622353925816</v>
      </c>
      <c r="EV14" s="8">
        <f>EU14+EU13-EU15</f>
        <v>83.583454745621239</v>
      </c>
      <c r="EW14" s="8">
        <f>EV14+EV13-EV15</f>
        <v>79.254439094642322</v>
      </c>
      <c r="EX14" s="8">
        <f>EW14+EW13-EW15</f>
        <v>75.149387293686331</v>
      </c>
      <c r="EY14" s="8">
        <f>EX14+EX13-EX15</f>
        <v>71.256737469508536</v>
      </c>
    </row>
    <row r="15" spans="1:155" s="9" customFormat="1" x14ac:dyDescent="0.3">
      <c r="A15" s="9" t="s">
        <v>3</v>
      </c>
      <c r="B15" s="10">
        <f>B14/$B$6</f>
        <v>1.5517241379310345</v>
      </c>
      <c r="C15" s="10">
        <f>C14/$B$6</f>
        <v>1.9118723131802802</v>
      </c>
      <c r="D15" s="10">
        <f>D14/$B$6</f>
        <v>2.3666819403044732</v>
      </c>
      <c r="E15" s="10">
        <f>E14/$B$6</f>
        <v>2.9321724350954086</v>
      </c>
      <c r="F15" s="10">
        <f>F14/$B$6</f>
        <v>3.6333317705792156</v>
      </c>
      <c r="G15" s="10">
        <f>G14/$B$6</f>
        <v>4.5022718048837653</v>
      </c>
      <c r="H15" s="10">
        <f>H14/$B$6</f>
        <v>5.5790387221948858</v>
      </c>
      <c r="I15" s="10">
        <f>I14/$B$6</f>
        <v>6.9133094040506968</v>
      </c>
      <c r="J15" s="10">
        <f>J14/$B$6</f>
        <v>8.5666475476497013</v>
      </c>
      <c r="K15" s="10">
        <f>K14/$B$6</f>
        <v>10.615332618210022</v>
      </c>
      <c r="L15" s="10">
        <f>L14/$B$6</f>
        <v>13.153870964993359</v>
      </c>
      <c r="M15" s="10">
        <f>M14/$B$6</f>
        <v>16.299345055107413</v>
      </c>
      <c r="N15" s="10">
        <f>N14/$B$6</f>
        <v>20.196798118232206</v>
      </c>
      <c r="O15" s="10">
        <f>O14/$B$6</f>
        <v>25.025898755363595</v>
      </c>
      <c r="P15" s="10">
        <f>P14/$B$6</f>
        <v>31.009187296649092</v>
      </c>
      <c r="Q15" s="10">
        <f>Q14/$B$6</f>
        <v>38.42227563504958</v>
      </c>
      <c r="R15" s="10">
        <f>R14/$B$6</f>
        <v>47.606457669865996</v>
      </c>
      <c r="S15" s="10">
        <f>S14/$B$6</f>
        <v>58.984291447421789</v>
      </c>
      <c r="T15" s="10">
        <f>T14/$B$6</f>
        <v>73.078840033625553</v>
      </c>
      <c r="U15" s="10">
        <f>U14/$B$6</f>
        <v>90.537409837038084</v>
      </c>
      <c r="V15" s="10">
        <f>V14/$B$6</f>
        <v>112.16080635775913</v>
      </c>
      <c r="W15" s="10">
        <f>W14/$B$6</f>
        <v>138.93934170508629</v>
      </c>
      <c r="X15" s="10">
        <f>X14/$B$6</f>
        <v>172.0970782474655</v>
      </c>
      <c r="Y15" s="10">
        <f>Y14/$B$6</f>
        <v>213.14607879813994</v>
      </c>
      <c r="Z15" s="10">
        <f>Z14/$B$6</f>
        <v>263.95275206474611</v>
      </c>
      <c r="AA15" s="10">
        <f>AA14/$B$6</f>
        <v>326.81872180389018</v>
      </c>
      <c r="AB15" s="10">
        <f>AB14/$B$6</f>
        <v>404.57898639692235</v>
      </c>
      <c r="AC15" s="10">
        <f>AC14/$B$6</f>
        <v>500.72043037305752</v>
      </c>
      <c r="AD15" s="10">
        <f>AD14/$B$6</f>
        <v>619.52392863790328</v>
      </c>
      <c r="AE15" s="10">
        <f>AE14/$B$6</f>
        <v>766.23322968825369</v>
      </c>
      <c r="AF15" s="10">
        <f>AF14/$B$6</f>
        <v>947.25332903051742</v>
      </c>
      <c r="AG15" s="10">
        <f>AG14/$B$6</f>
        <v>1170.379861398339</v>
      </c>
      <c r="AH15" s="10">
        <f>AH14/$B$6</f>
        <v>1445.0587218647306</v>
      </c>
      <c r="AI15" s="10">
        <f>AI14/$B$6</f>
        <v>1782.6710514167889</v>
      </c>
      <c r="AJ15" s="7">
        <f>AJ14/$B$6</f>
        <v>2196.8320258266458</v>
      </c>
      <c r="AK15" s="6">
        <f>AK14/$B$6</f>
        <v>2703.681413234905</v>
      </c>
      <c r="AL15" s="10">
        <f>AL14/$B$6</f>
        <v>3322.1281776212163</v>
      </c>
      <c r="AM15" s="10">
        <f>AM14/$B$6</f>
        <v>3734.5716626358062</v>
      </c>
      <c r="AN15" s="10">
        <f>AN14/$B$6</f>
        <v>4078.2442972323915</v>
      </c>
      <c r="AO15" s="10">
        <f>AO14/$B$6</f>
        <v>4405.9166193391075</v>
      </c>
      <c r="AP15" s="10">
        <f>AP14/$B$6</f>
        <v>4737.8786460960064</v>
      </c>
      <c r="AQ15" s="7">
        <f>AQ14/$B$6</f>
        <v>5081.8439348426309</v>
      </c>
      <c r="AR15" s="6">
        <f>AR14/$B$6</f>
        <v>5440.5607146179427</v>
      </c>
      <c r="AS15" s="10">
        <f>AS14/$B$6</f>
        <v>5814.7158656336042</v>
      </c>
      <c r="AT15" s="10">
        <f>AT14/$B$6</f>
        <v>5883.5260700900808</v>
      </c>
      <c r="AU15" s="10">
        <f>AU14/$B$6</f>
        <v>5802.3340560673823</v>
      </c>
      <c r="AV15" s="10">
        <f>AV14/$B$6</f>
        <v>5648.7700406255753</v>
      </c>
      <c r="AW15" s="10">
        <f>AW14/$B$6</f>
        <v>5461.7173002917934</v>
      </c>
      <c r="AX15" s="10">
        <f>AX14/$B$6</f>
        <v>5260.7147795948158</v>
      </c>
      <c r="AY15" s="10">
        <f>AY14/$B$6</f>
        <v>5055.6234237066774</v>
      </c>
      <c r="AZ15" s="10">
        <f>AZ14/$B$6</f>
        <v>4851.4474692619833</v>
      </c>
      <c r="BA15" s="10">
        <f>BA14/$B$6</f>
        <v>4650.7428778328658</v>
      </c>
      <c r="BB15" s="10">
        <f>BB14/$B$6</f>
        <v>4454.8227435637264</v>
      </c>
      <c r="BC15" s="10">
        <f>BC14/$B$6</f>
        <v>4264.3620666631632</v>
      </c>
      <c r="BD15" s="10">
        <f>BD14/$B$6</f>
        <v>4079.7022103284962</v>
      </c>
      <c r="BE15" s="10">
        <f>BE14/$B$6</f>
        <v>3901.0049664541225</v>
      </c>
      <c r="BF15" s="10">
        <f>BF14/$B$6</f>
        <v>3728.3311793895041</v>
      </c>
      <c r="BG15" s="10">
        <f>BG14/$B$6</f>
        <v>3561.6814459839588</v>
      </c>
      <c r="BH15" s="10">
        <f>BH14/$B$6</f>
        <v>3401.0176969691524</v>
      </c>
      <c r="BI15" s="10">
        <f>BI14/$B$6</f>
        <v>3246.27509671916</v>
      </c>
      <c r="BJ15" s="10">
        <f>BJ14/$B$6</f>
        <v>3097.3690028123183</v>
      </c>
      <c r="BK15" s="10">
        <f>BK14/$B$6</f>
        <v>2954.1993705303053</v>
      </c>
      <c r="BL15" s="10">
        <f>BL14/$B$6</f>
        <v>2816.6538039033544</v>
      </c>
      <c r="BM15" s="10">
        <f>BM14/$B$6</f>
        <v>2684.6098600288151</v>
      </c>
      <c r="BN15" s="10">
        <f>BN14/$B$6</f>
        <v>2557.9369142828</v>
      </c>
      <c r="BO15" s="10">
        <f>BO14/$B$6</f>
        <v>2436.4977436814688</v>
      </c>
      <c r="BP15" s="10">
        <f>BP14/$B$6</f>
        <v>2320.1499101287668</v>
      </c>
      <c r="BQ15" s="10">
        <f>BQ14/$B$6</f>
        <v>2208.7469874273665</v>
      </c>
      <c r="BR15" s="10">
        <f>BR14/$B$6</f>
        <v>2102.1396570036186</v>
      </c>
      <c r="BS15" s="10">
        <f>BS14/$B$6</f>
        <v>2000.1766878699468</v>
      </c>
      <c r="BT15" s="10">
        <f>BT14/$B$6</f>
        <v>1902.7058116645201</v>
      </c>
      <c r="BU15" s="10">
        <f>BU14/$B$6</f>
        <v>1809.5745012739949</v>
      </c>
      <c r="BV15" s="10">
        <f>BV14/$B$6</f>
        <v>1720.6306603577493</v>
      </c>
      <c r="BW15" s="10">
        <f>BW14/$B$6</f>
        <v>1635.7232304498384</v>
      </c>
      <c r="BX15" s="10">
        <f>BX14/$B$6</f>
        <v>1554.702721919949</v>
      </c>
      <c r="BY15" s="10">
        <f>BY14/$B$6</f>
        <v>1477.4216747818934</v>
      </c>
      <c r="BZ15" s="10">
        <f>BZ14/$B$6</f>
        <v>1403.7350550794058</v>
      </c>
      <c r="CA15" s="10">
        <f>CA14/$B$6</f>
        <v>1333.5005923241986</v>
      </c>
      <c r="CB15" s="5">
        <f>CB14/$B$6</f>
        <v>1266.5790631991338</v>
      </c>
      <c r="CC15" s="4">
        <f>CC14/$B$6</f>
        <v>1202.8345264676493</v>
      </c>
      <c r="CD15" s="10">
        <f>CD14/$B$6</f>
        <v>1142.1345137509732</v>
      </c>
      <c r="CE15" s="10">
        <f>CE14/$B$6</f>
        <v>1084.976119600849</v>
      </c>
      <c r="CF15" s="10">
        <f>CF14/$B$6</f>
        <v>1030.8649985843383</v>
      </c>
      <c r="CG15" s="10">
        <f>CG14/$B$6</f>
        <v>979.49550774097622</v>
      </c>
      <c r="CH15" s="10">
        <f>CH14/$B$6</f>
        <v>930.66022763510546</v>
      </c>
      <c r="CI15" s="10">
        <f>CI14/$B$6</f>
        <v>884.20368442387621</v>
      </c>
      <c r="CJ15" s="10">
        <f>CJ14/$B$6</f>
        <v>839.99866931501924</v>
      </c>
      <c r="CK15" s="10">
        <f>CK14/$B$6</f>
        <v>797.9341112423964</v>
      </c>
      <c r="CL15" s="10">
        <f>CL14/$B$6</f>
        <v>757.90885526802003</v>
      </c>
      <c r="CM15" s="10">
        <f>CM14/$B$6</f>
        <v>719.82845830107658</v>
      </c>
      <c r="CN15" s="10">
        <f>CN14/$B$6</f>
        <v>683.60352476641151</v>
      </c>
      <c r="CO15" s="10">
        <f>CO14/$B$6</f>
        <v>649.14882668463895</v>
      </c>
      <c r="CP15" s="10">
        <f>CP14/$B$6</f>
        <v>616.38282196428202</v>
      </c>
      <c r="CQ15" s="10">
        <f>CQ14/$B$6</f>
        <v>585.22737371011101</v>
      </c>
      <c r="CR15" s="10">
        <f>CR14/$B$6</f>
        <v>555.60757007059942</v>
      </c>
      <c r="CS15" s="10">
        <f>CS14/$B$6</f>
        <v>527.4515936284464</v>
      </c>
      <c r="CT15" s="10">
        <f>CT14/$B$6</f>
        <v>500.69061463508444</v>
      </c>
      <c r="CU15" s="10">
        <f>CU14/$B$6</f>
        <v>475.25869530446977</v>
      </c>
      <c r="CV15" s="10">
        <f>CV14/$B$6</f>
        <v>451.09269895604569</v>
      </c>
      <c r="CW15" s="10">
        <f>CW14/$B$6</f>
        <v>428.13220112647178</v>
      </c>
      <c r="CX15" s="10">
        <f>CX14/$B$6</f>
        <v>406.31940143985622</v>
      </c>
      <c r="CY15" s="10">
        <f>CY14/$B$6</f>
        <v>385.5990358489766</v>
      </c>
      <c r="CZ15" s="10">
        <f>CZ14/$B$6</f>
        <v>365.91828925137418</v>
      </c>
      <c r="DA15" s="10">
        <f>DA14/$B$6</f>
        <v>347.22670865733056</v>
      </c>
      <c r="DB15" s="10">
        <f>DB14/$B$6</f>
        <v>329.47611715060651</v>
      </c>
      <c r="DC15" s="10">
        <f>DC14/$B$6</f>
        <v>312.6205288931655</v>
      </c>
      <c r="DD15" s="10">
        <f>DD14/$B$6</f>
        <v>296.61606541028669</v>
      </c>
      <c r="DE15" s="10">
        <f>DE14/$B$6</f>
        <v>281.42087336686018</v>
      </c>
      <c r="DF15" s="10">
        <f>DF14/$B$6</f>
        <v>266.99504401645646</v>
      </c>
      <c r="DG15" s="10">
        <f>DG14/$B$6</f>
        <v>253.30053447548147</v>
      </c>
      <c r="DH15" s="10">
        <f>DH14/$B$6</f>
        <v>240.3010909470301</v>
      </c>
      <c r="DI15" s="10">
        <f>DI14/$B$6</f>
        <v>227.96217399363076</v>
      </c>
      <c r="DJ15" s="10">
        <f>DJ14/$B$6</f>
        <v>216.25088593515619</v>
      </c>
      <c r="DK15" s="10">
        <f>DK14/$B$6</f>
        <v>205.13590042775064</v>
      </c>
      <c r="DL15" s="10">
        <f>DL14/$B$6</f>
        <v>194.58739426156768</v>
      </c>
      <c r="DM15" s="10">
        <f>DM14/$B$6</f>
        <v>184.57698139925853</v>
      </c>
      <c r="DN15" s="10">
        <f>DN14/$B$6</f>
        <v>175.07764926330958</v>
      </c>
      <c r="DO15" s="10">
        <f>DO14/$B$6</f>
        <v>166.06369726831394</v>
      </c>
      <c r="DP15" s="10">
        <f>DP14/$B$6</f>
        <v>157.51067758390383</v>
      </c>
      <c r="DQ15" s="10">
        <f>DQ14/$B$6</f>
        <v>149.39533810519032</v>
      </c>
      <c r="DR15" s="10">
        <f>DR14/$B$6</f>
        <v>141.69556760001231</v>
      </c>
      <c r="DS15" s="10">
        <f>DS14/$B$6</f>
        <v>134.39034299593544</v>
      </c>
      <c r="DT15" s="10">
        <f>DT14/$B$6</f>
        <v>127.45967876464465</v>
      </c>
      <c r="DU15" s="10">
        <f>DU14/$B$6</f>
        <v>120.88457835701227</v>
      </c>
      <c r="DV15" s="10">
        <f>DV14/$B$6</f>
        <v>114.64698763860108</v>
      </c>
      <c r="DW15" s="10">
        <f>DW14/$B$6</f>
        <v>108.72975027257252</v>
      </c>
      <c r="DX15" s="10">
        <f>DX14/$B$6</f>
        <v>103.11656499483405</v>
      </c>
      <c r="DY15" s="10">
        <f>DY14/$B$6</f>
        <v>97.791944724691064</v>
      </c>
      <c r="DZ15" s="10">
        <f>DZ14/$B$6</f>
        <v>92.741177453201857</v>
      </c>
      <c r="EA15" s="10">
        <f>EA14/$B$6</f>
        <v>87.950288850801897</v>
      </c>
      <c r="EB15" s="10">
        <f>EB14/$B$6</f>
        <v>83.406006535509761</v>
      </c>
      <c r="EC15" s="10">
        <f>EC14/$B$6</f>
        <v>79.095725943099694</v>
      </c>
      <c r="ED15" s="10">
        <f>ED14/$B$6</f>
        <v>75.007477740979297</v>
      </c>
      <c r="EE15" s="10">
        <f>EE14/$B$6</f>
        <v>71.129896728104526</v>
      </c>
      <c r="EF15" s="10">
        <f>EF14/$B$6</f>
        <v>67.452192164059625</v>
      </c>
      <c r="EG15" s="10">
        <f>EG14/$B$6</f>
        <v>63.964119471397446</v>
      </c>
      <c r="EH15" s="10">
        <f>EH14/$B$6</f>
        <v>60.655953256443979</v>
      </c>
      <c r="EI15" s="10">
        <f>EI14/$B$6</f>
        <v>57.518461594995813</v>
      </c>
      <c r="EJ15" s="10">
        <f>EJ14/$B$6</f>
        <v>54.5428815306581</v>
      </c>
      <c r="EK15" s="10">
        <f>EK14/$B$6</f>
        <v>51.720895734963065</v>
      </c>
      <c r="EL15" s="10">
        <f>EL14/$B$6</f>
        <v>49.044610279857999</v>
      </c>
      <c r="EM15" s="10">
        <f>EM14/$B$6</f>
        <v>46.506533474641799</v>
      </c>
      <c r="EN15" s="10">
        <f>EN14/$B$6</f>
        <v>44.09955572094696</v>
      </c>
      <c r="EO15" s="10">
        <f>EO14/$B$6</f>
        <v>41.816930340897812</v>
      </c>
      <c r="EP15" s="10">
        <f>EP14/$B$6</f>
        <v>39.65225533511655</v>
      </c>
      <c r="EQ15" s="10">
        <f>EQ14/$B$6</f>
        <v>37.599456028785816</v>
      </c>
      <c r="ER15" s="10">
        <f>ER14/$B$6</f>
        <v>35.652768565505099</v>
      </c>
      <c r="ES15" s="10">
        <f>ES14/$B$6</f>
        <v>33.806724210189778</v>
      </c>
      <c r="ET15" s="10">
        <f>ET14/$B$6</f>
        <v>32.056134423752063</v>
      </c>
      <c r="EU15" s="10">
        <f>EU14/$B$6</f>
        <v>30.396076673767524</v>
      </c>
      <c r="EV15" s="10">
        <f>EV14/$B$6</f>
        <v>28.821880946765944</v>
      </c>
      <c r="EW15" s="10">
        <f>EW14/$B$6</f>
        <v>27.329116929187009</v>
      </c>
      <c r="EX15" s="10">
        <f>EX14/$B$6</f>
        <v>25.913581825409082</v>
      </c>
      <c r="EY15" s="10">
        <f>EY14/$B$6</f>
        <v>24.57128878258915</v>
      </c>
    </row>
    <row r="16" spans="1:155" s="1" customFormat="1" x14ac:dyDescent="0.3">
      <c r="A16" s="1" t="s">
        <v>2</v>
      </c>
      <c r="B16" s="1">
        <v>0</v>
      </c>
      <c r="C16" s="8">
        <f>B16+B15</f>
        <v>1.5517241379310345</v>
      </c>
      <c r="D16" s="8">
        <f>C16+C15</f>
        <v>3.4635964511113144</v>
      </c>
      <c r="E16" s="8">
        <f>D16+D15</f>
        <v>5.8302783914157876</v>
      </c>
      <c r="F16" s="8">
        <f>E16+E15</f>
        <v>8.7624508265111967</v>
      </c>
      <c r="G16" s="8">
        <f>F16+F15</f>
        <v>12.395782597090413</v>
      </c>
      <c r="H16" s="8">
        <f>G16+G15</f>
        <v>16.898054401974179</v>
      </c>
      <c r="I16" s="8">
        <f>H16+H15</f>
        <v>22.477093124169066</v>
      </c>
      <c r="J16" s="8">
        <f>I16+I15</f>
        <v>29.390402528219763</v>
      </c>
      <c r="K16" s="8">
        <f>J16+J15</f>
        <v>37.957050075869461</v>
      </c>
      <c r="L16" s="8">
        <f>K16+K15</f>
        <v>48.572382694079479</v>
      </c>
      <c r="M16" s="8">
        <f>L16+L15</f>
        <v>61.726253659072839</v>
      </c>
      <c r="N16" s="8">
        <f>M16+M15</f>
        <v>78.025598714180248</v>
      </c>
      <c r="O16" s="8">
        <f>N16+N15</f>
        <v>98.222396832412457</v>
      </c>
      <c r="P16" s="8">
        <f>O16+O15</f>
        <v>123.24829558777606</v>
      </c>
      <c r="Q16" s="8">
        <f>P16+P15</f>
        <v>154.25748288442514</v>
      </c>
      <c r="R16" s="8">
        <f>Q16+Q15</f>
        <v>192.67975851947472</v>
      </c>
      <c r="S16" s="8">
        <f>R16+R15</f>
        <v>240.28621618934071</v>
      </c>
      <c r="T16" s="8">
        <f>S16+S15</f>
        <v>299.27050763676249</v>
      </c>
      <c r="U16" s="8">
        <f>T16+T15</f>
        <v>372.34934767038806</v>
      </c>
      <c r="V16" s="8">
        <f>U16+U15</f>
        <v>462.88675750742613</v>
      </c>
      <c r="W16" s="8">
        <f>V16+V15</f>
        <v>575.04756386518523</v>
      </c>
      <c r="X16" s="8">
        <f>W16+W15</f>
        <v>713.98690557027157</v>
      </c>
      <c r="Y16" s="8">
        <f>X16+X15</f>
        <v>886.08398381773713</v>
      </c>
      <c r="Z16" s="8">
        <f>Y16+Y15</f>
        <v>1099.2300626158772</v>
      </c>
      <c r="AA16" s="8">
        <f>Z16+Z15</f>
        <v>1363.1828146806233</v>
      </c>
      <c r="AB16" s="8">
        <f>AA16+AA15</f>
        <v>1690.0015364845135</v>
      </c>
      <c r="AC16" s="8">
        <f>AB16+AB15</f>
        <v>2094.5805228814361</v>
      </c>
      <c r="AD16" s="8">
        <f>AC16+AC15</f>
        <v>2595.3009532544938</v>
      </c>
      <c r="AE16" s="8">
        <f>AD16+AD15</f>
        <v>3214.8248818923971</v>
      </c>
      <c r="AF16" s="8">
        <f>AE16+AE15</f>
        <v>3981.0581115806508</v>
      </c>
      <c r="AG16" s="8">
        <f>AF16+AF15</f>
        <v>4928.3114406111681</v>
      </c>
      <c r="AH16" s="8">
        <f>AG16+AG15</f>
        <v>6098.6913020095071</v>
      </c>
      <c r="AI16" s="8">
        <f>AH16+AH15</f>
        <v>7543.7500238742377</v>
      </c>
      <c r="AJ16" s="7">
        <f>AI16+AI15</f>
        <v>9326.4210752910258</v>
      </c>
      <c r="AK16" s="6">
        <f>AJ16+AJ15</f>
        <v>11523.253101117672</v>
      </c>
      <c r="AL16" s="8">
        <f>AK16+AK15</f>
        <v>14226.934514352577</v>
      </c>
      <c r="AM16" s="8">
        <f>AL16+AL15</f>
        <v>17549.062691973792</v>
      </c>
      <c r="AN16" s="8">
        <f>AM16+AM15</f>
        <v>21283.634354609596</v>
      </c>
      <c r="AO16" s="8">
        <f>AN16+AN15</f>
        <v>25361.878651841987</v>
      </c>
      <c r="AP16" s="8">
        <f>AO16+AO15</f>
        <v>29767.795271181094</v>
      </c>
      <c r="AQ16" s="7">
        <f>AP16+AP15</f>
        <v>34505.673917277098</v>
      </c>
      <c r="AR16" s="6">
        <f>AQ16+AQ15</f>
        <v>39587.51785211973</v>
      </c>
      <c r="AS16" s="8">
        <f>AR16+AR15</f>
        <v>45028.078566737677</v>
      </c>
      <c r="AT16" s="8">
        <f>AS16+AS15</f>
        <v>50842.79443237128</v>
      </c>
      <c r="AU16" s="8">
        <f>AT16+AT15</f>
        <v>56726.320502461364</v>
      </c>
      <c r="AV16" s="8">
        <f>AU16+AU15</f>
        <v>62528.654558528746</v>
      </c>
      <c r="AW16" s="8">
        <f>AV16+AV15</f>
        <v>68177.424599154328</v>
      </c>
      <c r="AX16" s="8">
        <f>AW16+AW15</f>
        <v>73639.141899446127</v>
      </c>
      <c r="AY16" s="8">
        <f>AX16+AX15</f>
        <v>78899.856679040939</v>
      </c>
      <c r="AZ16" s="8">
        <f>AY16+AY15</f>
        <v>83955.480102747621</v>
      </c>
      <c r="BA16" s="8">
        <f>AZ16+AZ15</f>
        <v>88806.927572009605</v>
      </c>
      <c r="BB16" s="8">
        <f>BA16+BA15</f>
        <v>93457.670449842466</v>
      </c>
      <c r="BC16" s="8">
        <f>BB16+BB15</f>
        <v>97912.49319340619</v>
      </c>
      <c r="BD16" s="8">
        <f>BC16+BC15</f>
        <v>102176.85526006935</v>
      </c>
      <c r="BE16" s="8">
        <f>BD16+BD15</f>
        <v>106256.55747039785</v>
      </c>
      <c r="BF16" s="8">
        <f>BE16+BE15</f>
        <v>110157.56243685198</v>
      </c>
      <c r="BG16" s="8">
        <f>BF16+BF15</f>
        <v>113885.89361624148</v>
      </c>
      <c r="BH16" s="8">
        <f>BG16+BG15</f>
        <v>117447.57506222543</v>
      </c>
      <c r="BI16" s="8">
        <f>BH16+BH15</f>
        <v>120848.59275919458</v>
      </c>
      <c r="BJ16" s="8">
        <f>BI16+BI15</f>
        <v>124094.86785591373</v>
      </c>
      <c r="BK16" s="8">
        <f>BJ16+BJ15</f>
        <v>127192.23685872606</v>
      </c>
      <c r="BL16" s="8">
        <f>BK16+BK15</f>
        <v>130146.43622925636</v>
      </c>
      <c r="BM16" s="8">
        <f>BL16+BL15</f>
        <v>132963.09003315971</v>
      </c>
      <c r="BN16" s="8">
        <f>BM16+BM15</f>
        <v>135647.69989318852</v>
      </c>
      <c r="BO16" s="8">
        <f>BN16+BN15</f>
        <v>138205.63680747131</v>
      </c>
      <c r="BP16" s="8">
        <f>BO16+BO15</f>
        <v>140642.13455115279</v>
      </c>
      <c r="BQ16" s="8">
        <f>BP16+BP15</f>
        <v>142962.28446128155</v>
      </c>
      <c r="BR16" s="8">
        <f>BQ16+BQ15</f>
        <v>145171.03144870891</v>
      </c>
      <c r="BS16" s="8">
        <f>BR16+BR15</f>
        <v>147273.17110571254</v>
      </c>
      <c r="BT16" s="8">
        <f>BS16+BS15</f>
        <v>149273.34779358248</v>
      </c>
      <c r="BU16" s="8">
        <f>BT16+BT15</f>
        <v>151176.053605247</v>
      </c>
      <c r="BV16" s="8">
        <f>BU16+BU15</f>
        <v>152985.62810652101</v>
      </c>
      <c r="BW16" s="8">
        <f>BV16+BV15</f>
        <v>154706.25876687875</v>
      </c>
      <c r="BX16" s="8">
        <f>BW16+BW15</f>
        <v>156341.98199732858</v>
      </c>
      <c r="BY16" s="8">
        <f>BX16+BX15</f>
        <v>157896.68471924853</v>
      </c>
      <c r="BZ16" s="8">
        <f>BY16+BY15</f>
        <v>159374.10639403042</v>
      </c>
      <c r="CA16" s="8">
        <f>BZ16+BZ15</f>
        <v>160777.84144910981</v>
      </c>
      <c r="CB16" s="5">
        <f>CA16+CA15</f>
        <v>162111.34204143399</v>
      </c>
      <c r="CC16" s="4">
        <f>CB16+CB15</f>
        <v>163377.92110463313</v>
      </c>
      <c r="CD16" s="8">
        <f>CC16+CC15</f>
        <v>164580.75563110079</v>
      </c>
      <c r="CE16" s="8">
        <f>CD16+CD15</f>
        <v>165722.89014485176</v>
      </c>
      <c r="CF16" s="8">
        <f>CE16+CE15</f>
        <v>166807.8662644526</v>
      </c>
      <c r="CG16" s="8">
        <f>CF16+CF15</f>
        <v>167838.73126303696</v>
      </c>
      <c r="CH16" s="8">
        <f>CG16+CG15</f>
        <v>168818.22677077792</v>
      </c>
      <c r="CI16" s="8">
        <f>CH16+CH15</f>
        <v>169748.88699841304</v>
      </c>
      <c r="CJ16" s="8">
        <f>CI16+CI15</f>
        <v>170633.09068283692</v>
      </c>
      <c r="CK16" s="8">
        <f>CJ16+CJ15</f>
        <v>171473.08935215193</v>
      </c>
      <c r="CL16" s="8">
        <f>CK16+CK15</f>
        <v>172271.02346339432</v>
      </c>
      <c r="CM16" s="8">
        <f>CL16+CL15</f>
        <v>173028.93231866235</v>
      </c>
      <c r="CN16" s="8">
        <f>CM16+CM15</f>
        <v>173748.76077696343</v>
      </c>
      <c r="CO16" s="8">
        <f>CN16+CN15</f>
        <v>174432.36430172986</v>
      </c>
      <c r="CP16" s="8">
        <f>CO16+CO15</f>
        <v>175081.51312841449</v>
      </c>
      <c r="CQ16" s="8">
        <f>CP16+CP15</f>
        <v>175697.89595037876</v>
      </c>
      <c r="CR16" s="8">
        <f>CQ16+CQ15</f>
        <v>176283.12332408887</v>
      </c>
      <c r="CS16" s="8">
        <f>CR16+CR15</f>
        <v>176838.73089415947</v>
      </c>
      <c r="CT16" s="8">
        <f>CS16+CS15</f>
        <v>177366.18248778791</v>
      </c>
      <c r="CU16" s="8">
        <f>CT16+CT15</f>
        <v>177866.87310242301</v>
      </c>
      <c r="CV16" s="8">
        <f>CU16+CU15</f>
        <v>178342.13179772749</v>
      </c>
      <c r="CW16" s="8">
        <f>CV16+CV15</f>
        <v>178793.22449668354</v>
      </c>
      <c r="CX16" s="8">
        <f>CW16+CW15</f>
        <v>179221.35669781003</v>
      </c>
      <c r="CY16" s="8">
        <f>CX16+CX15</f>
        <v>179627.67609924989</v>
      </c>
      <c r="CZ16" s="8">
        <f>CY16+CY15</f>
        <v>180013.27513509887</v>
      </c>
      <c r="DA16" s="8">
        <f>CZ16+CZ15</f>
        <v>180379.19342435023</v>
      </c>
      <c r="DB16" s="8">
        <f>DA16+DA15</f>
        <v>180726.42013300757</v>
      </c>
      <c r="DC16" s="8">
        <f>DB16+DB15</f>
        <v>181055.89625015817</v>
      </c>
      <c r="DD16" s="8">
        <f>DC16+DC15</f>
        <v>181368.51677905134</v>
      </c>
      <c r="DE16" s="8">
        <f>DD16+DD15</f>
        <v>181665.13284446162</v>
      </c>
      <c r="DF16" s="8">
        <f>DE16+DE15</f>
        <v>181946.55371782847</v>
      </c>
      <c r="DG16" s="8">
        <f>DF16+DF15</f>
        <v>182213.54876184493</v>
      </c>
      <c r="DH16" s="8">
        <f>DG16+DG15</f>
        <v>182466.8492963204</v>
      </c>
      <c r="DI16" s="8">
        <f>DH16+DH15</f>
        <v>182707.15038726744</v>
      </c>
      <c r="DJ16" s="8">
        <f>DI16+DI15</f>
        <v>182935.11256126108</v>
      </c>
      <c r="DK16" s="8">
        <f>DJ16+DJ15</f>
        <v>183151.36344719623</v>
      </c>
      <c r="DL16" s="8">
        <f>DK16+DK15</f>
        <v>183356.49934762399</v>
      </c>
      <c r="DM16" s="8">
        <f>DL16+DL15</f>
        <v>183551.08674188555</v>
      </c>
      <c r="DN16" s="8">
        <f>DM16+DM15</f>
        <v>183735.66372328482</v>
      </c>
      <c r="DO16" s="8">
        <f>DN16+DN15</f>
        <v>183910.74137254813</v>
      </c>
      <c r="DP16" s="8">
        <f>DO16+DO15</f>
        <v>184076.80506981644</v>
      </c>
      <c r="DQ16" s="8">
        <f>DP16+DP15</f>
        <v>184234.31574740034</v>
      </c>
      <c r="DR16" s="8">
        <f>DQ16+DQ15</f>
        <v>184383.71108550552</v>
      </c>
      <c r="DS16" s="8">
        <f>DR16+DR15</f>
        <v>184525.40665310554</v>
      </c>
      <c r="DT16" s="8">
        <f>DS16+DS15</f>
        <v>184659.79699610148</v>
      </c>
      <c r="DU16" s="8">
        <f>DT16+DT15</f>
        <v>184787.25667486613</v>
      </c>
      <c r="DV16" s="8">
        <f>DU16+DU15</f>
        <v>184908.14125322315</v>
      </c>
      <c r="DW16" s="8">
        <f>DV16+DV15</f>
        <v>185022.78824086176</v>
      </c>
      <c r="DX16" s="8">
        <f>DW16+DW15</f>
        <v>185131.51799113434</v>
      </c>
      <c r="DY16" s="8">
        <f>DX16+DX15</f>
        <v>185234.63455612917</v>
      </c>
      <c r="DZ16" s="8">
        <f>DY16+DY15</f>
        <v>185332.42650085385</v>
      </c>
      <c r="EA16" s="8">
        <f>DZ16+DZ15</f>
        <v>185425.16767830704</v>
      </c>
      <c r="EB16" s="8">
        <f>EA16+EA15</f>
        <v>185513.11796715786</v>
      </c>
      <c r="EC16" s="8">
        <f>EB16+EB15</f>
        <v>185596.52397369337</v>
      </c>
      <c r="ED16" s="8">
        <f>EC16+EC15</f>
        <v>185675.61969963647</v>
      </c>
      <c r="EE16" s="8">
        <f>ED16+ED15</f>
        <v>185750.62717737746</v>
      </c>
      <c r="EF16" s="8">
        <f>EE16+EE15</f>
        <v>185821.75707410558</v>
      </c>
      <c r="EG16" s="8">
        <f>EF16+EF15</f>
        <v>185889.20926626964</v>
      </c>
      <c r="EH16" s="8">
        <f>EG16+EG15</f>
        <v>185953.17338574104</v>
      </c>
      <c r="EI16" s="8">
        <f>EH16+EH15</f>
        <v>186013.82933899749</v>
      </c>
      <c r="EJ16" s="8">
        <f>EI16+EI15</f>
        <v>186071.34780059248</v>
      </c>
      <c r="EK16" s="8">
        <f>EJ16+EJ15</f>
        <v>186125.89068212314</v>
      </c>
      <c r="EL16" s="8">
        <f>EK16+EK15</f>
        <v>186177.6115778581</v>
      </c>
      <c r="EM16" s="8">
        <f>EL16+EL15</f>
        <v>186226.65618813795</v>
      </c>
      <c r="EN16" s="8">
        <f>EM16+EM15</f>
        <v>186273.16272161258</v>
      </c>
      <c r="EO16" s="8">
        <f>EN16+EN15</f>
        <v>186317.26227733353</v>
      </c>
      <c r="EP16" s="8">
        <f>EO16+EO15</f>
        <v>186359.07920767443</v>
      </c>
      <c r="EQ16" s="8">
        <f>EP16+EP15</f>
        <v>186398.73146300955</v>
      </c>
      <c r="ER16" s="8">
        <f>EQ16+EQ15</f>
        <v>186436.33091903833</v>
      </c>
      <c r="ES16" s="8">
        <f>ER16+ER15</f>
        <v>186471.98368760385</v>
      </c>
      <c r="ET16" s="8">
        <f>ES16+ES15</f>
        <v>186505.79041181403</v>
      </c>
      <c r="EU16" s="8">
        <f>ET16+ET15</f>
        <v>186537.84654623779</v>
      </c>
      <c r="EV16" s="8">
        <f>EU16+EU15</f>
        <v>186568.24262291155</v>
      </c>
      <c r="EW16" s="8">
        <f>EV16+EV15</f>
        <v>186597.06450385833</v>
      </c>
      <c r="EX16" s="8">
        <f>EW16+EW15</f>
        <v>186624.39362078751</v>
      </c>
      <c r="EY16" s="8">
        <f>EX16+EX15</f>
        <v>186650.30720261292</v>
      </c>
    </row>
    <row r="17" spans="1:155" s="1" customFormat="1" x14ac:dyDescent="0.3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7"/>
      <c r="AK17" s="6"/>
      <c r="AL17" s="8"/>
      <c r="AM17" s="8"/>
      <c r="AN17" s="8"/>
      <c r="AO17" s="8"/>
      <c r="AP17" s="8"/>
      <c r="AQ17" s="7"/>
      <c r="AR17" s="6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5"/>
      <c r="CC17" s="4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</row>
    <row r="18" spans="1:155" s="1" customFormat="1" x14ac:dyDescent="0.3">
      <c r="A18" s="1" t="s">
        <v>1</v>
      </c>
      <c r="B18" s="1">
        <f>B16+B14</f>
        <v>4.5</v>
      </c>
      <c r="C18" s="1">
        <f>C16+C14</f>
        <v>7.0961538461538467</v>
      </c>
      <c r="D18" s="1">
        <f>D16+D14</f>
        <v>10.326974077994286</v>
      </c>
      <c r="E18" s="1">
        <f>E16+E14</f>
        <v>14.333578453192473</v>
      </c>
      <c r="F18" s="1">
        <f>F16+F14</f>
        <v>19.299112961190922</v>
      </c>
      <c r="G18" s="1">
        <f>G16+G14</f>
        <v>25.452370831253333</v>
      </c>
      <c r="H18" s="1">
        <f>H16+H14</f>
        <v>33.07726669633935</v>
      </c>
      <c r="I18" s="1">
        <f>I16+I14</f>
        <v>42.525690395916087</v>
      </c>
      <c r="J18" s="1">
        <f>J16+J14</f>
        <v>54.233680416403899</v>
      </c>
      <c r="K18" s="1">
        <f>K16+K14</f>
        <v>68.741514668678519</v>
      </c>
      <c r="L18" s="1">
        <f>L16+L14</f>
        <v>86.718608492560222</v>
      </c>
      <c r="M18" s="1">
        <f>M16+M14</f>
        <v>108.99435431888433</v>
      </c>
      <c r="N18" s="1">
        <f>N16+N14</f>
        <v>136.59631325705362</v>
      </c>
      <c r="O18" s="1">
        <f>O16+O14</f>
        <v>170.7975032229669</v>
      </c>
      <c r="P18" s="1">
        <f>P16+P14</f>
        <v>213.17493874805842</v>
      </c>
      <c r="Q18" s="1">
        <f>Q16+Q14</f>
        <v>265.68208222606893</v>
      </c>
      <c r="R18" s="1">
        <f>R16+R14</f>
        <v>330.7384857620861</v>
      </c>
      <c r="S18" s="1">
        <f>S16+S14</f>
        <v>411.34066138686387</v>
      </c>
      <c r="T18" s="1">
        <f>T16+T14</f>
        <v>511.19914373427662</v>
      </c>
      <c r="U18" s="1">
        <f>U16+U14</f>
        <v>634.90783619779847</v>
      </c>
      <c r="V18" s="1">
        <f>V16+V14</f>
        <v>788.1530959449276</v>
      </c>
      <c r="W18" s="1">
        <f>W16+W14</f>
        <v>977.97165480993544</v>
      </c>
      <c r="X18" s="1">
        <f>X16+X14</f>
        <v>1213.0684324879214</v>
      </c>
      <c r="Y18" s="1">
        <f>Y16+Y14</f>
        <v>1504.2076123323429</v>
      </c>
      <c r="Z18" s="1">
        <f>Z16+Z14</f>
        <v>1864.6930436036409</v>
      </c>
      <c r="AA18" s="1">
        <f>AA16+AA14</f>
        <v>2310.957107911905</v>
      </c>
      <c r="AB18" s="1">
        <f>AB16+AB14</f>
        <v>2863.2805970355885</v>
      </c>
      <c r="AC18" s="1">
        <f>AC16+AC14</f>
        <v>3546.6697709633027</v>
      </c>
      <c r="AD18" s="1">
        <f>AD16+AD14</f>
        <v>4391.9203463044132</v>
      </c>
      <c r="AE18" s="1">
        <f>AE16+AE14</f>
        <v>5436.9012479883331</v>
      </c>
      <c r="AF18" s="1">
        <f>AF16+AF14</f>
        <v>6728.0927657691518</v>
      </c>
      <c r="AG18" s="1">
        <f>AG16+AG14</f>
        <v>8322.413038666351</v>
      </c>
      <c r="AH18" s="1">
        <f>AH16+AH14</f>
        <v>10289.361595417226</v>
      </c>
      <c r="AI18" s="1">
        <f>AI16+AI14</f>
        <v>12713.496072982925</v>
      </c>
      <c r="AJ18" s="7">
        <f>AJ16+AJ14</f>
        <v>15697.2339501883</v>
      </c>
      <c r="AK18" s="6">
        <f>AK16+AK14</f>
        <v>19363.929199498896</v>
      </c>
      <c r="AL18" s="1">
        <f>AL16+AL14</f>
        <v>23861.106229454104</v>
      </c>
      <c r="AM18" s="1">
        <f>AM16+AM14</f>
        <v>28379.320513617629</v>
      </c>
      <c r="AN18" s="1">
        <f>AN16+AN14</f>
        <v>33110.542816583533</v>
      </c>
      <c r="AO18" s="1">
        <f>AO16+AO14</f>
        <v>38139.036847925396</v>
      </c>
      <c r="AP18" s="1">
        <f>AP16+AP14</f>
        <v>43507.643344859513</v>
      </c>
      <c r="AQ18" s="7">
        <f>AQ16+AQ14</f>
        <v>49243.021328320727</v>
      </c>
      <c r="AR18" s="6">
        <f>AR16+AR14</f>
        <v>55365.143924511765</v>
      </c>
      <c r="AS18" s="1">
        <f>AS16+AS14</f>
        <v>61890.754577075131</v>
      </c>
      <c r="AT18" s="1">
        <f>AT16+AT14</f>
        <v>67905.020035632508</v>
      </c>
      <c r="AU18" s="1">
        <f>AU16+AU14</f>
        <v>73553.089265056769</v>
      </c>
      <c r="AV18" s="1">
        <f>AV16+AV14</f>
        <v>78910.087676342911</v>
      </c>
      <c r="AW18" s="1">
        <f>AW16+AW14</f>
        <v>84016.404770000532</v>
      </c>
      <c r="AX18" s="1">
        <f>AX16+AX14</f>
        <v>88895.21476027109</v>
      </c>
      <c r="AY18" s="1">
        <f>AY16+AY14</f>
        <v>93561.164607790299</v>
      </c>
      <c r="AZ18" s="1">
        <f>AZ16+AZ14</f>
        <v>98024.677763607368</v>
      </c>
      <c r="BA18" s="1">
        <f>BA16+BA14</f>
        <v>102294.08191772492</v>
      </c>
      <c r="BB18" s="1">
        <f>BB16+BB14</f>
        <v>106376.65640617727</v>
      </c>
      <c r="BC18" s="1">
        <f>BC16+BC14</f>
        <v>110279.14318672936</v>
      </c>
      <c r="BD18" s="1">
        <f>BD16+BD14</f>
        <v>114007.99167002199</v>
      </c>
      <c r="BE18" s="1">
        <f>BE16+BE14</f>
        <v>117569.4718731148</v>
      </c>
      <c r="BF18" s="1">
        <f>BF16+BF14</f>
        <v>120969.72285708154</v>
      </c>
      <c r="BG18" s="1">
        <f>BG16+BG14</f>
        <v>124214.76980959496</v>
      </c>
      <c r="BH18" s="1">
        <f>BH16+BH14</f>
        <v>127310.52638343596</v>
      </c>
      <c r="BI18" s="1">
        <f>BI16+BI14</f>
        <v>130262.79053968014</v>
      </c>
      <c r="BJ18" s="1">
        <f>BJ16+BJ14</f>
        <v>133077.23796406947</v>
      </c>
      <c r="BK18" s="1">
        <f>BK16+BK14</f>
        <v>135759.41503326394</v>
      </c>
      <c r="BL18" s="1">
        <f>BL16+BL14</f>
        <v>138314.7322605761</v>
      </c>
      <c r="BM18" s="1">
        <f>BM16+BM14</f>
        <v>140748.45862724326</v>
      </c>
      <c r="BN18" s="1">
        <f>BN16+BN14</f>
        <v>143065.71694460863</v>
      </c>
      <c r="BO18" s="1">
        <f>BO16+BO14</f>
        <v>145271.48026414757</v>
      </c>
      <c r="BP18" s="1">
        <f>BP16+BP14</f>
        <v>147370.56929052621</v>
      </c>
      <c r="BQ18" s="1">
        <f>BQ16+BQ14</f>
        <v>149367.65072482091</v>
      </c>
      <c r="BR18" s="1">
        <f>BR16+BR14</f>
        <v>151267.23645401941</v>
      </c>
      <c r="BS18" s="1">
        <f>BS16+BS14</f>
        <v>153073.68350053538</v>
      </c>
      <c r="BT18" s="1">
        <f>BT16+BT14</f>
        <v>154791.19464740957</v>
      </c>
      <c r="BU18" s="1">
        <f>BU16+BU14</f>
        <v>156423.81965894159</v>
      </c>
      <c r="BV18" s="1">
        <f>BV16+BV14</f>
        <v>157975.45702155848</v>
      </c>
      <c r="BW18" s="1">
        <f>BW16+BW14</f>
        <v>159449.85613518328</v>
      </c>
      <c r="BX18" s="1">
        <f>BX16+BX14</f>
        <v>160850.61989089643</v>
      </c>
      <c r="BY18" s="1">
        <f>BY16+BY14</f>
        <v>162181.20757611602</v>
      </c>
      <c r="BZ18" s="1">
        <f>BZ16+BZ14</f>
        <v>163444.93805376068</v>
      </c>
      <c r="CA18" s="1">
        <f>CA16+CA14</f>
        <v>164644.99316684998</v>
      </c>
      <c r="CB18" s="5">
        <f>CB16+CB14</f>
        <v>165784.42132471147</v>
      </c>
      <c r="CC18" s="4">
        <f>CC16+CC14</f>
        <v>166866.14123138931</v>
      </c>
      <c r="CD18" s="1">
        <f>CD16+CD14</f>
        <v>167892.94572097861</v>
      </c>
      <c r="CE18" s="1">
        <f>CE16+CE14</f>
        <v>168869.32089169422</v>
      </c>
      <c r="CF18" s="1">
        <f>CF16+CF14</f>
        <v>169797.37476034719</v>
      </c>
      <c r="CG18" s="1">
        <f>CG16+CG14</f>
        <v>170679.2682354858</v>
      </c>
      <c r="CH18" s="1">
        <f>CH16+CH14</f>
        <v>171517.14143091973</v>
      </c>
      <c r="CI18" s="1">
        <f>CI16+CI14</f>
        <v>172313.07768324227</v>
      </c>
      <c r="CJ18" s="1">
        <f>CJ16+CJ14</f>
        <v>173069.08682385046</v>
      </c>
      <c r="CK18" s="1">
        <f>CK16+CK14</f>
        <v>173787.09827475488</v>
      </c>
      <c r="CL18" s="1">
        <f>CL16+CL14</f>
        <v>174468.95914367159</v>
      </c>
      <c r="CM18" s="1">
        <f>CM16+CM14</f>
        <v>175116.43484773548</v>
      </c>
      <c r="CN18" s="1">
        <f>CN16+CN14</f>
        <v>175731.21099878603</v>
      </c>
      <c r="CO18" s="1">
        <f>CO16+CO14</f>
        <v>176314.8958991153</v>
      </c>
      <c r="CP18" s="1">
        <f>CP16+CP14</f>
        <v>176869.02331211092</v>
      </c>
      <c r="CQ18" s="1">
        <f>CQ16+CQ14</f>
        <v>177395.05533413807</v>
      </c>
      <c r="CR18" s="1">
        <f>CR16+CR14</f>
        <v>177894.38527729359</v>
      </c>
      <c r="CS18" s="1">
        <f>CS16+CS14</f>
        <v>178368.34051568195</v>
      </c>
      <c r="CT18" s="1">
        <f>CT16+CT14</f>
        <v>178818.18527022965</v>
      </c>
      <c r="CU18" s="1">
        <f>CU16+CU14</f>
        <v>179245.12331880597</v>
      </c>
      <c r="CV18" s="1">
        <f>CV16+CV14</f>
        <v>179650.30062470003</v>
      </c>
      <c r="CW18" s="1">
        <f>CW16+CW14</f>
        <v>180034.8078799503</v>
      </c>
      <c r="CX18" s="1">
        <f>CX16+CX14</f>
        <v>180399.68296198561</v>
      </c>
      <c r="CY18" s="1">
        <f>CY16+CY14</f>
        <v>180745.91330321191</v>
      </c>
      <c r="CZ18" s="1">
        <f>CZ16+CZ14</f>
        <v>181074.43817392786</v>
      </c>
      <c r="DA18" s="1">
        <f>DA16+DA14</f>
        <v>181386.15087945649</v>
      </c>
      <c r="DB18" s="1">
        <f>DB16+DB14</f>
        <v>181681.90087274433</v>
      </c>
      <c r="DC18" s="1">
        <f>DC16+DC14</f>
        <v>181962.49578394834</v>
      </c>
      <c r="DD18" s="1">
        <f>DD16+DD14</f>
        <v>182228.70336874117</v>
      </c>
      <c r="DE18" s="1">
        <f>DE16+DE14</f>
        <v>182481.25337722551</v>
      </c>
      <c r="DF18" s="1">
        <f>DF16+DF14</f>
        <v>182720.83934547618</v>
      </c>
      <c r="DG18" s="1">
        <f>DG16+DG14</f>
        <v>182948.12031182382</v>
      </c>
      <c r="DH18" s="1">
        <f>DH16+DH14</f>
        <v>183163.72246006678</v>
      </c>
      <c r="DI18" s="1">
        <f>DI16+DI14</f>
        <v>183368.24069184897</v>
      </c>
      <c r="DJ18" s="1">
        <f>DJ16+DJ14</f>
        <v>183562.24013047304</v>
      </c>
      <c r="DK18" s="1">
        <f>DK16+DK14</f>
        <v>183746.25755843672</v>
      </c>
      <c r="DL18" s="1">
        <f>DL16+DL14</f>
        <v>183920.80279098253</v>
      </c>
      <c r="DM18" s="1">
        <f>DM16+DM14</f>
        <v>184086.3599879434</v>
      </c>
      <c r="DN18" s="1">
        <f>DN16+DN14</f>
        <v>184243.38890614841</v>
      </c>
      <c r="DO18" s="1">
        <f>DO16+DO14</f>
        <v>184392.32609462625</v>
      </c>
      <c r="DP18" s="1">
        <f>DP16+DP14</f>
        <v>184533.58603480976</v>
      </c>
      <c r="DQ18" s="1">
        <f>DQ16+DQ14</f>
        <v>184667.56222790538</v>
      </c>
      <c r="DR18" s="1">
        <f>DR16+DR14</f>
        <v>184794.62823154556</v>
      </c>
      <c r="DS18" s="1">
        <f>DS16+DS14</f>
        <v>184915.13864779376</v>
      </c>
      <c r="DT18" s="1">
        <f>DT16+DT14</f>
        <v>185029.43006451894</v>
      </c>
      <c r="DU18" s="1">
        <f>DU16+DU14</f>
        <v>185137.82195210148</v>
      </c>
      <c r="DV18" s="1">
        <f>DV16+DV14</f>
        <v>185240.6175173751</v>
      </c>
      <c r="DW18" s="1">
        <f>DW16+DW14</f>
        <v>185338.10451665221</v>
      </c>
      <c r="DX18" s="1">
        <f>DX16+DX14</f>
        <v>185430.55602961936</v>
      </c>
      <c r="DY18" s="1">
        <f>DY16+DY14</f>
        <v>185518.23119583077</v>
      </c>
      <c r="DZ18" s="1">
        <f>DZ16+DZ14</f>
        <v>185601.37591546815</v>
      </c>
      <c r="EA18" s="1">
        <f>EA16+EA14</f>
        <v>185680.22351597436</v>
      </c>
      <c r="EB18" s="1">
        <f>EB16+EB14</f>
        <v>185754.99538611082</v>
      </c>
      <c r="EC18" s="1">
        <f>EC16+EC14</f>
        <v>185825.90157892837</v>
      </c>
      <c r="ED18" s="1">
        <f>ED16+ED14</f>
        <v>185893.14138508533</v>
      </c>
      <c r="EE18" s="1">
        <f>EE16+EE14</f>
        <v>185956.90387788898</v>
      </c>
      <c r="EF18" s="1">
        <f>EF16+EF14</f>
        <v>186017.36843138136</v>
      </c>
      <c r="EG18" s="1">
        <f>EG16+EG14</f>
        <v>186074.70521273668</v>
      </c>
      <c r="EH18" s="1">
        <f>EH16+EH14</f>
        <v>186129.07565018474</v>
      </c>
      <c r="EI18" s="1">
        <f>EI16+EI14</f>
        <v>186180.63287762296</v>
      </c>
      <c r="EJ18" s="1">
        <f>EJ16+EJ14</f>
        <v>186229.5221570314</v>
      </c>
      <c r="EK18" s="1">
        <f>EK16+EK14</f>
        <v>186275.88127975454</v>
      </c>
      <c r="EL18" s="1">
        <f>EL16+EL14</f>
        <v>186319.8409476697</v>
      </c>
      <c r="EM18" s="1">
        <f>EM16+EM14</f>
        <v>186361.52513521441</v>
      </c>
      <c r="EN18" s="1">
        <f>EN16+EN14</f>
        <v>186401.05143320333</v>
      </c>
      <c r="EO18" s="1">
        <f>EO16+EO14</f>
        <v>186438.53137532214</v>
      </c>
      <c r="EP18" s="1">
        <f>EP16+EP14</f>
        <v>186474.07074814627</v>
      </c>
      <c r="EQ18" s="1">
        <f>EQ16+EQ14</f>
        <v>186507.76988549303</v>
      </c>
      <c r="ER18" s="1">
        <f>ER16+ER14</f>
        <v>186539.72394787829</v>
      </c>
      <c r="ES18" s="1">
        <f>ES16+ES14</f>
        <v>186570.02318781341</v>
      </c>
      <c r="ET18" s="1">
        <f>ET16+ET14</f>
        <v>186598.75320164292</v>
      </c>
      <c r="EU18" s="1">
        <f>EU16+EU14</f>
        <v>186625.99516859173</v>
      </c>
      <c r="EV18" s="1">
        <f>EV16+EV14</f>
        <v>186651.82607765717</v>
      </c>
      <c r="EW18" s="1">
        <f>EW16+EW14</f>
        <v>186676.31894295299</v>
      </c>
      <c r="EX18" s="1">
        <f>EX16+EX14</f>
        <v>186699.54300808121</v>
      </c>
      <c r="EY18" s="1">
        <f>EY16+EY14</f>
        <v>186721.56394008244</v>
      </c>
    </row>
    <row r="19" spans="1:155" s="1" customFormat="1" x14ac:dyDescent="0.3">
      <c r="A19" s="1" t="s">
        <v>0</v>
      </c>
      <c r="Z19">
        <v>1139</v>
      </c>
      <c r="AA19">
        <v>1296</v>
      </c>
      <c r="AB19">
        <v>1567</v>
      </c>
      <c r="AC19" s="3">
        <f>AB19*((AE19/AB19)^(1/3))</f>
        <v>2104.343297686155</v>
      </c>
      <c r="AD19" s="3">
        <f>AB19*((AE19/AB19)^(1/3))^2</f>
        <v>2825.9481266857952</v>
      </c>
      <c r="AE19">
        <v>3795</v>
      </c>
      <c r="AF19">
        <v>4838</v>
      </c>
      <c r="AG19">
        <v>6012</v>
      </c>
      <c r="AH19">
        <v>8198</v>
      </c>
      <c r="AI19">
        <v>10999</v>
      </c>
      <c r="AJ19">
        <v>18323</v>
      </c>
      <c r="AK19" s="3">
        <f>AJ19*((AL19/AJ19)^0.5)</f>
        <v>20935.722652920293</v>
      </c>
      <c r="AL19" s="2">
        <v>23921</v>
      </c>
      <c r="AM19" s="2">
        <v>27546</v>
      </c>
      <c r="AN19" s="2">
        <v>31370</v>
      </c>
      <c r="AO19" s="2">
        <v>35353</v>
      </c>
      <c r="AP19" s="2">
        <v>40585</v>
      </c>
      <c r="AQ19" s="2">
        <v>49344</v>
      </c>
      <c r="AR19" s="2">
        <v>57695</v>
      </c>
      <c r="AS19" s="2">
        <v>58247</v>
      </c>
      <c r="AT19" s="2">
        <v>63079</v>
      </c>
      <c r="AU19" s="2">
        <v>67051</v>
      </c>
      <c r="AV19" s="2">
        <v>73217</v>
      </c>
      <c r="AW19" s="2">
        <v>80641</v>
      </c>
      <c r="AX19" s="2">
        <v>89451</v>
      </c>
      <c r="AY19" s="2">
        <v>92050</v>
      </c>
      <c r="AZ19" s="2">
        <v>97052</v>
      </c>
      <c r="BA19" s="2">
        <v>100186</v>
      </c>
      <c r="BB19" s="2">
        <v>103717</v>
      </c>
      <c r="BC19" s="2">
        <v>107663</v>
      </c>
      <c r="BD19" s="2">
        <v>113615</v>
      </c>
      <c r="BE19" s="2">
        <v>119401</v>
      </c>
      <c r="BF19" s="2">
        <v>122530</v>
      </c>
      <c r="BG19" s="2">
        <v>125834</v>
      </c>
      <c r="BH19" s="2">
        <v>127854</v>
      </c>
      <c r="BI19" s="2">
        <v>130434</v>
      </c>
      <c r="BJ19" s="2">
        <v>132321</v>
      </c>
      <c r="BK19" s="2">
        <v>135549</v>
      </c>
      <c r="BL19" s="2">
        <v>138135</v>
      </c>
      <c r="BM19" s="3">
        <f>BL19*((BN19/BL19)^0.5)</f>
        <v>141207.33330815364</v>
      </c>
      <c r="BN19" s="2">
        <v>144348</v>
      </c>
      <c r="BO19" s="2">
        <v>145743</v>
      </c>
      <c r="BP19" s="2">
        <v>147103</v>
      </c>
      <c r="BQ19" s="2">
        <v>148766</v>
      </c>
      <c r="BR19" s="2">
        <v>151022</v>
      </c>
      <c r="BS19" s="2">
        <v>153393</v>
      </c>
      <c r="BT19" s="2">
        <v>155782</v>
      </c>
      <c r="BU19" s="2">
        <v>156727</v>
      </c>
      <c r="BV19" s="2">
        <v>157946</v>
      </c>
      <c r="BW19" s="2">
        <v>158768</v>
      </c>
      <c r="BX19" s="2">
        <v>160479</v>
      </c>
      <c r="BY19" s="2">
        <v>161845</v>
      </c>
      <c r="BZ19" s="2">
        <v>163855</v>
      </c>
      <c r="CA19" s="2">
        <v>164197</v>
      </c>
      <c r="CB19" s="2">
        <v>165086</v>
      </c>
      <c r="CC19" s="2">
        <v>165824</v>
      </c>
      <c r="CD19" s="2">
        <v>166598</v>
      </c>
      <c r="CE19" s="2">
        <v>167372</v>
      </c>
      <c r="CF19" s="2">
        <v>168912</v>
      </c>
      <c r="CG19" s="2">
        <v>170114</v>
      </c>
      <c r="CH19" s="2">
        <v>171145</v>
      </c>
      <c r="CI19" s="2">
        <v>171767</v>
      </c>
      <c r="CJ19" s="2">
        <v>172295</v>
      </c>
      <c r="CK19" s="2">
        <v>173034</v>
      </c>
      <c r="CL19" s="1">
        <v>173824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 Meier</dc:creator>
  <cp:lastModifiedBy>Konrad Meier</cp:lastModifiedBy>
  <dcterms:created xsi:type="dcterms:W3CDTF">2020-05-14T07:52:37Z</dcterms:created>
  <dcterms:modified xsi:type="dcterms:W3CDTF">2020-05-14T07:54:02Z</dcterms:modified>
</cp:coreProperties>
</file>