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iesg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5" i="1"/>
  <c r="I54" i="1"/>
  <c r="I53" i="1"/>
  <c r="I52" i="1"/>
  <c r="I50" i="1"/>
  <c r="I49" i="1"/>
  <c r="I48" i="1"/>
  <c r="I47" i="1"/>
  <c r="I45" i="1"/>
  <c r="I44" i="1"/>
  <c r="I43" i="1"/>
  <c r="I42" i="1"/>
  <c r="I40" i="1"/>
  <c r="I39" i="1"/>
  <c r="I38" i="1"/>
  <c r="I37" i="1"/>
  <c r="I35" i="1"/>
  <c r="I34" i="1"/>
  <c r="I33" i="1"/>
  <c r="I32" i="1"/>
  <c r="I30" i="1"/>
  <c r="I29" i="1"/>
  <c r="I28" i="1"/>
  <c r="I27" i="1"/>
  <c r="I25" i="1"/>
  <c r="I24" i="1"/>
  <c r="I23" i="1"/>
  <c r="I22" i="1"/>
  <c r="I20" i="1"/>
  <c r="I19" i="1"/>
  <c r="I18" i="1"/>
  <c r="I17" i="1"/>
  <c r="J12" i="1"/>
  <c r="I15" i="1"/>
  <c r="I14" i="1"/>
  <c r="I13" i="1"/>
  <c r="I12" i="1"/>
  <c r="I16" i="1" s="1"/>
  <c r="I10" i="1"/>
  <c r="I9" i="1"/>
  <c r="I8" i="1"/>
  <c r="I7" i="1"/>
  <c r="I2" i="1"/>
  <c r="I3" i="1"/>
  <c r="I4" i="1"/>
  <c r="I5" i="1"/>
  <c r="I61" i="1" l="1"/>
  <c r="J57" i="1" s="1"/>
  <c r="I56" i="1"/>
  <c r="J52" i="1" s="1"/>
  <c r="I51" i="1"/>
  <c r="J47" i="1" s="1"/>
  <c r="I46" i="1"/>
  <c r="J42" i="1" s="1"/>
  <c r="I41" i="1"/>
  <c r="J37" i="1" s="1"/>
  <c r="I6" i="1"/>
  <c r="J2" i="1" s="1"/>
  <c r="I36" i="1"/>
  <c r="J32" i="1" s="1"/>
  <c r="I31" i="1"/>
  <c r="J27" i="1" s="1"/>
  <c r="I26" i="1"/>
  <c r="J22" i="1" s="1"/>
  <c r="I21" i="1"/>
  <c r="J17" i="1" s="1"/>
  <c r="I11" i="1"/>
  <c r="J7" i="1" s="1"/>
</calcChain>
</file>

<file path=xl/sharedStrings.xml><?xml version="1.0" encoding="utf-8"?>
<sst xmlns="http://schemas.openxmlformats.org/spreadsheetml/2006/main" count="130" uniqueCount="62">
  <si>
    <t>Descripción</t>
  </si>
  <si>
    <t>Fase afectada</t>
  </si>
  <si>
    <t>Causa raíz</t>
  </si>
  <si>
    <t>Variables afectadas</t>
  </si>
  <si>
    <t>Objetivo afectado</t>
  </si>
  <si>
    <t>Estimación Impacto</t>
  </si>
  <si>
    <t>Probabilidad</t>
  </si>
  <si>
    <t>Probabilidad x Impacto</t>
  </si>
  <si>
    <t>Nivel de riesgo</t>
  </si>
  <si>
    <t>ID-Riesgo</t>
  </si>
  <si>
    <t>Calidad</t>
  </si>
  <si>
    <t>Tiempo</t>
  </si>
  <si>
    <t>Alcance</t>
  </si>
  <si>
    <t>Costo</t>
  </si>
  <si>
    <t>Total Probabilidad X Costo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</si>
  <si>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</si>
  <si>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</si>
  <si>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</si>
  <si>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</si>
  <si>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</si>
  <si>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</si>
  <si>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</si>
  <si>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</si>
  <si>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</si>
  <si>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</si>
  <si>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Análisis</t>
  </si>
  <si>
    <t>Documento de Requisitos</t>
  </si>
  <si>
    <t>El alcance del proyecto era mayor del esperado</t>
  </si>
  <si>
    <t>Los clientes o tutores no tienen claro lo que desean</t>
  </si>
  <si>
    <t>Requerimientos malinterpretados o erróneos</t>
  </si>
  <si>
    <t>Los requerimientos no fueron definidos correctamente</t>
  </si>
  <si>
    <t>Estimaciones de tiempo incorrectas</t>
  </si>
  <si>
    <t>Todas</t>
  </si>
  <si>
    <t>El tiempo estimado en algunas tareas no fue suficiente</t>
  </si>
  <si>
    <t>Incorrecto diseño de los elementos de la aplicación de prueba</t>
  </si>
  <si>
    <t>Codificación</t>
  </si>
  <si>
    <t>Implementación del Software</t>
  </si>
  <si>
    <t>Los elementos de la aplicación de prueba no fueron bien definidos</t>
  </si>
  <si>
    <t>Cambios en el cronograma</t>
  </si>
  <si>
    <t>Incorrecto funcionamiento de una parte del algoritmo</t>
  </si>
  <si>
    <t>Experimentación</t>
  </si>
  <si>
    <t>Codificación, Experimentación</t>
  </si>
  <si>
    <t>Un fragmento del algoritmo no fue suficientemente probado antes de usarlo en experimentación</t>
  </si>
  <si>
    <t>Resultados de distintos algoritmos no comparables entre sí</t>
  </si>
  <si>
    <t>No se definieron correctamente las condiciones del escenario de experimentación</t>
  </si>
  <si>
    <t>Pérdida de las copias de respaldo del software de experimentación</t>
  </si>
  <si>
    <t>Equipos contenedores dañados y no adecuado uso de un sistema de control de versiones</t>
  </si>
  <si>
    <t>Poco alcance de experimentación</t>
  </si>
  <si>
    <t>No alcanzó el tiempo para realizar experimentos con suficientes variantes de solución</t>
  </si>
  <si>
    <t>R11</t>
  </si>
  <si>
    <t>R12</t>
  </si>
  <si>
    <t>Resultados de los experimentos</t>
  </si>
  <si>
    <t>El cliente(tutor) cambió la prioridad con la que quiere ver los resultados</t>
  </si>
  <si>
    <t>Escasa documentación del código fuente</t>
  </si>
  <si>
    <t>Aparición de malas prácticas o falta de claridad en la documentación debido a falta de tiempo</t>
  </si>
  <si>
    <t>Calidad del software</t>
  </si>
  <si>
    <t>Insuficientes recursos de cómputo para realizar todos los experimentos</t>
  </si>
  <si>
    <t>Los algoritmos utilizados son muy demandantes computacionalmente y no se dispone de esos recursos</t>
  </si>
  <si>
    <t>Experimetación</t>
  </si>
  <si>
    <t>Implementación del Software, Resultados de los experimentos</t>
  </si>
  <si>
    <t>Insuficiente tiempo de ejecución disponible para cumplir con lo planificado por falta de electricidad</t>
  </si>
  <si>
    <t>Frecuentes afectaciones en el sistema energético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</si>
</sst>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2" sqref="J2:J6"/>
    </sheetView>
  </sheetViews>
  <sheetFormatPr defaultRowHeight="15" x14ac:dyDescent="0.25"/>
  <cols>
    <col min="1" max="1" width="9.85546875" customWidth="1"/>
    <col min="2" max="2" width="36" customWidth="1"/>
    <col min="3" max="3" width="17.7109375" customWidth="1"/>
    <col min="4" max="4" width="26.28515625" customWidth="1"/>
    <col min="5" max="5" width="26.7109375" customWidth="1"/>
    <col min="6" max="6" width="13.140625" customWidth="1"/>
    <col min="7" max="7" width="14.28515625" customWidth="1"/>
    <col min="8" max="8" width="15.85546875" customWidth="1"/>
    <col min="9" max="9" width="15.28515625" customWidth="1"/>
    <col min="10" max="10" width="12.42578125" customWidth="1"/>
  </cols>
  <sheetData>
    <row r="1" spans="1:10" ht="38.25" customHeight="1" thickBot="1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8" t="s">
        <v>15</v>
      </c>
      <c r="B2" s="11" t="s">
        <v>27</v>
      </c>
      <c r="C2" s="14" t="s">
        <v>25</v>
      </c>
      <c r="D2" s="11" t="s">
        <v>28</v>
      </c>
      <c r="E2" s="14" t="s">
        <v>26</v>
      </c>
      <c r="F2" s="1" t="s">
        <v>10</v>
      </c>
      <c r="G2" s="1">
        <v>3</v>
      </c>
      <c r="H2" s="17">
        <v>3</v>
      </c>
      <c r="I2" s="1">
        <f>G2*H2</f>
        <v>9</v>
      </c>
      <c r="J2" s="5" t="str">
        <f>IF(I6&lt;11,"MUY BAJO",IF(I6&lt;31,"BAJO",IF(I6&lt;51,"MEDIO",IF(I6&lt;81,"ALTO","MUY ALTO"))))</f>
        <v>ALTO</v>
      </c>
    </row>
    <row r="3" spans="1:10" x14ac:dyDescent="0.25">
      <c r="A3" s="9"/>
      <c r="B3" s="12"/>
      <c r="C3" s="15"/>
      <c r="D3" s="12"/>
      <c r="E3" s="15"/>
      <c r="F3" s="2" t="s">
        <v>11</v>
      </c>
      <c r="G3" s="2">
        <v>5</v>
      </c>
      <c r="H3" s="18"/>
      <c r="I3" s="2">
        <f>G3*H2</f>
        <v>15</v>
      </c>
      <c r="J3" s="6"/>
    </row>
    <row r="4" spans="1:10" x14ac:dyDescent="0.25">
      <c r="A4" s="9"/>
      <c r="B4" s="12"/>
      <c r="C4" s="15"/>
      <c r="D4" s="12"/>
      <c r="E4" s="15"/>
      <c r="F4" s="2" t="s">
        <v>12</v>
      </c>
      <c r="G4" s="2">
        <v>5</v>
      </c>
      <c r="H4" s="18"/>
      <c r="I4" s="2">
        <f>G4*H2</f>
        <v>15</v>
      </c>
      <c r="J4" s="6"/>
    </row>
    <row r="5" spans="1:10" x14ac:dyDescent="0.25">
      <c r="A5" s="9"/>
      <c r="B5" s="12"/>
      <c r="C5" s="15"/>
      <c r="D5" s="12"/>
      <c r="E5" s="15"/>
      <c r="F5" s="2" t="s">
        <v>13</v>
      </c>
      <c r="G5" s="2">
        <v>4</v>
      </c>
      <c r="H5" s="18"/>
      <c r="I5" s="2">
        <f>G5*H2</f>
        <v>12</v>
      </c>
      <c r="J5" s="6"/>
    </row>
    <row r="6" spans="1:10" ht="15.75" thickBot="1" x14ac:dyDescent="0.3">
      <c r="A6" s="10"/>
      <c r="B6" s="13"/>
      <c r="C6" s="16"/>
      <c r="D6" s="13"/>
      <c r="E6" s="16"/>
      <c r="F6" s="19" t="s">
        <v>14</v>
      </c>
      <c r="G6" s="19"/>
      <c r="H6" s="19"/>
      <c r="I6" s="4">
        <f>SUM(I2:I5)</f>
        <v>51</v>
      </c>
      <c r="J6" s="7"/>
    </row>
    <row r="7" spans="1:10" ht="15.75" customHeight="1" x14ac:dyDescent="0.25">
      <c r="A7" s="8" t="s">
        <v>16</v>
      </c>
      <c r="B7" s="11" t="s">
        <v>29</v>
      </c>
      <c r="C7" s="14" t="s">
        <v>25</v>
      </c>
      <c r="D7" s="11" t="s">
        <v>30</v>
      </c>
      <c r="E7" s="14" t="s">
        <v>26</v>
      </c>
      <c r="F7" s="1" t="s">
        <v>10</v>
      </c>
      <c r="G7" s="1">
        <v>4</v>
      </c>
      <c r="H7" s="17">
        <v>4</v>
      </c>
      <c r="I7" s="1">
        <f>G7*H7</f>
        <v>16</v>
      </c>
      <c r="J7" s="5" t="str">
        <f>IF(I11&lt;11,"MUY BAJO",IF(I11&lt;31,"BAJO",IF(I11&lt;51,"MEDIO",IF(I11&lt;81,"ALTO","MUY ALTO"))))</f>
        <v>ALTO</v>
      </c>
    </row>
    <row r="8" spans="1:10" x14ac:dyDescent="0.25">
      <c r="A8" s="9"/>
      <c r="B8" s="12"/>
      <c r="C8" s="15"/>
      <c r="D8" s="12"/>
      <c r="E8" s="15"/>
      <c r="F8" s="2" t="s">
        <v>11</v>
      </c>
      <c r="G8" s="2">
        <v>5</v>
      </c>
      <c r="H8" s="18"/>
      <c r="I8" s="2">
        <f>G8*H7</f>
        <v>20</v>
      </c>
      <c r="J8" s="6"/>
    </row>
    <row r="9" spans="1:10" x14ac:dyDescent="0.25">
      <c r="A9" s="9"/>
      <c r="B9" s="12"/>
      <c r="C9" s="15"/>
      <c r="D9" s="12"/>
      <c r="E9" s="15"/>
      <c r="F9" s="2" t="s">
        <v>12</v>
      </c>
      <c r="G9" s="2">
        <v>4</v>
      </c>
      <c r="H9" s="18"/>
      <c r="I9" s="2">
        <f>G9*H7</f>
        <v>16</v>
      </c>
      <c r="J9" s="6"/>
    </row>
    <row r="10" spans="1:10" x14ac:dyDescent="0.25">
      <c r="A10" s="9"/>
      <c r="B10" s="12"/>
      <c r="C10" s="15"/>
      <c r="D10" s="12"/>
      <c r="E10" s="15"/>
      <c r="F10" s="2" t="s">
        <v>13</v>
      </c>
      <c r="G10" s="2">
        <v>4</v>
      </c>
      <c r="H10" s="18"/>
      <c r="I10" s="2">
        <f>G10*H7</f>
        <v>16</v>
      </c>
      <c r="J10" s="6"/>
    </row>
    <row r="11" spans="1:10" ht="15.75" thickBot="1" x14ac:dyDescent="0.3">
      <c r="A11" s="10"/>
      <c r="B11" s="13"/>
      <c r="C11" s="16"/>
      <c r="D11" s="13"/>
      <c r="E11" s="16"/>
      <c r="F11" s="19" t="s">
        <v>14</v>
      </c>
      <c r="G11" s="19"/>
      <c r="H11" s="19"/>
      <c r="I11" s="4">
        <f>SUM(I7:I10)</f>
        <v>68</v>
      </c>
      <c r="J11" s="7"/>
    </row>
    <row r="12" spans="1:10" x14ac:dyDescent="0.25">
      <c r="A12" s="8" t="s">
        <v>17</v>
      </c>
      <c r="B12" s="26" t="s">
        <v>31</v>
      </c>
      <c r="C12" s="26" t="s">
        <v>32</v>
      </c>
      <c r="D12" s="11" t="s">
        <v>33</v>
      </c>
      <c r="E12" s="26" t="s">
        <v>32</v>
      </c>
      <c r="F12" s="1" t="s">
        <v>10</v>
      </c>
      <c r="G12" s="1">
        <v>2</v>
      </c>
      <c r="H12" s="17">
        <v>3</v>
      </c>
      <c r="I12" s="1">
        <f>G12*H12</f>
        <v>6</v>
      </c>
      <c r="J12" s="5" t="str">
        <f>IF(I16&lt;11,"MUY BAJO",IF(I16&lt;31,"BAJO",IF(I16&lt;51,"MEDIO",IF(I16&lt;81,"ALTO","MUY ALTO"))))</f>
        <v>BAJO</v>
      </c>
    </row>
    <row r="13" spans="1:10" x14ac:dyDescent="0.25">
      <c r="A13" s="9"/>
      <c r="B13" s="27"/>
      <c r="C13" s="27"/>
      <c r="D13" s="12"/>
      <c r="E13" s="27"/>
      <c r="F13" s="2" t="s">
        <v>11</v>
      </c>
      <c r="G13" s="2">
        <v>4</v>
      </c>
      <c r="H13" s="18"/>
      <c r="I13" s="2">
        <f>G13*H12</f>
        <v>12</v>
      </c>
      <c r="J13" s="6"/>
    </row>
    <row r="14" spans="1:10" x14ac:dyDescent="0.25">
      <c r="A14" s="9"/>
      <c r="B14" s="27"/>
      <c r="C14" s="27"/>
      <c r="D14" s="12"/>
      <c r="E14" s="27"/>
      <c r="F14" s="2" t="s">
        <v>12</v>
      </c>
      <c r="G14" s="2">
        <v>2</v>
      </c>
      <c r="H14" s="18"/>
      <c r="I14" s="2">
        <f>G14*H12</f>
        <v>6</v>
      </c>
      <c r="J14" s="6"/>
    </row>
    <row r="15" spans="1:10" x14ac:dyDescent="0.25">
      <c r="A15" s="9"/>
      <c r="B15" s="27"/>
      <c r="C15" s="27"/>
      <c r="D15" s="12"/>
      <c r="E15" s="27"/>
      <c r="F15" s="2" t="s">
        <v>13</v>
      </c>
      <c r="G15" s="2">
        <v>2</v>
      </c>
      <c r="H15" s="18"/>
      <c r="I15" s="2">
        <f>G15*H12</f>
        <v>6</v>
      </c>
      <c r="J15" s="6"/>
    </row>
    <row r="16" spans="1:10" ht="15.75" thickBot="1" x14ac:dyDescent="0.3">
      <c r="A16" s="10"/>
      <c r="B16" s="28"/>
      <c r="C16" s="28"/>
      <c r="D16" s="13"/>
      <c r="E16" s="28"/>
      <c r="F16" s="19" t="s">
        <v>14</v>
      </c>
      <c r="G16" s="19"/>
      <c r="H16" s="19"/>
      <c r="I16" s="4">
        <f>SUM(I12:I15)</f>
        <v>30</v>
      </c>
      <c r="J16" s="7"/>
    </row>
    <row r="17" spans="1:10" ht="15" customHeight="1" x14ac:dyDescent="0.25">
      <c r="A17" s="8" t="s">
        <v>18</v>
      </c>
      <c r="B17" s="20" t="s">
        <v>38</v>
      </c>
      <c r="C17" s="20" t="s">
        <v>35</v>
      </c>
      <c r="D17" s="23" t="s">
        <v>52</v>
      </c>
      <c r="E17" s="20" t="s">
        <v>51</v>
      </c>
      <c r="F17" s="1" t="s">
        <v>10</v>
      </c>
      <c r="G17" s="1">
        <v>2</v>
      </c>
      <c r="H17" s="17">
        <v>2</v>
      </c>
      <c r="I17" s="1">
        <f>G17*H17</f>
        <v>4</v>
      </c>
      <c r="J17" s="5" t="str">
        <f>IF(I21&lt;11,"MUY BAJO",IF(I21&lt;31,"BAJO",IF(I21&lt;51,"MEDIO",IF(I21&lt;81,"ALTO","MUY ALTO"))))</f>
        <v>BAJO</v>
      </c>
    </row>
    <row r="18" spans="1:10" x14ac:dyDescent="0.25">
      <c r="A18" s="9"/>
      <c r="B18" s="21"/>
      <c r="C18" s="21"/>
      <c r="D18" s="24"/>
      <c r="E18" s="21"/>
      <c r="F18" s="2" t="s">
        <v>11</v>
      </c>
      <c r="G18" s="2">
        <v>4</v>
      </c>
      <c r="H18" s="18"/>
      <c r="I18" s="2">
        <f>G18*H17</f>
        <v>8</v>
      </c>
      <c r="J18" s="6"/>
    </row>
    <row r="19" spans="1:10" x14ac:dyDescent="0.25">
      <c r="A19" s="9"/>
      <c r="B19" s="21"/>
      <c r="C19" s="21"/>
      <c r="D19" s="24"/>
      <c r="E19" s="21"/>
      <c r="F19" s="2" t="s">
        <v>12</v>
      </c>
      <c r="G19" s="2">
        <v>2</v>
      </c>
      <c r="H19" s="18"/>
      <c r="I19" s="2">
        <f>G19*H17</f>
        <v>4</v>
      </c>
      <c r="J19" s="6"/>
    </row>
    <row r="20" spans="1:10" x14ac:dyDescent="0.25">
      <c r="A20" s="9"/>
      <c r="B20" s="21"/>
      <c r="C20" s="21"/>
      <c r="D20" s="24"/>
      <c r="E20" s="21"/>
      <c r="F20" s="2" t="s">
        <v>13</v>
      </c>
      <c r="G20" s="2">
        <v>3</v>
      </c>
      <c r="H20" s="18"/>
      <c r="I20" s="2">
        <f>G20*H17</f>
        <v>6</v>
      </c>
      <c r="J20" s="6"/>
    </row>
    <row r="21" spans="1:10" ht="15.75" thickBot="1" x14ac:dyDescent="0.3">
      <c r="A21" s="10"/>
      <c r="B21" s="22"/>
      <c r="C21" s="22"/>
      <c r="D21" s="25"/>
      <c r="E21" s="22"/>
      <c r="F21" s="19" t="s">
        <v>14</v>
      </c>
      <c r="G21" s="19"/>
      <c r="H21" s="19"/>
      <c r="I21" s="4">
        <f>SUM(I17:I20)</f>
        <v>22</v>
      </c>
      <c r="J21" s="7"/>
    </row>
    <row r="22" spans="1:10" x14ac:dyDescent="0.25">
      <c r="A22" s="8" t="s">
        <v>19</v>
      </c>
      <c r="B22" s="20" t="s">
        <v>34</v>
      </c>
      <c r="C22" s="20" t="s">
        <v>35</v>
      </c>
      <c r="D22" s="23" t="s">
        <v>37</v>
      </c>
      <c r="E22" s="20" t="s">
        <v>36</v>
      </c>
      <c r="F22" s="1" t="s">
        <v>10</v>
      </c>
      <c r="G22" s="1">
        <v>2</v>
      </c>
      <c r="H22" s="17">
        <v>3</v>
      </c>
      <c r="I22" s="1">
        <f>G22*H22</f>
        <v>6</v>
      </c>
      <c r="J22" s="5" t="str">
        <f>IF(I26&lt;11,"MUY BAJO",IF(I26&lt;31,"BAJO",IF(I26&lt;51,"MEDIO",IF(I26&lt;81,"ALTO","MUY ALTO"))))</f>
        <v>BAJO</v>
      </c>
    </row>
    <row r="23" spans="1:10" x14ac:dyDescent="0.25">
      <c r="A23" s="9"/>
      <c r="B23" s="21"/>
      <c r="C23" s="21"/>
      <c r="D23" s="24"/>
      <c r="E23" s="21"/>
      <c r="F23" s="2" t="s">
        <v>11</v>
      </c>
      <c r="G23" s="2">
        <v>2</v>
      </c>
      <c r="H23" s="18"/>
      <c r="I23" s="2">
        <f>G23*H22</f>
        <v>6</v>
      </c>
      <c r="J23" s="6"/>
    </row>
    <row r="24" spans="1:10" x14ac:dyDescent="0.25">
      <c r="A24" s="9"/>
      <c r="B24" s="21"/>
      <c r="C24" s="21"/>
      <c r="D24" s="24"/>
      <c r="E24" s="21"/>
      <c r="F24" s="2" t="s">
        <v>12</v>
      </c>
      <c r="G24" s="2">
        <v>2</v>
      </c>
      <c r="H24" s="18"/>
      <c r="I24" s="2">
        <f>G24*H22</f>
        <v>6</v>
      </c>
      <c r="J24" s="6"/>
    </row>
    <row r="25" spans="1:10" x14ac:dyDescent="0.25">
      <c r="A25" s="9"/>
      <c r="B25" s="21"/>
      <c r="C25" s="21"/>
      <c r="D25" s="24"/>
      <c r="E25" s="21"/>
      <c r="F25" s="2" t="s">
        <v>13</v>
      </c>
      <c r="G25" s="2">
        <v>2</v>
      </c>
      <c r="H25" s="18"/>
      <c r="I25" s="2">
        <f>G25*H22</f>
        <v>6</v>
      </c>
      <c r="J25" s="6"/>
    </row>
    <row r="26" spans="1:10" ht="15.75" thickBot="1" x14ac:dyDescent="0.3">
      <c r="A26" s="10"/>
      <c r="B26" s="22"/>
      <c r="C26" s="22"/>
      <c r="D26" s="25"/>
      <c r="E26" s="22"/>
      <c r="F26" s="19" t="s">
        <v>14</v>
      </c>
      <c r="G26" s="19"/>
      <c r="H26" s="19"/>
      <c r="I26" s="4">
        <f>SUM(I22:I25)</f>
        <v>24</v>
      </c>
      <c r="J26" s="7"/>
    </row>
    <row r="27" spans="1:10" ht="15" customHeight="1" x14ac:dyDescent="0.25">
      <c r="A27" s="8" t="s">
        <v>20</v>
      </c>
      <c r="B27" s="20" t="s">
        <v>39</v>
      </c>
      <c r="C27" s="20" t="s">
        <v>41</v>
      </c>
      <c r="D27" s="23" t="s">
        <v>42</v>
      </c>
      <c r="E27" s="20" t="s">
        <v>51</v>
      </c>
      <c r="F27" s="1" t="s">
        <v>10</v>
      </c>
      <c r="G27" s="1">
        <v>1</v>
      </c>
      <c r="H27" s="17">
        <v>4</v>
      </c>
      <c r="I27" s="1">
        <f>G27*H27</f>
        <v>4</v>
      </c>
      <c r="J27" s="5" t="str">
        <f>IF(I31&lt;11,"MUY BAJO",IF(I31&lt;31,"BAJO",IF(I31&lt;51,"MEDIO",IF(I31&lt;81,"ALTO","MUY ALTO"))))</f>
        <v>MEDIO</v>
      </c>
    </row>
    <row r="28" spans="1:10" x14ac:dyDescent="0.25">
      <c r="A28" s="9"/>
      <c r="B28" s="21"/>
      <c r="C28" s="21"/>
      <c r="D28" s="24"/>
      <c r="E28" s="21"/>
      <c r="F28" s="2" t="s">
        <v>11</v>
      </c>
      <c r="G28" s="2">
        <v>5</v>
      </c>
      <c r="H28" s="18"/>
      <c r="I28" s="2">
        <f>G28*H27</f>
        <v>20</v>
      </c>
      <c r="J28" s="6"/>
    </row>
    <row r="29" spans="1:10" x14ac:dyDescent="0.25">
      <c r="A29" s="9"/>
      <c r="B29" s="21"/>
      <c r="C29" s="21"/>
      <c r="D29" s="24"/>
      <c r="E29" s="21"/>
      <c r="F29" s="2" t="s">
        <v>12</v>
      </c>
      <c r="G29" s="2">
        <v>1</v>
      </c>
      <c r="H29" s="18"/>
      <c r="I29" s="2">
        <f>G29*H27</f>
        <v>4</v>
      </c>
      <c r="J29" s="6"/>
    </row>
    <row r="30" spans="1:10" x14ac:dyDescent="0.25">
      <c r="A30" s="9"/>
      <c r="B30" s="21"/>
      <c r="C30" s="21"/>
      <c r="D30" s="24"/>
      <c r="E30" s="21"/>
      <c r="F30" s="2" t="s">
        <v>13</v>
      </c>
      <c r="G30" s="2">
        <v>4</v>
      </c>
      <c r="H30" s="18"/>
      <c r="I30" s="2">
        <f>G30*H27</f>
        <v>16</v>
      </c>
      <c r="J30" s="6"/>
    </row>
    <row r="31" spans="1:10" ht="15.75" thickBot="1" x14ac:dyDescent="0.3">
      <c r="A31" s="10"/>
      <c r="B31" s="22"/>
      <c r="C31" s="22"/>
      <c r="D31" s="25"/>
      <c r="E31" s="22"/>
      <c r="F31" s="19" t="s">
        <v>14</v>
      </c>
      <c r="G31" s="19"/>
      <c r="H31" s="19"/>
      <c r="I31" s="4">
        <f>SUM(I27:I30)</f>
        <v>44</v>
      </c>
      <c r="J31" s="7"/>
    </row>
    <row r="32" spans="1:10" x14ac:dyDescent="0.25">
      <c r="A32" s="8" t="s">
        <v>21</v>
      </c>
      <c r="B32" s="20" t="s">
        <v>43</v>
      </c>
      <c r="C32" s="20" t="s">
        <v>41</v>
      </c>
      <c r="D32" s="23" t="s">
        <v>44</v>
      </c>
      <c r="E32" s="20" t="s">
        <v>51</v>
      </c>
      <c r="F32" s="1" t="s">
        <v>10</v>
      </c>
      <c r="G32" s="1">
        <v>2</v>
      </c>
      <c r="H32" s="17">
        <v>2</v>
      </c>
      <c r="I32" s="1">
        <f>G32*H32</f>
        <v>4</v>
      </c>
      <c r="J32" s="5" t="str">
        <f>IF(I36&lt;11,"MUY BAJO",IF(I36&lt;31,"BAJO",IF(I36&lt;51,"MEDIO",IF(I36&lt;81,"ALTO","MUY ALTO"))))</f>
        <v>BAJO</v>
      </c>
    </row>
    <row r="33" spans="1:10" x14ac:dyDescent="0.25">
      <c r="A33" s="9"/>
      <c r="B33" s="21"/>
      <c r="C33" s="21"/>
      <c r="D33" s="24"/>
      <c r="E33" s="21"/>
      <c r="F33" s="2" t="s">
        <v>11</v>
      </c>
      <c r="G33" s="2">
        <v>5</v>
      </c>
      <c r="H33" s="18"/>
      <c r="I33" s="2">
        <f>G33*H32</f>
        <v>10</v>
      </c>
      <c r="J33" s="6"/>
    </row>
    <row r="34" spans="1:10" x14ac:dyDescent="0.25">
      <c r="A34" s="9"/>
      <c r="B34" s="21"/>
      <c r="C34" s="21"/>
      <c r="D34" s="24"/>
      <c r="E34" s="21"/>
      <c r="F34" s="2" t="s">
        <v>12</v>
      </c>
      <c r="G34" s="2">
        <v>2</v>
      </c>
      <c r="H34" s="18"/>
      <c r="I34" s="2">
        <f>G34*H32</f>
        <v>4</v>
      </c>
      <c r="J34" s="6"/>
    </row>
    <row r="35" spans="1:10" x14ac:dyDescent="0.25">
      <c r="A35" s="9"/>
      <c r="B35" s="21"/>
      <c r="C35" s="21"/>
      <c r="D35" s="24"/>
      <c r="E35" s="21"/>
      <c r="F35" s="2" t="s">
        <v>13</v>
      </c>
      <c r="G35" s="2">
        <v>4</v>
      </c>
      <c r="H35" s="18"/>
      <c r="I35" s="2">
        <f>G35*H32</f>
        <v>8</v>
      </c>
      <c r="J35" s="6"/>
    </row>
    <row r="36" spans="1:10" ht="15.75" thickBot="1" x14ac:dyDescent="0.3">
      <c r="A36" s="10"/>
      <c r="B36" s="22"/>
      <c r="C36" s="22"/>
      <c r="D36" s="25"/>
      <c r="E36" s="22"/>
      <c r="F36" s="19" t="s">
        <v>14</v>
      </c>
      <c r="G36" s="19"/>
      <c r="H36" s="19"/>
      <c r="I36" s="4">
        <f>SUM(I32:I35)</f>
        <v>26</v>
      </c>
      <c r="J36" s="7"/>
    </row>
    <row r="37" spans="1:10" x14ac:dyDescent="0.25">
      <c r="A37" s="8" t="s">
        <v>22</v>
      </c>
      <c r="B37" s="20" t="s">
        <v>45</v>
      </c>
      <c r="C37" s="20" t="s">
        <v>35</v>
      </c>
      <c r="D37" s="23" t="s">
        <v>46</v>
      </c>
      <c r="E37" s="20" t="s">
        <v>36</v>
      </c>
      <c r="F37" s="1" t="s">
        <v>10</v>
      </c>
      <c r="G37" s="1">
        <v>2</v>
      </c>
      <c r="H37" s="17">
        <v>1</v>
      </c>
      <c r="I37" s="1">
        <f>G37*H37</f>
        <v>2</v>
      </c>
      <c r="J37" s="5" t="str">
        <f>IF(I41&lt;11,"MUY BAJO",IF(I41&lt;31,"BAJO",IF(I41&lt;51,"MEDIO",IF(I41&lt;81,"ALTO","MUY ALTO"))))</f>
        <v>BAJO</v>
      </c>
    </row>
    <row r="38" spans="1:10" x14ac:dyDescent="0.25">
      <c r="A38" s="9"/>
      <c r="B38" s="21"/>
      <c r="C38" s="21"/>
      <c r="D38" s="24"/>
      <c r="E38" s="21"/>
      <c r="F38" s="2" t="s">
        <v>11</v>
      </c>
      <c r="G38" s="2">
        <v>5</v>
      </c>
      <c r="H38" s="18"/>
      <c r="I38" s="2">
        <f>G38*H37</f>
        <v>5</v>
      </c>
      <c r="J38" s="6"/>
    </row>
    <row r="39" spans="1:10" x14ac:dyDescent="0.25">
      <c r="A39" s="9"/>
      <c r="B39" s="21"/>
      <c r="C39" s="21"/>
      <c r="D39" s="24"/>
      <c r="E39" s="21"/>
      <c r="F39" s="2" t="s">
        <v>12</v>
      </c>
      <c r="G39" s="2">
        <v>2</v>
      </c>
      <c r="H39" s="18"/>
      <c r="I39" s="2">
        <f>G39*H37</f>
        <v>2</v>
      </c>
      <c r="J39" s="6"/>
    </row>
    <row r="40" spans="1:10" x14ac:dyDescent="0.25">
      <c r="A40" s="9"/>
      <c r="B40" s="21"/>
      <c r="C40" s="21"/>
      <c r="D40" s="24"/>
      <c r="E40" s="21"/>
      <c r="F40" s="2" t="s">
        <v>13</v>
      </c>
      <c r="G40" s="2">
        <v>3</v>
      </c>
      <c r="H40" s="18"/>
      <c r="I40" s="2">
        <f>G40*H37</f>
        <v>3</v>
      </c>
      <c r="J40" s="6"/>
    </row>
    <row r="41" spans="1:10" ht="15.75" thickBot="1" x14ac:dyDescent="0.3">
      <c r="A41" s="10"/>
      <c r="B41" s="22"/>
      <c r="C41" s="22"/>
      <c r="D41" s="25"/>
      <c r="E41" s="22"/>
      <c r="F41" s="19" t="s">
        <v>14</v>
      </c>
      <c r="G41" s="19"/>
      <c r="H41" s="19"/>
      <c r="I41" s="4">
        <f>SUM(I37:I40)</f>
        <v>12</v>
      </c>
      <c r="J41" s="7"/>
    </row>
    <row r="42" spans="1:10" ht="15" customHeight="1" x14ac:dyDescent="0.25">
      <c r="A42" s="8" t="s">
        <v>23</v>
      </c>
      <c r="B42" s="20" t="s">
        <v>47</v>
      </c>
      <c r="C42" s="20" t="s">
        <v>40</v>
      </c>
      <c r="D42" s="23" t="s">
        <v>48</v>
      </c>
      <c r="E42" s="20" t="s">
        <v>51</v>
      </c>
      <c r="F42" s="1" t="s">
        <v>10</v>
      </c>
      <c r="G42" s="1">
        <v>3</v>
      </c>
      <c r="H42" s="17">
        <v>4</v>
      </c>
      <c r="I42" s="1">
        <f>G42*H42</f>
        <v>12</v>
      </c>
      <c r="J42" s="5" t="str">
        <f>IF(I46&lt;11,"MUY BAJO",IF(I46&lt;31,"BAJO",IF(I46&lt;51,"MEDIO",IF(I46&lt;81,"ALTO","MUY ALTO"))))</f>
        <v>ALTO</v>
      </c>
    </row>
    <row r="43" spans="1:10" x14ac:dyDescent="0.25">
      <c r="A43" s="9"/>
      <c r="B43" s="21"/>
      <c r="C43" s="21"/>
      <c r="D43" s="24"/>
      <c r="E43" s="21"/>
      <c r="F43" s="2" t="s">
        <v>11</v>
      </c>
      <c r="G43" s="2">
        <v>5</v>
      </c>
      <c r="H43" s="18"/>
      <c r="I43" s="2">
        <f>G43*H42</f>
        <v>20</v>
      </c>
      <c r="J43" s="6"/>
    </row>
    <row r="44" spans="1:10" x14ac:dyDescent="0.25">
      <c r="A44" s="9"/>
      <c r="B44" s="21"/>
      <c r="C44" s="21"/>
      <c r="D44" s="24"/>
      <c r="E44" s="21"/>
      <c r="F44" s="2" t="s">
        <v>12</v>
      </c>
      <c r="G44" s="2">
        <v>4</v>
      </c>
      <c r="H44" s="18"/>
      <c r="I44" s="2">
        <f>G44*H42</f>
        <v>16</v>
      </c>
      <c r="J44" s="6"/>
    </row>
    <row r="45" spans="1:10" x14ac:dyDescent="0.25">
      <c r="A45" s="9"/>
      <c r="B45" s="21"/>
      <c r="C45" s="21"/>
      <c r="D45" s="24"/>
      <c r="E45" s="21"/>
      <c r="F45" s="2" t="s">
        <v>13</v>
      </c>
      <c r="G45" s="2">
        <v>3</v>
      </c>
      <c r="H45" s="18"/>
      <c r="I45" s="2">
        <f>G45*H42</f>
        <v>12</v>
      </c>
      <c r="J45" s="6"/>
    </row>
    <row r="46" spans="1:10" ht="15.75" thickBot="1" x14ac:dyDescent="0.3">
      <c r="A46" s="10"/>
      <c r="B46" s="22"/>
      <c r="C46" s="22"/>
      <c r="D46" s="25"/>
      <c r="E46" s="22"/>
      <c r="F46" s="19" t="s">
        <v>14</v>
      </c>
      <c r="G46" s="19"/>
      <c r="H46" s="19"/>
      <c r="I46" s="4">
        <f>SUM(I42:I45)</f>
        <v>60</v>
      </c>
      <c r="J46" s="7"/>
    </row>
    <row r="47" spans="1:10" x14ac:dyDescent="0.25">
      <c r="A47" s="8" t="s">
        <v>24</v>
      </c>
      <c r="B47" s="20" t="s">
        <v>53</v>
      </c>
      <c r="C47" s="20" t="s">
        <v>35</v>
      </c>
      <c r="D47" s="23" t="s">
        <v>54</v>
      </c>
      <c r="E47" s="20" t="s">
        <v>55</v>
      </c>
      <c r="F47" s="1" t="s">
        <v>10</v>
      </c>
      <c r="G47" s="1">
        <v>4</v>
      </c>
      <c r="H47" s="17">
        <v>2</v>
      </c>
      <c r="I47" s="1">
        <f>G47*H47</f>
        <v>8</v>
      </c>
      <c r="J47" s="5" t="str">
        <f>IF(I51&lt;11,"MUY BAJO",IF(I51&lt;31,"BAJO",IF(I51&lt;51,"MEDIO",IF(I51&lt;81,"ALTO","MUY ALTO"))))</f>
        <v>BAJO</v>
      </c>
    </row>
    <row r="48" spans="1:10" x14ac:dyDescent="0.25">
      <c r="A48" s="9"/>
      <c r="B48" s="21"/>
      <c r="C48" s="21"/>
      <c r="D48" s="24"/>
      <c r="E48" s="21"/>
      <c r="F48" s="2" t="s">
        <v>11</v>
      </c>
      <c r="G48" s="2">
        <v>2</v>
      </c>
      <c r="H48" s="18"/>
      <c r="I48" s="2">
        <f>G48*H47</f>
        <v>4</v>
      </c>
      <c r="J48" s="6"/>
    </row>
    <row r="49" spans="1:10" x14ac:dyDescent="0.25">
      <c r="A49" s="9"/>
      <c r="B49" s="21"/>
      <c r="C49" s="21"/>
      <c r="D49" s="24"/>
      <c r="E49" s="21"/>
      <c r="F49" s="2" t="s">
        <v>12</v>
      </c>
      <c r="G49" s="2">
        <v>2</v>
      </c>
      <c r="H49" s="18"/>
      <c r="I49" s="2">
        <f>G49*H47</f>
        <v>4</v>
      </c>
      <c r="J49" s="6"/>
    </row>
    <row r="50" spans="1:10" x14ac:dyDescent="0.25">
      <c r="A50" s="9"/>
      <c r="B50" s="21"/>
      <c r="C50" s="21"/>
      <c r="D50" s="24"/>
      <c r="E50" s="21"/>
      <c r="F50" s="2" t="s">
        <v>13</v>
      </c>
      <c r="G50" s="2">
        <v>3</v>
      </c>
      <c r="H50" s="18"/>
      <c r="I50" s="2">
        <f>G50*H47</f>
        <v>6</v>
      </c>
      <c r="J50" s="6"/>
    </row>
    <row r="51" spans="1:10" ht="15.75" thickBot="1" x14ac:dyDescent="0.3">
      <c r="A51" s="10"/>
      <c r="B51" s="22"/>
      <c r="C51" s="22"/>
      <c r="D51" s="25"/>
      <c r="E51" s="22"/>
      <c r="F51" s="19" t="s">
        <v>14</v>
      </c>
      <c r="G51" s="19"/>
      <c r="H51" s="19"/>
      <c r="I51" s="4">
        <f>SUM(I47:I50)</f>
        <v>22</v>
      </c>
      <c r="J51" s="7"/>
    </row>
    <row r="52" spans="1:10" x14ac:dyDescent="0.25">
      <c r="A52" s="8" t="s">
        <v>49</v>
      </c>
      <c r="B52" s="20" t="s">
        <v>56</v>
      </c>
      <c r="C52" s="20" t="s">
        <v>58</v>
      </c>
      <c r="D52" s="23" t="s">
        <v>57</v>
      </c>
      <c r="E52" s="20" t="s">
        <v>51</v>
      </c>
      <c r="F52" s="1" t="s">
        <v>10</v>
      </c>
      <c r="G52" s="1">
        <v>4</v>
      </c>
      <c r="H52" s="17">
        <v>5</v>
      </c>
      <c r="I52" s="1">
        <f>G52*H52</f>
        <v>20</v>
      </c>
      <c r="J52" s="5" t="str">
        <f>IF(I56&lt;11,"MUY BAJO",IF(I56&lt;31,"BAJO",IF(I56&lt;51,"MEDIO",IF(I56&lt;81,"ALTO","MUY ALTO"))))</f>
        <v>MUY ALTO</v>
      </c>
    </row>
    <row r="53" spans="1:10" x14ac:dyDescent="0.25">
      <c r="A53" s="9"/>
      <c r="B53" s="21"/>
      <c r="C53" s="21"/>
      <c r="D53" s="24"/>
      <c r="E53" s="21"/>
      <c r="F53" s="2" t="s">
        <v>11</v>
      </c>
      <c r="G53" s="2">
        <v>5</v>
      </c>
      <c r="H53" s="18"/>
      <c r="I53" s="2">
        <f>G53*H52</f>
        <v>25</v>
      </c>
      <c r="J53" s="6"/>
    </row>
    <row r="54" spans="1:10" x14ac:dyDescent="0.25">
      <c r="A54" s="9"/>
      <c r="B54" s="21"/>
      <c r="C54" s="21"/>
      <c r="D54" s="24"/>
      <c r="E54" s="21"/>
      <c r="F54" s="2" t="s">
        <v>12</v>
      </c>
      <c r="G54" s="2">
        <v>4</v>
      </c>
      <c r="H54" s="18"/>
      <c r="I54" s="2">
        <f>G54*H52</f>
        <v>20</v>
      </c>
      <c r="J54" s="6"/>
    </row>
    <row r="55" spans="1:10" x14ac:dyDescent="0.25">
      <c r="A55" s="9"/>
      <c r="B55" s="21"/>
      <c r="C55" s="21"/>
      <c r="D55" s="24"/>
      <c r="E55" s="21"/>
      <c r="F55" s="2" t="s">
        <v>13</v>
      </c>
      <c r="G55" s="2">
        <v>4</v>
      </c>
      <c r="H55" s="18"/>
      <c r="I55" s="2">
        <f>G55*H52</f>
        <v>20</v>
      </c>
      <c r="J55" s="6"/>
    </row>
    <row r="56" spans="1:10" ht="15.75" thickBot="1" x14ac:dyDescent="0.3">
      <c r="A56" s="10"/>
      <c r="B56" s="22"/>
      <c r="C56" s="22"/>
      <c r="D56" s="25"/>
      <c r="E56" s="22"/>
      <c r="F56" s="19" t="s">
        <v>14</v>
      </c>
      <c r="G56" s="19"/>
      <c r="H56" s="19"/>
      <c r="I56" s="4">
        <f>SUM(I52:I55)</f>
        <v>85</v>
      </c>
      <c r="J56" s="7"/>
    </row>
    <row r="57" spans="1:10" x14ac:dyDescent="0.25">
      <c r="A57" s="8" t="s">
        <v>50</v>
      </c>
      <c r="B57" s="20" t="s">
        <v>60</v>
      </c>
      <c r="C57" s="20" t="s">
        <v>41</v>
      </c>
      <c r="D57" s="23" t="s">
        <v>61</v>
      </c>
      <c r="E57" s="20" t="s">
        <v>59</v>
      </c>
      <c r="F57" s="1" t="s">
        <v>10</v>
      </c>
      <c r="G57" s="1">
        <v>3</v>
      </c>
      <c r="H57" s="17">
        <v>5</v>
      </c>
      <c r="I57" s="1">
        <f>G57*H57</f>
        <v>15</v>
      </c>
      <c r="J57" s="5" t="str">
        <f>IF(I61&lt;11,"MUY BAJO",IF(I61&lt;31,"BAJO",IF(I61&lt;51,"MEDIO",IF(I61&lt;81,"ALTO","MUY ALTO"))))</f>
        <v>ALTO</v>
      </c>
    </row>
    <row r="58" spans="1:10" x14ac:dyDescent="0.25">
      <c r="A58" s="9"/>
      <c r="B58" s="21"/>
      <c r="C58" s="21"/>
      <c r="D58" s="24"/>
      <c r="E58" s="21"/>
      <c r="F58" s="2" t="s">
        <v>11</v>
      </c>
      <c r="G58" s="2">
        <v>5</v>
      </c>
      <c r="H58" s="18"/>
      <c r="I58" s="2">
        <f>G58*H57</f>
        <v>25</v>
      </c>
      <c r="J58" s="6"/>
    </row>
    <row r="59" spans="1:10" x14ac:dyDescent="0.25">
      <c r="A59" s="9"/>
      <c r="B59" s="21"/>
      <c r="C59" s="21"/>
      <c r="D59" s="24"/>
      <c r="E59" s="21"/>
      <c r="F59" s="2" t="s">
        <v>12</v>
      </c>
      <c r="G59" s="2">
        <v>4</v>
      </c>
      <c r="H59" s="18"/>
      <c r="I59" s="2">
        <f>G59*H57</f>
        <v>20</v>
      </c>
      <c r="J59" s="6"/>
    </row>
    <row r="60" spans="1:10" x14ac:dyDescent="0.25">
      <c r="A60" s="9"/>
      <c r="B60" s="21"/>
      <c r="C60" s="21"/>
      <c r="D60" s="24"/>
      <c r="E60" s="21"/>
      <c r="F60" s="2" t="s">
        <v>13</v>
      </c>
      <c r="G60" s="2">
        <v>3</v>
      </c>
      <c r="H60" s="18"/>
      <c r="I60" s="2">
        <f>G60*H57</f>
        <v>15</v>
      </c>
      <c r="J60" s="6"/>
    </row>
    <row r="61" spans="1:10" ht="15.75" thickBot="1" x14ac:dyDescent="0.3">
      <c r="A61" s="10"/>
      <c r="B61" s="22"/>
      <c r="C61" s="22"/>
      <c r="D61" s="25"/>
      <c r="E61" s="22"/>
      <c r="F61" s="19" t="s">
        <v>14</v>
      </c>
      <c r="G61" s="19"/>
      <c r="H61" s="19"/>
      <c r="I61" s="4">
        <f>SUM(I57:I60)</f>
        <v>75</v>
      </c>
      <c r="J61" s="7"/>
    </row>
  </sheetData>
  <mergeCells count="96">
    <mergeCell ref="J52:J56"/>
    <mergeCell ref="F56:H56"/>
    <mergeCell ref="A57:A61"/>
    <mergeCell ref="B57:B61"/>
    <mergeCell ref="C57:C61"/>
    <mergeCell ref="D57:D61"/>
    <mergeCell ref="E57:E61"/>
    <mergeCell ref="H57:H60"/>
    <mergeCell ref="J57:J61"/>
    <mergeCell ref="F61:H61"/>
    <mergeCell ref="A52:A56"/>
    <mergeCell ref="B52:B56"/>
    <mergeCell ref="C52:C56"/>
    <mergeCell ref="D52:D56"/>
    <mergeCell ref="E52:E56"/>
    <mergeCell ref="H52:H55"/>
    <mergeCell ref="J42:J46"/>
    <mergeCell ref="F46:H46"/>
    <mergeCell ref="A47:A51"/>
    <mergeCell ref="B47:B51"/>
    <mergeCell ref="C47:C51"/>
    <mergeCell ref="D47:D51"/>
    <mergeCell ref="E47:E51"/>
    <mergeCell ref="H47:H50"/>
    <mergeCell ref="J47:J51"/>
    <mergeCell ref="F51:H51"/>
    <mergeCell ref="A42:A46"/>
    <mergeCell ref="B42:B46"/>
    <mergeCell ref="C42:C46"/>
    <mergeCell ref="D42:D46"/>
    <mergeCell ref="E42:E46"/>
    <mergeCell ref="H42:H45"/>
    <mergeCell ref="J32:J36"/>
    <mergeCell ref="F36:H36"/>
    <mergeCell ref="A37:A41"/>
    <mergeCell ref="B37:B41"/>
    <mergeCell ref="C37:C41"/>
    <mergeCell ref="D37:D41"/>
    <mergeCell ref="E37:E41"/>
    <mergeCell ref="H37:H40"/>
    <mergeCell ref="J37:J41"/>
    <mergeCell ref="F41:H41"/>
    <mergeCell ref="A32:A36"/>
    <mergeCell ref="B32:B36"/>
    <mergeCell ref="C32:C36"/>
    <mergeCell ref="D32:D36"/>
    <mergeCell ref="E32:E36"/>
    <mergeCell ref="H32:H35"/>
    <mergeCell ref="J22:J26"/>
    <mergeCell ref="F26:H26"/>
    <mergeCell ref="A27:A31"/>
    <mergeCell ref="B27:B31"/>
    <mergeCell ref="C27:C31"/>
    <mergeCell ref="D27:D31"/>
    <mergeCell ref="E27:E31"/>
    <mergeCell ref="H27:H30"/>
    <mergeCell ref="J27:J31"/>
    <mergeCell ref="F31:H31"/>
    <mergeCell ref="A22:A26"/>
    <mergeCell ref="B22:B26"/>
    <mergeCell ref="C22:C26"/>
    <mergeCell ref="D22:D26"/>
    <mergeCell ref="E22:E26"/>
    <mergeCell ref="H22:H25"/>
    <mergeCell ref="J12:J16"/>
    <mergeCell ref="F16:H16"/>
    <mergeCell ref="A17:A21"/>
    <mergeCell ref="B17:B21"/>
    <mergeCell ref="C17:C21"/>
    <mergeCell ref="D17:D21"/>
    <mergeCell ref="E17:E21"/>
    <mergeCell ref="H17:H20"/>
    <mergeCell ref="J17:J21"/>
    <mergeCell ref="F21:H21"/>
    <mergeCell ref="A12:A16"/>
    <mergeCell ref="B12:B16"/>
    <mergeCell ref="C12:C16"/>
    <mergeCell ref="D12:D16"/>
    <mergeCell ref="E12:E16"/>
    <mergeCell ref="H12:H15"/>
    <mergeCell ref="J2:J6"/>
    <mergeCell ref="A7:A11"/>
    <mergeCell ref="B7:B11"/>
    <mergeCell ref="C7:C11"/>
    <mergeCell ref="D7:D11"/>
    <mergeCell ref="E7:E11"/>
    <mergeCell ref="H7:H10"/>
    <mergeCell ref="J7:J11"/>
    <mergeCell ref="F11:H11"/>
    <mergeCell ref="A2:A6"/>
    <mergeCell ref="B2:B6"/>
    <mergeCell ref="C2:C6"/>
    <mergeCell ref="D2:D6"/>
    <mergeCell ref="E2:E6"/>
    <mergeCell ref="F6:H6"/>
    <mergeCell ref="H2:H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2025-02-18T23:40:43Z</dcterms:modified>
</cp:coreProperties>
</file>