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ay\Repositories\Requeriments-Classifier-with-Transformers\Docs\Results\"/>
    </mc:Choice>
  </mc:AlternateContent>
  <bookViews>
    <workbookView xWindow="-120" yWindow="-120" windowWidth="20730" windowHeight="11040" activeTab="5"/>
  </bookViews>
  <sheets>
    <sheet name="RoBERTa" sheetId="1" r:id="rId1"/>
    <sheet name="GPT2" sheetId="2" r:id="rId2"/>
    <sheet name="XLNet" sheetId="3" r:id="rId3"/>
    <sheet name="BERTweet" sheetId="4" r:id="rId4"/>
    <sheet name="ALBERT" sheetId="5" r:id="rId5"/>
    <sheet name="Comparación" sheetId="6" r:id="rId6"/>
    <sheet name="Sheet1" sheetId="7" r:id="rId7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6" l="1"/>
  <c r="G38" i="6"/>
  <c r="G37" i="6"/>
  <c r="G36" i="6"/>
  <c r="G35" i="6"/>
  <c r="G34" i="6"/>
  <c r="G33" i="6"/>
  <c r="G32" i="6"/>
  <c r="G31" i="6"/>
  <c r="G30" i="6"/>
  <c r="G29" i="6"/>
  <c r="G28" i="6"/>
  <c r="G27" i="6"/>
</calcChain>
</file>

<file path=xl/sharedStrings.xml><?xml version="1.0" encoding="utf-8"?>
<sst xmlns="http://schemas.openxmlformats.org/spreadsheetml/2006/main" count="301" uniqueCount="64">
  <si>
    <t>GPT2 - base</t>
  </si>
  <si>
    <t>1ra Iteración</t>
  </si>
  <si>
    <t>2da Iteración</t>
  </si>
  <si>
    <t>3ra Iteración</t>
  </si>
  <si>
    <t>4ta Iteración</t>
  </si>
  <si>
    <t>5ta Iteración</t>
  </si>
  <si>
    <t>Media</t>
  </si>
  <si>
    <t>Accuracy</t>
  </si>
  <si>
    <t>Precision</t>
  </si>
  <si>
    <t>Recall</t>
  </si>
  <si>
    <t>F1-Score</t>
  </si>
  <si>
    <t>tapfish</t>
  </si>
  <si>
    <t>templerun2</t>
  </si>
  <si>
    <t>swiftkey</t>
  </si>
  <si>
    <t>facebook</t>
  </si>
  <si>
    <t>Iteración</t>
  </si>
  <si>
    <t>RoBERTa-base</t>
  </si>
  <si>
    <t>Dataset</t>
  </si>
  <si>
    <t>Modelo</t>
  </si>
  <si>
    <t>GPT 2 - base</t>
  </si>
  <si>
    <t>Facebook</t>
  </si>
  <si>
    <t>RoBERTa - base</t>
  </si>
  <si>
    <t>XLNet-base</t>
  </si>
  <si>
    <t>0.865</t>
  </si>
  <si>
    <t>BERTweet</t>
  </si>
  <si>
    <t>ALBERT-large</t>
  </si>
  <si>
    <t>XLNet - base</t>
  </si>
  <si>
    <t>ALBERT - large</t>
  </si>
  <si>
    <t>Solución</t>
  </si>
  <si>
    <t>RoBERTa</t>
  </si>
  <si>
    <t>RoBERTa(FV) + Linear + RC</t>
  </si>
  <si>
    <t>RoBERTa(FV) + MLP + RP</t>
  </si>
  <si>
    <t>RoBERTa(FV) + MLP + RC</t>
  </si>
  <si>
    <t>RoBERTa(FV) + Linear + RP</t>
  </si>
  <si>
    <t>BERTweet(FV) + Linear + RP</t>
  </si>
  <si>
    <t>BERTweet(FV) + MLP + RP</t>
  </si>
  <si>
    <t>BERTweet(FV) + MLP + RC</t>
  </si>
  <si>
    <t>BERTweet(FV) + Linear + RC</t>
  </si>
  <si>
    <t>SwiftKey</t>
  </si>
  <si>
    <t>Tapfish</t>
  </si>
  <si>
    <t>Templerun 2</t>
  </si>
  <si>
    <t>TapFish</t>
  </si>
  <si>
    <t>TempleRun2</t>
  </si>
  <si>
    <t>Solución (F1)</t>
  </si>
  <si>
    <t>GP2 - base</t>
  </si>
  <si>
    <t>XLNET - base</t>
  </si>
  <si>
    <t>BERTweet - base</t>
  </si>
  <si>
    <t>Promedio</t>
  </si>
  <si>
    <t>RoBERTa + MLP + RC</t>
  </si>
  <si>
    <t>RoBERTa + MLP + RP</t>
  </si>
  <si>
    <t>BERTweet + MLP + RC</t>
  </si>
  <si>
    <t>BERTweet + MLP + RP</t>
  </si>
  <si>
    <t>templerun2 (true)</t>
  </si>
  <si>
    <t>Templerun 2 (SK)</t>
  </si>
  <si>
    <t>templerun2 (SK)</t>
  </si>
  <si>
    <t>RoBERTa + Linear + RC</t>
  </si>
  <si>
    <t>RoBERTa + Linear + RP</t>
  </si>
  <si>
    <t>BERTweet + Linear + RC</t>
  </si>
  <si>
    <t>BERTweet + Linear + RP</t>
  </si>
  <si>
    <t>: Mejora respecto al modelo original</t>
  </si>
  <si>
    <t>: Decremento respecto al modelo original</t>
  </si>
  <si>
    <t>: Experimento que falta por realizar</t>
  </si>
  <si>
    <t>: Variante de ese modelo con mejores resultados en el dataset</t>
  </si>
  <si>
    <t>: Variante de solución con mejores resultados en el dataset en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</si>
</sst>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10" fillId="6" borderId="0" applyNumberFormat="0" applyBorder="0" applyAlignment="0" applyProtection="0"/>
  </cellStyleXfs>
  <cellXfs count="223">
    <xf numFmtId="0" fontId="0" fillId="0" borderId="0" xfId="0"/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right" vertical="top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21" xfId="0" applyBorder="1" applyAlignment="1">
      <alignment horizontal="right" vertical="top"/>
    </xf>
    <xf numFmtId="0" fontId="0" fillId="0" borderId="22" xfId="0" applyBorder="1" applyAlignment="1">
      <alignment horizontal="right" vertical="top"/>
    </xf>
    <xf numFmtId="0" fontId="1" fillId="0" borderId="8" xfId="0" applyFont="1" applyBorder="1" applyAlignment="1">
      <alignment horizontal="right" vertical="top"/>
    </xf>
    <xf numFmtId="0" fontId="0" fillId="0" borderId="23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2" borderId="25" xfId="1" applyBorder="1"/>
    <xf numFmtId="0" fontId="5" fillId="2" borderId="28" xfId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7" fillId="5" borderId="6" xfId="4" applyBorder="1" applyAlignment="1">
      <alignment horizontal="center" vertical="center"/>
    </xf>
    <xf numFmtId="0" fontId="0" fillId="0" borderId="16" xfId="0" applyBorder="1" applyAlignment="1">
      <alignment horizontal="center" vertical="top"/>
    </xf>
    <xf numFmtId="0" fontId="6" fillId="4" borderId="0" xfId="3" applyBorder="1" applyAlignment="1">
      <alignment horizontal="center" vertical="center"/>
    </xf>
    <xf numFmtId="0" fontId="7" fillId="5" borderId="11" xfId="4" applyBorder="1" applyAlignment="1">
      <alignment horizontal="center" vertical="center"/>
    </xf>
    <xf numFmtId="0" fontId="0" fillId="0" borderId="32" xfId="0" applyBorder="1" applyAlignment="1">
      <alignment horizontal="center" vertical="top"/>
    </xf>
    <xf numFmtId="0" fontId="8" fillId="4" borderId="6" xfId="3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top"/>
    </xf>
    <xf numFmtId="0" fontId="0" fillId="0" borderId="33" xfId="0" applyBorder="1" applyAlignment="1">
      <alignment horizontal="center" vertical="top"/>
    </xf>
    <xf numFmtId="0" fontId="6" fillId="4" borderId="6" xfId="3" applyBorder="1" applyAlignment="1">
      <alignment horizontal="center" vertical="center"/>
    </xf>
    <xf numFmtId="0" fontId="8" fillId="4" borderId="0" xfId="3" applyFont="1" applyBorder="1" applyAlignment="1">
      <alignment horizontal="center" vertical="center"/>
    </xf>
    <xf numFmtId="0" fontId="7" fillId="5" borderId="0" xfId="4" applyBorder="1" applyAlignment="1">
      <alignment horizontal="center" vertical="center"/>
    </xf>
    <xf numFmtId="0" fontId="0" fillId="0" borderId="25" xfId="0" applyFont="1" applyFill="1" applyBorder="1"/>
    <xf numFmtId="0" fontId="1" fillId="0" borderId="25" xfId="0" applyFont="1" applyBorder="1"/>
    <xf numFmtId="0" fontId="0" fillId="0" borderId="33" xfId="0" applyBorder="1" applyAlignment="1">
      <alignment horizontal="center" vertical="center"/>
    </xf>
    <xf numFmtId="0" fontId="0" fillId="0" borderId="25" xfId="0" applyFont="1" applyBorder="1"/>
    <xf numFmtId="0" fontId="7" fillId="5" borderId="37" xfId="4" applyBorder="1" applyAlignment="1">
      <alignment horizontal="center" vertical="center"/>
    </xf>
    <xf numFmtId="0" fontId="6" fillId="4" borderId="37" xfId="3" applyBorder="1" applyAlignment="1">
      <alignment horizontal="center" vertical="center"/>
    </xf>
    <xf numFmtId="0" fontId="8" fillId="4" borderId="37" xfId="3" applyFont="1" applyBorder="1" applyAlignment="1">
      <alignment horizontal="center" vertical="center"/>
    </xf>
    <xf numFmtId="0" fontId="7" fillId="5" borderId="38" xfId="4" applyBorder="1" applyAlignment="1">
      <alignment horizontal="center" vertical="center"/>
    </xf>
    <xf numFmtId="0" fontId="9" fillId="0" borderId="27" xfId="0" applyFont="1" applyFill="1" applyBorder="1"/>
    <xf numFmtId="165" fontId="0" fillId="0" borderId="6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6" xfId="0" applyNumberFormat="1" applyBorder="1" applyAlignment="1">
      <alignment horizontal="center" vertical="top"/>
    </xf>
    <xf numFmtId="165" fontId="4" fillId="3" borderId="0" xfId="2" applyNumberFormat="1" applyAlignment="1">
      <alignment horizontal="center" vertical="top"/>
    </xf>
    <xf numFmtId="165" fontId="0" fillId="0" borderId="11" xfId="0" applyNumberFormat="1" applyBorder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165" fontId="4" fillId="3" borderId="12" xfId="2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4" fillId="3" borderId="14" xfId="2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4" fillId="3" borderId="6" xfId="2" applyNumberFormat="1" applyBorder="1" applyAlignment="1">
      <alignment horizontal="center" vertical="top"/>
    </xf>
    <xf numFmtId="165" fontId="4" fillId="3" borderId="11" xfId="2" applyNumberFormat="1" applyBorder="1" applyAlignment="1">
      <alignment horizontal="center" vertical="top"/>
    </xf>
    <xf numFmtId="165" fontId="0" fillId="0" borderId="12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 vertical="top"/>
    </xf>
    <xf numFmtId="165" fontId="0" fillId="0" borderId="16" xfId="0" applyNumberFormat="1" applyBorder="1" applyAlignment="1">
      <alignment horizontal="center" vertical="top"/>
    </xf>
    <xf numFmtId="165" fontId="0" fillId="0" borderId="17" xfId="0" applyNumberFormat="1" applyBorder="1" applyAlignment="1">
      <alignment horizontal="center" vertical="top"/>
    </xf>
    <xf numFmtId="165" fontId="0" fillId="0" borderId="0" xfId="0" applyNumberFormat="1" applyFont="1" applyAlignment="1">
      <alignment horizontal="center" vertical="top"/>
    </xf>
    <xf numFmtId="165" fontId="4" fillId="3" borderId="0" xfId="2" applyNumberFormat="1" applyAlignment="1">
      <alignment horizontal="center"/>
    </xf>
    <xf numFmtId="165" fontId="0" fillId="0" borderId="12" xfId="0" applyNumberFormat="1" applyBorder="1" applyAlignment="1">
      <alignment horizontal="center" vertical="top"/>
    </xf>
    <xf numFmtId="165" fontId="0" fillId="0" borderId="13" xfId="0" applyNumberFormat="1" applyBorder="1" applyAlignment="1">
      <alignment horizontal="center" vertical="top"/>
    </xf>
    <xf numFmtId="165" fontId="4" fillId="3" borderId="12" xfId="2" applyNumberFormat="1" applyBorder="1" applyAlignment="1">
      <alignment horizontal="center" vertical="top"/>
    </xf>
    <xf numFmtId="165" fontId="0" fillId="0" borderId="14" xfId="0" applyNumberFormat="1" applyBorder="1" applyAlignment="1">
      <alignment horizontal="center" vertical="top"/>
    </xf>
    <xf numFmtId="165" fontId="4" fillId="3" borderId="13" xfId="2" applyNumberForma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40" xfId="0" applyFont="1" applyBorder="1"/>
    <xf numFmtId="0" fontId="1" fillId="0" borderId="25" xfId="0" applyFont="1" applyFill="1" applyBorder="1"/>
    <xf numFmtId="0" fontId="9" fillId="0" borderId="25" xfId="0" applyFont="1" applyBorder="1"/>
    <xf numFmtId="0" fontId="7" fillId="5" borderId="11" xfId="4" applyBorder="1" applyAlignment="1">
      <alignment horizontal="center"/>
    </xf>
    <xf numFmtId="0" fontId="7" fillId="5" borderId="0" xfId="4" applyBorder="1" applyAlignment="1">
      <alignment horizontal="center"/>
    </xf>
    <xf numFmtId="0" fontId="6" fillId="4" borderId="6" xfId="3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0" fillId="0" borderId="30" xfId="0" applyFill="1" applyBorder="1"/>
    <xf numFmtId="0" fontId="0" fillId="0" borderId="0" xfId="0" applyBorder="1"/>
    <xf numFmtId="0" fontId="0" fillId="0" borderId="30" xfId="0" applyBorder="1"/>
    <xf numFmtId="0" fontId="0" fillId="0" borderId="35" xfId="0" applyFill="1" applyBorder="1"/>
    <xf numFmtId="0" fontId="1" fillId="0" borderId="19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0" fillId="0" borderId="44" xfId="0" applyBorder="1"/>
    <xf numFmtId="0" fontId="0" fillId="0" borderId="41" xfId="0" applyFill="1" applyBorder="1"/>
    <xf numFmtId="0" fontId="0" fillId="0" borderId="0" xfId="0" applyAlignment="1"/>
    <xf numFmtId="0" fontId="1" fillId="0" borderId="47" xfId="0" applyFont="1" applyBorder="1" applyAlignment="1">
      <alignment horizontal="center" vertical="top"/>
    </xf>
    <xf numFmtId="0" fontId="0" fillId="0" borderId="48" xfId="0" applyFont="1" applyBorder="1" applyAlignment="1">
      <alignment horizontal="center" vertical="top"/>
    </xf>
    <xf numFmtId="0" fontId="0" fillId="0" borderId="47" xfId="0" applyFont="1" applyBorder="1" applyAlignment="1">
      <alignment horizontal="center" vertical="top"/>
    </xf>
    <xf numFmtId="0" fontId="1" fillId="0" borderId="49" xfId="0" applyFont="1" applyBorder="1" applyAlignment="1">
      <alignment horizontal="center" vertical="top"/>
    </xf>
    <xf numFmtId="0" fontId="7" fillId="5" borderId="39" xfId="4" applyBorder="1" applyAlignment="1">
      <alignment horizontal="center" vertical="center"/>
    </xf>
    <xf numFmtId="0" fontId="7" fillId="5" borderId="13" xfId="4" applyBorder="1" applyAlignment="1">
      <alignment horizontal="center" vertical="center"/>
    </xf>
    <xf numFmtId="0" fontId="8" fillId="4" borderId="12" xfId="3" applyFont="1" applyBorder="1" applyAlignment="1">
      <alignment horizontal="center" vertical="center"/>
    </xf>
    <xf numFmtId="0" fontId="7" fillId="5" borderId="14" xfId="4" applyBorder="1" applyAlignment="1">
      <alignment horizontal="center" vertical="center"/>
    </xf>
    <xf numFmtId="164" fontId="6" fillId="4" borderId="37" xfId="3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164" fontId="6" fillId="4" borderId="6" xfId="3" applyNumberFormat="1" applyBorder="1" applyAlignment="1">
      <alignment horizontal="center" vertical="center"/>
    </xf>
    <xf numFmtId="164" fontId="7" fillId="5" borderId="37" xfId="4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top"/>
    </xf>
    <xf numFmtId="165" fontId="0" fillId="0" borderId="0" xfId="0" applyNumberFormat="1" applyBorder="1" applyAlignment="1">
      <alignment horizontal="center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65" fontId="10" fillId="6" borderId="11" xfId="5" applyNumberFormat="1" applyBorder="1" applyAlignment="1">
      <alignment horizontal="center" vertical="top"/>
    </xf>
    <xf numFmtId="165" fontId="10" fillId="6" borderId="11" xfId="5" applyNumberForma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8" fillId="4" borderId="6" xfId="3" applyNumberFormat="1" applyFont="1" applyBorder="1" applyAlignment="1">
      <alignment horizontal="center" vertical="center"/>
    </xf>
    <xf numFmtId="164" fontId="6" fillId="4" borderId="0" xfId="3" applyNumberFormat="1" applyBorder="1" applyAlignment="1">
      <alignment horizontal="center" vertical="center"/>
    </xf>
    <xf numFmtId="164" fontId="7" fillId="5" borderId="6" xfId="4" applyNumberFormat="1" applyBorder="1" applyAlignment="1">
      <alignment horizontal="center" vertical="center"/>
    </xf>
    <xf numFmtId="164" fontId="8" fillId="4" borderId="11" xfId="3" applyNumberFormat="1" applyFont="1" applyBorder="1" applyAlignment="1">
      <alignment horizontal="center" vertical="center"/>
    </xf>
    <xf numFmtId="164" fontId="7" fillId="5" borderId="0" xfId="4" applyNumberFormat="1" applyBorder="1" applyAlignment="1">
      <alignment horizontal="center" vertical="center"/>
    </xf>
    <xf numFmtId="164" fontId="7" fillId="5" borderId="11" xfId="4" applyNumberFormat="1" applyBorder="1" applyAlignment="1">
      <alignment horizontal="center" vertical="center"/>
    </xf>
    <xf numFmtId="164" fontId="8" fillId="4" borderId="0" xfId="3" applyNumberFormat="1" applyFont="1" applyBorder="1" applyAlignment="1">
      <alignment horizontal="center" vertical="center"/>
    </xf>
    <xf numFmtId="0" fontId="0" fillId="0" borderId="50" xfId="0" applyFont="1" applyFill="1" applyBorder="1"/>
    <xf numFmtId="164" fontId="0" fillId="0" borderId="5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5" xfId="0" applyNumberFormat="1" applyFont="1" applyBorder="1" applyAlignment="1">
      <alignment horizontal="center" vertical="center"/>
    </xf>
    <xf numFmtId="164" fontId="7" fillId="5" borderId="12" xfId="4" applyNumberFormat="1" applyBorder="1" applyAlignment="1">
      <alignment horizontal="center" vertical="center"/>
    </xf>
    <xf numFmtId="164" fontId="6" fillId="4" borderId="13" xfId="3" applyNumberFormat="1" applyBorder="1" applyAlignment="1">
      <alignment horizontal="center" vertical="center"/>
    </xf>
    <xf numFmtId="164" fontId="7" fillId="5" borderId="14" xfId="4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4" fontId="7" fillId="5" borderId="22" xfId="4" applyNumberFormat="1" applyBorder="1" applyAlignment="1">
      <alignment horizontal="center" vertical="center"/>
    </xf>
    <xf numFmtId="164" fontId="8" fillId="4" borderId="22" xfId="3" applyNumberFormat="1" applyFont="1" applyBorder="1" applyAlignment="1">
      <alignment horizontal="center" vertical="center"/>
    </xf>
    <xf numFmtId="164" fontId="6" fillId="4" borderId="22" xfId="3" applyNumberFormat="1" applyBorder="1" applyAlignment="1">
      <alignment horizontal="center" vertical="center"/>
    </xf>
    <xf numFmtId="164" fontId="6" fillId="4" borderId="11" xfId="3" applyNumberFormat="1" applyBorder="1" applyAlignment="1">
      <alignment horizontal="center" vertical="center"/>
    </xf>
    <xf numFmtId="0" fontId="0" fillId="0" borderId="50" xfId="0" applyFill="1" applyBorder="1"/>
    <xf numFmtId="164" fontId="0" fillId="0" borderId="21" xfId="0" applyNumberForma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64" fontId="6" fillId="4" borderId="6" xfId="3" applyNumberFormat="1" applyFont="1" applyBorder="1" applyAlignment="1">
      <alignment horizontal="center" vertical="center"/>
    </xf>
    <xf numFmtId="164" fontId="7" fillId="5" borderId="51" xfId="4" applyNumberFormat="1" applyBorder="1" applyAlignment="1">
      <alignment horizontal="center" vertical="center"/>
    </xf>
    <xf numFmtId="164" fontId="6" fillId="4" borderId="12" xfId="3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8" fillId="4" borderId="37" xfId="3" applyNumberFormat="1" applyFont="1" applyBorder="1" applyAlignment="1">
      <alignment horizontal="center" vertical="center"/>
    </xf>
    <xf numFmtId="164" fontId="0" fillId="0" borderId="52" xfId="0" applyNumberFormat="1" applyBorder="1" applyAlignment="1">
      <alignment horizontal="center" vertical="center"/>
    </xf>
    <xf numFmtId="0" fontId="9" fillId="0" borderId="25" xfId="0" applyFont="1" applyFill="1" applyBorder="1"/>
    <xf numFmtId="164" fontId="1" fillId="0" borderId="16" xfId="0" applyNumberFormat="1" applyFont="1" applyBorder="1" applyAlignment="1">
      <alignment horizontal="center" vertical="center"/>
    </xf>
    <xf numFmtId="164" fontId="10" fillId="6" borderId="6" xfId="5" applyNumberFormat="1" applyBorder="1" applyAlignment="1">
      <alignment horizontal="center" vertical="center"/>
    </xf>
    <xf numFmtId="164" fontId="10" fillId="6" borderId="0" xfId="5" applyNumberFormat="1" applyBorder="1" applyAlignment="1">
      <alignment horizontal="center" vertical="center"/>
    </xf>
    <xf numFmtId="164" fontId="10" fillId="6" borderId="11" xfId="5" applyNumberFormat="1" applyBorder="1" applyAlignment="1">
      <alignment horizontal="center" vertical="center"/>
    </xf>
    <xf numFmtId="0" fontId="1" fillId="0" borderId="50" xfId="0" applyFont="1" applyFill="1" applyBorder="1"/>
    <xf numFmtId="164" fontId="1" fillId="0" borderId="5" xfId="0" applyNumberFormat="1" applyFont="1" applyBorder="1" applyAlignment="1">
      <alignment horizontal="center" vertical="top"/>
    </xf>
    <xf numFmtId="164" fontId="0" fillId="0" borderId="2" xfId="0" applyNumberFormat="1" applyFont="1" applyBorder="1" applyAlignment="1">
      <alignment horizontal="center" vertical="top"/>
    </xf>
    <xf numFmtId="164" fontId="0" fillId="0" borderId="5" xfId="0" applyNumberFormat="1" applyFont="1" applyBorder="1" applyAlignment="1">
      <alignment horizontal="center" vertical="top"/>
    </xf>
    <xf numFmtId="164" fontId="0" fillId="0" borderId="45" xfId="0" applyNumberFormat="1" applyFont="1" applyBorder="1" applyAlignment="1">
      <alignment horizontal="center" vertical="top"/>
    </xf>
    <xf numFmtId="164" fontId="8" fillId="4" borderId="0" xfId="3" applyNumberFormat="1" applyFont="1" applyBorder="1" applyAlignment="1">
      <alignment horizontal="center"/>
    </xf>
    <xf numFmtId="164" fontId="7" fillId="5" borderId="6" xfId="4" applyNumberFormat="1" applyBorder="1" applyAlignment="1">
      <alignment horizontal="center"/>
    </xf>
    <xf numFmtId="164" fontId="8" fillId="4" borderId="11" xfId="3" applyNumberFormat="1" applyFont="1" applyBorder="1" applyAlignment="1">
      <alignment horizontal="center"/>
    </xf>
    <xf numFmtId="164" fontId="7" fillId="5" borderId="13" xfId="4" applyNumberFormat="1" applyBorder="1" applyAlignment="1">
      <alignment horizontal="center"/>
    </xf>
    <xf numFmtId="164" fontId="6" fillId="4" borderId="12" xfId="3" applyNumberFormat="1" applyBorder="1" applyAlignment="1">
      <alignment horizontal="center"/>
    </xf>
    <xf numFmtId="164" fontId="7" fillId="5" borderId="14" xfId="4" applyNumberFormat="1" applyBorder="1" applyAlignment="1">
      <alignment horizontal="center"/>
    </xf>
    <xf numFmtId="164" fontId="0" fillId="0" borderId="27" xfId="0" applyNumberFormat="1" applyBorder="1" applyAlignment="1">
      <alignment horizontal="center" vertical="center"/>
    </xf>
    <xf numFmtId="164" fontId="10" fillId="6" borderId="15" xfId="5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50" xfId="0" applyNumberFormat="1" applyBorder="1" applyAlignment="1">
      <alignment horizontal="center" vertical="center"/>
    </xf>
    <xf numFmtId="164" fontId="6" fillId="4" borderId="25" xfId="3" applyNumberFormat="1" applyBorder="1" applyAlignment="1">
      <alignment horizontal="center" vertical="center"/>
    </xf>
    <xf numFmtId="164" fontId="7" fillId="5" borderId="25" xfId="4" applyNumberFormat="1" applyBorder="1" applyAlignment="1">
      <alignment horizontal="center" vertical="center"/>
    </xf>
    <xf numFmtId="164" fontId="7" fillId="5" borderId="29" xfId="4" applyNumberFormat="1" applyBorder="1" applyAlignment="1">
      <alignment horizontal="center" vertical="center"/>
    </xf>
    <xf numFmtId="164" fontId="7" fillId="5" borderId="7" xfId="4" applyNumberFormat="1" applyBorder="1" applyAlignment="1">
      <alignment horizontal="center" vertical="center"/>
    </xf>
    <xf numFmtId="164" fontId="7" fillId="5" borderId="23" xfId="4" applyNumberFormat="1" applyBorder="1" applyAlignment="1">
      <alignment horizontal="center" vertical="center"/>
    </xf>
    <xf numFmtId="164" fontId="0" fillId="0" borderId="46" xfId="0" applyNumberFormat="1" applyBorder="1" applyAlignment="1">
      <alignment horizontal="center" vertical="center"/>
    </xf>
    <xf numFmtId="164" fontId="0" fillId="0" borderId="21" xfId="0" applyNumberFormat="1" applyFont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164" fontId="8" fillId="4" borderId="25" xfId="3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7" fillId="5" borderId="28" xfId="4" applyNumberFormat="1" applyBorder="1" applyAlignment="1">
      <alignment horizontal="center" vertical="center"/>
    </xf>
    <xf numFmtId="164" fontId="8" fillId="4" borderId="12" xfId="3" applyNumberFormat="1" applyFont="1" applyBorder="1" applyAlignment="1">
      <alignment horizontal="center"/>
    </xf>
    <xf numFmtId="164" fontId="0" fillId="0" borderId="14" xfId="0" applyNumberFormat="1" applyBorder="1" applyAlignment="1">
      <alignment horizontal="center" vertical="center"/>
    </xf>
    <xf numFmtId="0" fontId="6" fillId="4" borderId="40" xfId="3" applyBorder="1"/>
    <xf numFmtId="0" fontId="0" fillId="0" borderId="0" xfId="0" applyFill="1" applyBorder="1" applyAlignment="1">
      <alignment horizontal="left" vertical="top"/>
    </xf>
    <xf numFmtId="0" fontId="7" fillId="5" borderId="40" xfId="4" applyBorder="1"/>
    <xf numFmtId="0" fontId="10" fillId="6" borderId="40" xfId="5" applyBorder="1"/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6">
    <cellStyle name="40% - Accent6" xfId="2" builtinId="51"/>
    <cellStyle name="Accent6" xfId="1" builtinId="49"/>
    <cellStyle name="Bad" xfId="4" builtinId="27"/>
    <cellStyle name="Good" xfId="3" builtinId="26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workbookViewId="0">
      <selection activeCell="J5" sqref="J5"/>
    </sheetView>
  </sheetViews>
  <sheetFormatPr defaultColWidth="9.140625" defaultRowHeight="15" x14ac:dyDescent="0.25"/>
  <cols>
    <col min="1" max="7" width="15.7109375" customWidth="1"/>
    <col min="8" max="8" width="4.85546875" customWidth="1"/>
    <col min="9" max="9" width="25.85546875" customWidth="1"/>
    <col min="10" max="13" width="15.7109375" customWidth="1"/>
    <col min="14" max="14" width="15.42578125" customWidth="1"/>
  </cols>
  <sheetData>
    <row r="2" spans="2:14" ht="15.75" x14ac:dyDescent="0.25">
      <c r="B2" s="5" t="s">
        <v>16</v>
      </c>
      <c r="C2" s="7" t="s">
        <v>15</v>
      </c>
      <c r="D2" s="6" t="s">
        <v>7</v>
      </c>
      <c r="E2" s="6" t="s">
        <v>8</v>
      </c>
      <c r="F2" s="6" t="s">
        <v>9</v>
      </c>
      <c r="G2" s="6" t="s">
        <v>10</v>
      </c>
    </row>
    <row r="3" spans="2:14" x14ac:dyDescent="0.25">
      <c r="B3" s="124" t="s">
        <v>14</v>
      </c>
      <c r="C3" s="8" t="s">
        <v>1</v>
      </c>
      <c r="D3" s="21">
        <v>0.93500000000000005</v>
      </c>
      <c r="E3" s="21">
        <v>0.88842975206611496</v>
      </c>
      <c r="F3" s="21">
        <v>0.94713656387665202</v>
      </c>
      <c r="G3" s="13">
        <v>0.91684434968017003</v>
      </c>
      <c r="I3" s="114"/>
    </row>
    <row r="4" spans="2:14" x14ac:dyDescent="0.25">
      <c r="B4" s="125"/>
      <c r="C4" s="9" t="s">
        <v>2</v>
      </c>
      <c r="D4" s="22">
        <v>0.94499999999999995</v>
      </c>
      <c r="E4" s="22">
        <v>0.88549618320610601</v>
      </c>
      <c r="F4" s="22">
        <v>0.98723404255319103</v>
      </c>
      <c r="G4" s="15">
        <v>0.93360160965794703</v>
      </c>
      <c r="I4" s="114"/>
    </row>
    <row r="5" spans="2:14" x14ac:dyDescent="0.25">
      <c r="B5" s="125"/>
      <c r="C5" s="9" t="s">
        <v>3</v>
      </c>
      <c r="D5" s="22">
        <v>0.95166666666666599</v>
      </c>
      <c r="E5" s="22">
        <v>0.91605839416058399</v>
      </c>
      <c r="F5" s="22">
        <v>0.976653696498054</v>
      </c>
      <c r="G5" s="15">
        <v>0.94538606403013103</v>
      </c>
      <c r="I5" s="114"/>
    </row>
    <row r="6" spans="2:14" x14ac:dyDescent="0.25">
      <c r="B6" s="125"/>
      <c r="C6" s="9" t="s">
        <v>4</v>
      </c>
      <c r="D6" s="22">
        <v>0.93333333333333302</v>
      </c>
      <c r="E6" s="22">
        <v>0.93006993006993</v>
      </c>
      <c r="F6" s="22">
        <v>0.93006993006993</v>
      </c>
      <c r="G6" s="15">
        <v>0.93006993006993</v>
      </c>
      <c r="I6" s="114"/>
    </row>
    <row r="7" spans="2:14" x14ac:dyDescent="0.25">
      <c r="B7" s="125"/>
      <c r="C7" s="9" t="s">
        <v>5</v>
      </c>
      <c r="D7" s="22">
        <v>0.93333333333333302</v>
      </c>
      <c r="E7" s="22">
        <v>0.93065693430656904</v>
      </c>
      <c r="F7" s="22">
        <v>0.92391304347825998</v>
      </c>
      <c r="G7" s="15">
        <v>0.92727272727272703</v>
      </c>
      <c r="I7" s="114"/>
    </row>
    <row r="8" spans="2:14" x14ac:dyDescent="0.25">
      <c r="B8" s="126"/>
      <c r="C8" s="16" t="s">
        <v>6</v>
      </c>
      <c r="D8" s="23">
        <v>0.93966666666666598</v>
      </c>
      <c r="E8" s="23">
        <v>0.91014223876186096</v>
      </c>
      <c r="F8" s="23">
        <v>0.95300145529521696</v>
      </c>
      <c r="G8" s="18">
        <v>0.93063493614218096</v>
      </c>
      <c r="I8" s="114"/>
    </row>
    <row r="9" spans="2:14" x14ac:dyDescent="0.25">
      <c r="B9" s="124" t="s">
        <v>13</v>
      </c>
      <c r="C9" s="8" t="s">
        <v>1</v>
      </c>
      <c r="D9" s="21">
        <v>0.92500000000000004</v>
      </c>
      <c r="E9" s="21">
        <v>0.95388349514563098</v>
      </c>
      <c r="F9" s="21">
        <v>0.93794749403341204</v>
      </c>
      <c r="G9" s="13">
        <v>0.94584837545126299</v>
      </c>
      <c r="I9" s="44"/>
      <c r="J9" s="45"/>
      <c r="K9" s="43"/>
      <c r="L9" s="43"/>
      <c r="M9" s="43"/>
      <c r="N9" s="43"/>
    </row>
    <row r="10" spans="2:14" x14ac:dyDescent="0.25">
      <c r="B10" s="125"/>
      <c r="C10" s="9" t="s">
        <v>2</v>
      </c>
      <c r="D10" s="22">
        <v>0.92666666666666597</v>
      </c>
      <c r="E10" s="22">
        <v>0.93632075471698095</v>
      </c>
      <c r="F10" s="22">
        <v>0.958937198067632</v>
      </c>
      <c r="G10" s="15">
        <v>0.94749403341288696</v>
      </c>
      <c r="I10" s="44"/>
      <c r="J10" s="45"/>
      <c r="K10" s="43"/>
      <c r="L10" s="43"/>
      <c r="M10" s="43"/>
      <c r="N10" s="43"/>
    </row>
    <row r="11" spans="2:14" x14ac:dyDescent="0.25">
      <c r="B11" s="125"/>
      <c r="C11" s="9" t="s">
        <v>3</v>
      </c>
      <c r="D11" s="22">
        <v>0.90666666666666595</v>
      </c>
      <c r="E11" s="22">
        <v>0.97916666666666596</v>
      </c>
      <c r="F11" s="22">
        <v>0.9</v>
      </c>
      <c r="G11" s="15">
        <v>0.93791574279379097</v>
      </c>
      <c r="I11" s="44"/>
      <c r="J11" s="45"/>
      <c r="K11" s="43"/>
      <c r="L11" s="43"/>
      <c r="M11" s="43"/>
      <c r="N11" s="43"/>
    </row>
    <row r="12" spans="2:14" x14ac:dyDescent="0.25">
      <c r="B12" s="125"/>
      <c r="C12" s="9" t="s">
        <v>4</v>
      </c>
      <c r="D12" s="22">
        <v>0.94333333333333302</v>
      </c>
      <c r="E12" s="22">
        <v>0.97658079625292704</v>
      </c>
      <c r="F12" s="22">
        <v>0.94557823129251695</v>
      </c>
      <c r="G12" s="15">
        <v>0.96082949308755705</v>
      </c>
      <c r="I12" s="44"/>
      <c r="J12" s="46"/>
      <c r="K12" s="47"/>
      <c r="L12" s="47"/>
      <c r="M12" s="47"/>
      <c r="N12" s="47"/>
    </row>
    <row r="13" spans="2:14" x14ac:dyDescent="0.25">
      <c r="B13" s="125"/>
      <c r="C13" s="9" t="s">
        <v>5</v>
      </c>
      <c r="D13" s="22">
        <v>0.90666666666666595</v>
      </c>
      <c r="E13" s="22">
        <v>0.88262910798121996</v>
      </c>
      <c r="F13" s="22">
        <v>0.98429319371727697</v>
      </c>
      <c r="G13" s="15">
        <v>0.93069306930692997</v>
      </c>
      <c r="I13" s="44"/>
      <c r="J13" s="45"/>
      <c r="K13" s="43"/>
      <c r="L13" s="43"/>
      <c r="M13" s="43"/>
      <c r="N13" s="43"/>
    </row>
    <row r="14" spans="2:14" x14ac:dyDescent="0.25">
      <c r="B14" s="126"/>
      <c r="C14" s="16" t="s">
        <v>6</v>
      </c>
      <c r="D14" s="23">
        <v>0.92166666666666597</v>
      </c>
      <c r="E14" s="23">
        <v>0.945716164152685</v>
      </c>
      <c r="F14" s="23">
        <v>0.94535122342216804</v>
      </c>
      <c r="G14" s="18">
        <v>0.94455614281048605</v>
      </c>
      <c r="I14" s="44"/>
      <c r="J14" s="45"/>
      <c r="K14" s="43"/>
      <c r="L14" s="43"/>
      <c r="M14" s="43"/>
      <c r="N14" s="43"/>
    </row>
    <row r="15" spans="2:14" x14ac:dyDescent="0.25">
      <c r="B15" s="124" t="s">
        <v>11</v>
      </c>
      <c r="C15" s="8" t="s">
        <v>1</v>
      </c>
      <c r="D15" s="10">
        <v>0.88833333333333298</v>
      </c>
      <c r="E15" s="10">
        <v>0.85067873303167396</v>
      </c>
      <c r="F15" s="10">
        <v>0.99734748010609997</v>
      </c>
      <c r="G15" s="2">
        <v>0.91819291819291804</v>
      </c>
      <c r="I15" s="44"/>
    </row>
    <row r="16" spans="2:14" x14ac:dyDescent="0.25">
      <c r="B16" s="125"/>
      <c r="C16" s="9" t="s">
        <v>2</v>
      </c>
      <c r="D16" s="11">
        <v>0.92166666666666597</v>
      </c>
      <c r="E16" s="11">
        <v>0.91891891891891897</v>
      </c>
      <c r="F16" s="11">
        <v>0.97374701670644304</v>
      </c>
      <c r="G16" s="4">
        <v>9455388180764770</v>
      </c>
      <c r="I16" s="44"/>
      <c r="J16" s="45"/>
      <c r="K16" s="43"/>
      <c r="L16" s="43"/>
      <c r="M16" s="43"/>
      <c r="N16" s="43"/>
    </row>
    <row r="17" spans="2:14" x14ac:dyDescent="0.25">
      <c r="B17" s="125"/>
      <c r="C17" s="9" t="s">
        <v>3</v>
      </c>
      <c r="D17" s="11">
        <v>0.94666666666666599</v>
      </c>
      <c r="E17" s="11">
        <v>0.95021645021644996</v>
      </c>
      <c r="F17" s="11">
        <v>0.97991071428571397</v>
      </c>
      <c r="G17" s="4">
        <v>0.96483516483516396</v>
      </c>
      <c r="I17" s="44"/>
      <c r="J17" s="45"/>
      <c r="K17" s="43"/>
      <c r="L17" s="43"/>
      <c r="M17" s="43"/>
      <c r="N17" s="43"/>
    </row>
    <row r="18" spans="2:14" x14ac:dyDescent="0.25">
      <c r="B18" s="125"/>
      <c r="C18" s="9" t="s">
        <v>4</v>
      </c>
      <c r="D18" s="11">
        <v>0.95</v>
      </c>
      <c r="E18" s="11">
        <v>0.97402597402597402</v>
      </c>
      <c r="F18" s="11">
        <v>0.96153846153846101</v>
      </c>
      <c r="G18" s="4">
        <v>0.967741935483871</v>
      </c>
      <c r="I18" s="44"/>
      <c r="J18" s="46"/>
      <c r="K18" s="47"/>
      <c r="L18" s="47"/>
      <c r="M18" s="47"/>
      <c r="N18" s="47"/>
    </row>
    <row r="19" spans="2:14" x14ac:dyDescent="0.25">
      <c r="B19" s="125"/>
      <c r="C19" s="9" t="s">
        <v>5</v>
      </c>
      <c r="D19" s="11">
        <v>0.93</v>
      </c>
      <c r="E19" s="11">
        <v>0.91796008869179602</v>
      </c>
      <c r="F19" s="11">
        <v>0.98806682577565597</v>
      </c>
      <c r="G19" s="4">
        <v>0.95172413793103405</v>
      </c>
    </row>
    <row r="20" spans="2:14" x14ac:dyDescent="0.25">
      <c r="B20" s="126"/>
      <c r="C20" s="16" t="s">
        <v>6</v>
      </c>
      <c r="D20" s="24">
        <v>0.92733333333333301</v>
      </c>
      <c r="E20" s="24">
        <v>0.92236003297696201</v>
      </c>
      <c r="F20" s="24">
        <v>0.98012209968247499</v>
      </c>
      <c r="G20" s="20">
        <v>0.94960659490389299</v>
      </c>
    </row>
    <row r="21" spans="2:14" x14ac:dyDescent="0.25">
      <c r="B21" s="124" t="s">
        <v>12</v>
      </c>
      <c r="C21" s="8" t="s">
        <v>1</v>
      </c>
      <c r="D21" s="10">
        <v>0.91</v>
      </c>
      <c r="E21" s="10">
        <v>0.961165048543689</v>
      </c>
      <c r="F21" s="10">
        <v>0.91244239631336399</v>
      </c>
      <c r="G21" s="2">
        <v>0.93617021276595702</v>
      </c>
    </row>
    <row r="22" spans="2:14" x14ac:dyDescent="0.25">
      <c r="B22" s="125"/>
      <c r="C22" s="9" t="s">
        <v>2</v>
      </c>
      <c r="D22" s="11">
        <v>0.88</v>
      </c>
      <c r="E22" s="11">
        <v>0.97877358490566002</v>
      </c>
      <c r="F22" s="11">
        <v>0.86820083682008298</v>
      </c>
      <c r="G22" s="4">
        <v>0.92017738359201695</v>
      </c>
    </row>
    <row r="23" spans="2:14" x14ac:dyDescent="0.25">
      <c r="B23" s="125"/>
      <c r="C23" s="9" t="s">
        <v>3</v>
      </c>
      <c r="D23" s="11">
        <v>0.92666666666666597</v>
      </c>
      <c r="E23" s="11">
        <v>0.93518518518518501</v>
      </c>
      <c r="F23" s="11">
        <v>0.96190476190476104</v>
      </c>
      <c r="G23" s="4">
        <v>9483568075117370</v>
      </c>
    </row>
    <row r="24" spans="2:14" x14ac:dyDescent="0.25">
      <c r="B24" s="125"/>
      <c r="C24" s="9" t="s">
        <v>4</v>
      </c>
      <c r="D24" s="11">
        <v>0.93833333333333302</v>
      </c>
      <c r="E24" s="11">
        <v>0.95081967213114704</v>
      </c>
      <c r="F24" s="11">
        <v>0.96208530805687198</v>
      </c>
      <c r="G24" s="4">
        <v>0.95641931684334502</v>
      </c>
    </row>
    <row r="25" spans="2:14" x14ac:dyDescent="0.25">
      <c r="B25" s="125"/>
      <c r="C25" s="9" t="s">
        <v>5</v>
      </c>
      <c r="D25" s="11">
        <v>0.913333333333333</v>
      </c>
      <c r="E25" s="11">
        <v>0.96478873239436602</v>
      </c>
      <c r="F25" s="11">
        <v>0.91741071428571397</v>
      </c>
      <c r="G25" s="4">
        <v>0.94050343249427903</v>
      </c>
    </row>
    <row r="26" spans="2:14" x14ac:dyDescent="0.25">
      <c r="B26" s="126"/>
      <c r="C26" s="16" t="s">
        <v>6</v>
      </c>
      <c r="D26" s="24">
        <v>0.91366666666666596</v>
      </c>
      <c r="E26" s="24">
        <v>0.95814644463200904</v>
      </c>
      <c r="F26" s="24">
        <v>0.92440880347615895</v>
      </c>
      <c r="G26" s="20">
        <v>0.94032543064146701</v>
      </c>
    </row>
  </sheetData>
  <mergeCells count="4">
    <mergeCell ref="B3:B8"/>
    <mergeCell ref="B9:B14"/>
    <mergeCell ref="B15:B20"/>
    <mergeCell ref="B21:B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topLeftCell="A7" workbookViewId="0">
      <selection activeCell="E3" sqref="E3"/>
    </sheetView>
  </sheetViews>
  <sheetFormatPr defaultColWidth="9.140625" defaultRowHeight="15" x14ac:dyDescent="0.25"/>
  <cols>
    <col min="1" max="13" width="15.7109375" customWidth="1"/>
    <col min="14" max="16" width="13.7109375" customWidth="1"/>
    <col min="17" max="21" width="10.7109375" customWidth="1"/>
  </cols>
  <sheetData>
    <row r="2" spans="2:7" ht="15.75" x14ac:dyDescent="0.25">
      <c r="B2" s="5" t="s">
        <v>0</v>
      </c>
      <c r="C2" s="7" t="s">
        <v>15</v>
      </c>
      <c r="D2" s="6" t="s">
        <v>7</v>
      </c>
      <c r="E2" s="6" t="s">
        <v>8</v>
      </c>
      <c r="F2" s="6" t="s">
        <v>9</v>
      </c>
      <c r="G2" s="6" t="s">
        <v>10</v>
      </c>
    </row>
    <row r="3" spans="2:7" x14ac:dyDescent="0.25">
      <c r="B3" s="124" t="s">
        <v>14</v>
      </c>
      <c r="C3" s="8" t="s">
        <v>1</v>
      </c>
      <c r="D3" s="21">
        <v>0.92</v>
      </c>
      <c r="E3" s="12">
        <v>0.91735537190082606</v>
      </c>
      <c r="F3" s="21">
        <v>0.88800000000000001</v>
      </c>
      <c r="G3" s="13">
        <v>0.90243902439024304</v>
      </c>
    </row>
    <row r="4" spans="2:7" x14ac:dyDescent="0.25">
      <c r="B4" s="125"/>
      <c r="C4" s="9" t="s">
        <v>2</v>
      </c>
      <c r="D4" s="22">
        <v>0.87833333333333297</v>
      </c>
      <c r="E4" s="14">
        <v>0.93893129770992301</v>
      </c>
      <c r="F4" s="22">
        <v>0.81188118811881105</v>
      </c>
      <c r="G4" s="15">
        <v>0.87079646017699097</v>
      </c>
    </row>
    <row r="5" spans="2:7" x14ac:dyDescent="0.25">
      <c r="B5" s="125"/>
      <c r="C5" s="9" t="s">
        <v>3</v>
      </c>
      <c r="D5" s="22">
        <v>0.86333333333333295</v>
      </c>
      <c r="E5" s="14">
        <v>0.77737226277372196</v>
      </c>
      <c r="F5" s="22">
        <v>0.91025641025641002</v>
      </c>
      <c r="G5" s="15">
        <v>0.83858267716535395</v>
      </c>
    </row>
    <row r="6" spans="2:7" x14ac:dyDescent="0.25">
      <c r="B6" s="125"/>
      <c r="C6" s="9" t="s">
        <v>4</v>
      </c>
      <c r="D6" s="22">
        <v>0.918333333333333</v>
      </c>
      <c r="E6" s="14">
        <v>0.94405594405594395</v>
      </c>
      <c r="F6" s="22">
        <v>0.89108910891089099</v>
      </c>
      <c r="G6" s="15">
        <v>0.91680814940577204</v>
      </c>
    </row>
    <row r="7" spans="2:7" x14ac:dyDescent="0.25">
      <c r="B7" s="125"/>
      <c r="C7" s="9" t="s">
        <v>5</v>
      </c>
      <c r="D7" s="22">
        <v>0.92</v>
      </c>
      <c r="E7" s="14">
        <v>0.92700729927007297</v>
      </c>
      <c r="F7" s="22">
        <v>0.900709219858156</v>
      </c>
      <c r="G7" s="15">
        <v>0.91366906474820098</v>
      </c>
    </row>
    <row r="8" spans="2:7" x14ac:dyDescent="0.25">
      <c r="B8" s="126"/>
      <c r="C8" s="16" t="s">
        <v>6</v>
      </c>
      <c r="D8" s="23">
        <v>0.9</v>
      </c>
      <c r="E8" s="17">
        <v>0.90094443514209799</v>
      </c>
      <c r="F8" s="23">
        <v>0.88038715428853698</v>
      </c>
      <c r="G8" s="18">
        <v>0.88459075177312696</v>
      </c>
    </row>
    <row r="9" spans="2:7" x14ac:dyDescent="0.25">
      <c r="B9" s="124" t="s">
        <v>13</v>
      </c>
      <c r="C9" s="8" t="s">
        <v>1</v>
      </c>
      <c r="D9" s="25">
        <v>0.72666666666666602</v>
      </c>
      <c r="E9" s="12">
        <v>0.81553398058252402</v>
      </c>
      <c r="F9" s="21">
        <v>0.79245283000177902</v>
      </c>
      <c r="G9" s="13">
        <v>0.80382775128960204</v>
      </c>
    </row>
    <row r="10" spans="2:7" x14ac:dyDescent="0.25">
      <c r="B10" s="125"/>
      <c r="C10" s="9" t="s">
        <v>2</v>
      </c>
      <c r="D10" s="26">
        <v>0.74166666666666603</v>
      </c>
      <c r="E10" s="14">
        <v>0.99292452830188604</v>
      </c>
      <c r="F10" s="22">
        <v>0.73472949376357199</v>
      </c>
      <c r="G10" s="15">
        <v>0.844533600865087</v>
      </c>
    </row>
    <row r="11" spans="2:7" x14ac:dyDescent="0.25">
      <c r="B11" s="125"/>
      <c r="C11" s="9" t="s">
        <v>3</v>
      </c>
      <c r="D11" s="26">
        <v>0.75166666666666604</v>
      </c>
      <c r="E11" s="14">
        <v>0.91666666666666596</v>
      </c>
      <c r="F11" s="22">
        <v>0.77799607057406694</v>
      </c>
      <c r="G11" s="15">
        <v>0.841657810915444</v>
      </c>
    </row>
    <row r="12" spans="2:7" x14ac:dyDescent="0.25">
      <c r="B12" s="125"/>
      <c r="C12" s="9" t="s">
        <v>4</v>
      </c>
      <c r="D12" s="26">
        <v>0.77666666666666595</v>
      </c>
      <c r="E12" s="14">
        <v>0.93442622950819598</v>
      </c>
      <c r="F12" s="22">
        <v>0.79009900974453395</v>
      </c>
      <c r="G12" s="15">
        <v>0.85622317604334397</v>
      </c>
    </row>
    <row r="13" spans="2:7" x14ac:dyDescent="0.25">
      <c r="B13" s="125"/>
      <c r="C13" s="9" t="s">
        <v>5</v>
      </c>
      <c r="D13" s="26">
        <v>0.74666666666666603</v>
      </c>
      <c r="E13" s="14">
        <v>0.95774647887323905</v>
      </c>
      <c r="F13" s="22">
        <v>0.75276752753638898</v>
      </c>
      <c r="G13" s="15">
        <v>0.84297520668001602</v>
      </c>
    </row>
    <row r="14" spans="2:7" x14ac:dyDescent="0.25">
      <c r="B14" s="126"/>
      <c r="C14" s="16" t="s">
        <v>6</v>
      </c>
      <c r="D14" s="27">
        <v>0.74866666666666604</v>
      </c>
      <c r="E14" s="17">
        <v>0.92345957678650203</v>
      </c>
      <c r="F14" s="23">
        <v>0.76960898632406805</v>
      </c>
      <c r="G14" s="18">
        <v>0.83784350915869898</v>
      </c>
    </row>
    <row r="15" spans="2:7" x14ac:dyDescent="0.25">
      <c r="B15" s="124" t="s">
        <v>11</v>
      </c>
      <c r="C15" s="8" t="s">
        <v>1</v>
      </c>
      <c r="D15" s="10">
        <v>0.90833333333333299</v>
      </c>
      <c r="E15" s="1">
        <v>0.78453038674033104</v>
      </c>
      <c r="F15" s="10">
        <v>0.898734177215189</v>
      </c>
      <c r="G15" s="2">
        <v>0.83775811209439499</v>
      </c>
    </row>
    <row r="16" spans="2:7" x14ac:dyDescent="0.25">
      <c r="B16" s="125"/>
      <c r="C16" s="9" t="s">
        <v>2</v>
      </c>
      <c r="D16" s="11">
        <v>0.90166666666666595</v>
      </c>
      <c r="E16" s="3">
        <v>0.79041916167664605</v>
      </c>
      <c r="F16" s="11">
        <v>0.84615384615384603</v>
      </c>
      <c r="G16" s="4">
        <v>0.81733746130030904</v>
      </c>
    </row>
    <row r="17" spans="2:7" x14ac:dyDescent="0.25">
      <c r="B17" s="125"/>
      <c r="C17" s="9" t="s">
        <v>3</v>
      </c>
      <c r="D17" s="11">
        <v>0.92833333333333301</v>
      </c>
      <c r="E17" s="3">
        <v>0.77456647398843903</v>
      </c>
      <c r="F17" s="11">
        <v>0.97101449275362295</v>
      </c>
      <c r="G17" s="4">
        <v>0.86173633440514397</v>
      </c>
    </row>
    <row r="18" spans="2:7" x14ac:dyDescent="0.25">
      <c r="B18" s="125"/>
      <c r="C18" s="9" t="s">
        <v>4</v>
      </c>
      <c r="D18" s="11">
        <v>0.89666666666666595</v>
      </c>
      <c r="E18" s="3">
        <v>0.82758620689655105</v>
      </c>
      <c r="F18" s="11">
        <v>0.69565217391304301</v>
      </c>
      <c r="G18" s="4">
        <v>0.75590551181102295</v>
      </c>
    </row>
    <row r="19" spans="2:7" x14ac:dyDescent="0.25">
      <c r="B19" s="125"/>
      <c r="C19" s="9" t="s">
        <v>5</v>
      </c>
      <c r="D19" s="11">
        <v>0.88666666666666605</v>
      </c>
      <c r="E19" s="3">
        <v>0.69377990430622005</v>
      </c>
      <c r="F19" s="11">
        <v>0.97315436241610698</v>
      </c>
      <c r="G19" s="4">
        <v>0.81005586592178702</v>
      </c>
    </row>
    <row r="20" spans="2:7" x14ac:dyDescent="0.25">
      <c r="B20" s="126"/>
      <c r="C20" s="16" t="s">
        <v>6</v>
      </c>
      <c r="D20" s="24">
        <v>0.90433333333333299</v>
      </c>
      <c r="E20" s="19">
        <v>0.774176426721637</v>
      </c>
      <c r="F20" s="24">
        <v>0.87694181049036202</v>
      </c>
      <c r="G20" s="20">
        <v>0.81655865710653197</v>
      </c>
    </row>
    <row r="21" spans="2:7" x14ac:dyDescent="0.25">
      <c r="B21" s="124" t="s">
        <v>12</v>
      </c>
      <c r="C21" s="8" t="s">
        <v>1</v>
      </c>
      <c r="D21" s="10">
        <v>0.89833333333333298</v>
      </c>
      <c r="E21" s="1">
        <v>0.819095477386934</v>
      </c>
      <c r="F21" s="10">
        <v>0.86702127659574402</v>
      </c>
      <c r="G21" s="2">
        <v>0.84237726098191201</v>
      </c>
    </row>
    <row r="22" spans="2:7" x14ac:dyDescent="0.25">
      <c r="B22" s="125"/>
      <c r="C22" s="9" t="s">
        <v>2</v>
      </c>
      <c r="D22" s="11">
        <v>0.89666666666666595</v>
      </c>
      <c r="E22" s="3">
        <v>0.84756097560975596</v>
      </c>
      <c r="F22" s="11">
        <v>0.78977272727272696</v>
      </c>
      <c r="G22" s="4">
        <v>0.81764705882352895</v>
      </c>
    </row>
    <row r="23" spans="2:7" x14ac:dyDescent="0.25">
      <c r="B23" s="125"/>
      <c r="C23" s="9" t="s">
        <v>3</v>
      </c>
      <c r="D23" s="11">
        <v>0.90166666666666595</v>
      </c>
      <c r="E23" s="3">
        <v>0.82248520710059103</v>
      </c>
      <c r="F23" s="11">
        <v>0.827380952380952</v>
      </c>
      <c r="G23" s="4">
        <v>0.82492581602373805</v>
      </c>
    </row>
    <row r="24" spans="2:7" x14ac:dyDescent="0.25">
      <c r="B24" s="125"/>
      <c r="C24" s="9" t="s">
        <v>4</v>
      </c>
      <c r="D24" s="11">
        <v>0.89833333333333298</v>
      </c>
      <c r="E24" s="3">
        <v>0.91176470588235203</v>
      </c>
      <c r="F24" s="11">
        <v>0.71676300578034602</v>
      </c>
      <c r="G24" s="4">
        <v>0.80258899676375395</v>
      </c>
    </row>
    <row r="25" spans="2:7" x14ac:dyDescent="0.25">
      <c r="B25" s="125"/>
      <c r="C25" s="9" t="s">
        <v>5</v>
      </c>
      <c r="D25" s="11">
        <v>0.89500000000000002</v>
      </c>
      <c r="E25" s="3">
        <v>0.76811594202898503</v>
      </c>
      <c r="F25" s="11">
        <v>0.91379310344827502</v>
      </c>
      <c r="G25" s="4">
        <v>0.83464566929133799</v>
      </c>
    </row>
    <row r="26" spans="2:7" x14ac:dyDescent="0.25">
      <c r="B26" s="126"/>
      <c r="C26" s="16" t="s">
        <v>6</v>
      </c>
      <c r="D26" s="24">
        <v>0.89800000000000002</v>
      </c>
      <c r="E26" s="19">
        <v>0.83380446160172395</v>
      </c>
      <c r="F26" s="24">
        <v>0.822946213095609</v>
      </c>
      <c r="G26" s="20">
        <v>0.82443696037685399</v>
      </c>
    </row>
  </sheetData>
  <mergeCells count="4">
    <mergeCell ref="B15:B20"/>
    <mergeCell ref="B21:B26"/>
    <mergeCell ref="B9:B14"/>
    <mergeCell ref="B3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topLeftCell="A7" workbookViewId="0">
      <selection activeCell="D26" sqref="D26:G26"/>
    </sheetView>
  </sheetViews>
  <sheetFormatPr defaultColWidth="9.140625" defaultRowHeight="15" x14ac:dyDescent="0.25"/>
  <cols>
    <col min="1" max="16" width="15.7109375" customWidth="1"/>
  </cols>
  <sheetData>
    <row r="2" spans="2:7" ht="15.75" x14ac:dyDescent="0.25">
      <c r="B2" s="5" t="s">
        <v>22</v>
      </c>
      <c r="C2" s="7" t="s">
        <v>15</v>
      </c>
      <c r="D2" s="6" t="s">
        <v>7</v>
      </c>
      <c r="E2" s="6" t="s">
        <v>8</v>
      </c>
      <c r="F2" s="6" t="s">
        <v>9</v>
      </c>
      <c r="G2" s="6" t="s">
        <v>10</v>
      </c>
    </row>
    <row r="3" spans="2:7" x14ac:dyDescent="0.25">
      <c r="B3" s="124" t="s">
        <v>14</v>
      </c>
      <c r="C3" s="8" t="s">
        <v>1</v>
      </c>
      <c r="D3" s="21" t="s">
        <v>23</v>
      </c>
      <c r="E3" s="21">
        <v>0.72314049586776796</v>
      </c>
      <c r="F3" s="21">
        <v>0.92592592592592504</v>
      </c>
      <c r="G3" s="13">
        <v>0.81206496519721505</v>
      </c>
    </row>
    <row r="4" spans="2:7" x14ac:dyDescent="0.25">
      <c r="B4" s="125"/>
      <c r="C4" s="9" t="s">
        <v>2</v>
      </c>
      <c r="D4" s="22">
        <v>0.84666666666666601</v>
      </c>
      <c r="E4" s="22">
        <v>0.88549618320610601</v>
      </c>
      <c r="F4" s="22">
        <v>0.78911564625850295</v>
      </c>
      <c r="G4" s="15">
        <v>0.83453237410071901</v>
      </c>
    </row>
    <row r="5" spans="2:7" x14ac:dyDescent="0.25">
      <c r="B5" s="125"/>
      <c r="C5" s="9" t="s">
        <v>3</v>
      </c>
      <c r="D5" s="22">
        <v>0.87833333333333297</v>
      </c>
      <c r="E5" s="22">
        <v>0.90145985401459805</v>
      </c>
      <c r="F5" s="22">
        <v>0.84300341296928305</v>
      </c>
      <c r="G5" s="15">
        <v>0.87125220458553798</v>
      </c>
    </row>
    <row r="6" spans="2:7" x14ac:dyDescent="0.25">
      <c r="B6" s="125"/>
      <c r="C6" s="9" t="s">
        <v>4</v>
      </c>
      <c r="D6" s="22">
        <v>0.84666666666666601</v>
      </c>
      <c r="E6" s="22">
        <v>0.94405594405594395</v>
      </c>
      <c r="F6" s="22">
        <v>0.780346820809248</v>
      </c>
      <c r="G6" s="15">
        <v>0.854430379746835</v>
      </c>
    </row>
    <row r="7" spans="2:7" x14ac:dyDescent="0.25">
      <c r="B7" s="125"/>
      <c r="C7" s="9" t="s">
        <v>5</v>
      </c>
      <c r="D7" s="22">
        <v>0.79666666666666597</v>
      </c>
      <c r="E7" s="22">
        <v>0.934306569343065</v>
      </c>
      <c r="F7" s="22">
        <v>0.71111111111111103</v>
      </c>
      <c r="G7" s="15">
        <v>0.80757097791798105</v>
      </c>
    </row>
    <row r="8" spans="2:7" x14ac:dyDescent="0.25">
      <c r="B8" s="126"/>
      <c r="C8" s="16" t="s">
        <v>6</v>
      </c>
      <c r="D8" s="23">
        <v>0.84666666666666601</v>
      </c>
      <c r="E8" s="23">
        <v>0.87769180929749602</v>
      </c>
      <c r="F8" s="23">
        <v>0.80990058341481397</v>
      </c>
      <c r="G8" s="18">
        <v>0.83597018030965797</v>
      </c>
    </row>
    <row r="9" spans="2:7" x14ac:dyDescent="0.25">
      <c r="B9" s="124" t="s">
        <v>13</v>
      </c>
      <c r="C9" s="8" t="s">
        <v>1</v>
      </c>
      <c r="D9" s="21">
        <v>0.79666666666666597</v>
      </c>
      <c r="E9" s="21">
        <v>0.96844660194174703</v>
      </c>
      <c r="F9" s="21">
        <v>0.785433070866141</v>
      </c>
      <c r="G9" s="13">
        <v>0.86739130434782596</v>
      </c>
    </row>
    <row r="10" spans="2:7" x14ac:dyDescent="0.25">
      <c r="B10" s="125"/>
      <c r="C10" s="9" t="s">
        <v>2</v>
      </c>
      <c r="D10" s="22">
        <v>0.89666666666666595</v>
      </c>
      <c r="E10" s="22">
        <v>0.94811320754716899</v>
      </c>
      <c r="F10" s="22">
        <v>0.90950226244343801</v>
      </c>
      <c r="G10" s="15">
        <v>0.92840646651270198</v>
      </c>
    </row>
    <row r="11" spans="2:7" x14ac:dyDescent="0.25">
      <c r="B11" s="125"/>
      <c r="C11" s="9" t="s">
        <v>3</v>
      </c>
      <c r="D11" s="22">
        <v>0.90666666666666595</v>
      </c>
      <c r="E11" s="22">
        <v>0.969907407407407</v>
      </c>
      <c r="F11" s="22">
        <v>0.90692640692640603</v>
      </c>
      <c r="G11" s="15">
        <v>0.93736017897091695</v>
      </c>
    </row>
    <row r="12" spans="2:7" x14ac:dyDescent="0.25">
      <c r="B12" s="125"/>
      <c r="C12" s="9" t="s">
        <v>4</v>
      </c>
      <c r="D12" s="22">
        <v>0.89333333333333298</v>
      </c>
      <c r="E12" s="22">
        <v>0.92037470725995296</v>
      </c>
      <c r="F12" s="22">
        <v>0.92907801418439695</v>
      </c>
      <c r="G12" s="15">
        <v>0.92470588235294104</v>
      </c>
    </row>
    <row r="13" spans="2:7" x14ac:dyDescent="0.25">
      <c r="B13" s="125"/>
      <c r="C13" s="9" t="s">
        <v>5</v>
      </c>
      <c r="D13" s="22">
        <v>0.836666666666666</v>
      </c>
      <c r="E13" s="22">
        <v>0.91784037558685405</v>
      </c>
      <c r="F13" s="22">
        <v>0.86123348017621104</v>
      </c>
      <c r="G13" s="15">
        <v>0.888636363636363</v>
      </c>
    </row>
    <row r="14" spans="2:7" x14ac:dyDescent="0.25">
      <c r="B14" s="126"/>
      <c r="C14" s="16" t="s">
        <v>6</v>
      </c>
      <c r="D14" s="23">
        <v>0.86599999999999999</v>
      </c>
      <c r="E14" s="23">
        <v>0.94493645994862596</v>
      </c>
      <c r="F14" s="23">
        <v>0.87843464691931905</v>
      </c>
      <c r="G14" s="18">
        <v>0.90930003916414903</v>
      </c>
    </row>
    <row r="15" spans="2:7" x14ac:dyDescent="0.25">
      <c r="B15" s="124" t="s">
        <v>11</v>
      </c>
      <c r="C15" s="8" t="s">
        <v>1</v>
      </c>
      <c r="D15" s="10">
        <v>0.87166666666666603</v>
      </c>
      <c r="E15" s="10">
        <v>0.91402714932126605</v>
      </c>
      <c r="F15" s="10">
        <v>0.91196388261851002</v>
      </c>
      <c r="G15" s="2">
        <v>0.91299435028248499</v>
      </c>
    </row>
    <row r="16" spans="2:7" x14ac:dyDescent="0.25">
      <c r="B16" s="125"/>
      <c r="C16" s="9" t="s">
        <v>2</v>
      </c>
      <c r="D16" s="11">
        <v>0.90166666666666595</v>
      </c>
      <c r="E16" s="11">
        <v>0.963963963963964</v>
      </c>
      <c r="F16" s="11">
        <v>0.90870488322717602</v>
      </c>
      <c r="G16" s="4">
        <v>0.93551912568305995</v>
      </c>
    </row>
    <row r="17" spans="2:7" x14ac:dyDescent="0.25">
      <c r="B17" s="125"/>
      <c r="C17" s="9" t="s">
        <v>3</v>
      </c>
      <c r="D17" s="11">
        <v>0.92666666666666597</v>
      </c>
      <c r="E17" s="11">
        <v>0.95021645021644996</v>
      </c>
      <c r="F17" s="11">
        <v>0.95434782608695601</v>
      </c>
      <c r="G17" s="4">
        <v>0.95227765726681102</v>
      </c>
    </row>
    <row r="18" spans="2:7" x14ac:dyDescent="0.25">
      <c r="B18" s="125"/>
      <c r="C18" s="9" t="s">
        <v>4</v>
      </c>
      <c r="D18" s="11">
        <v>0.88500000000000001</v>
      </c>
      <c r="E18" s="11">
        <v>0.98051948051948001</v>
      </c>
      <c r="F18" s="11">
        <v>0.88304093567251396</v>
      </c>
      <c r="G18" s="4">
        <v>0.92923076923076897</v>
      </c>
    </row>
    <row r="19" spans="2:7" x14ac:dyDescent="0.25">
      <c r="B19" s="125"/>
      <c r="C19" s="9" t="s">
        <v>5</v>
      </c>
      <c r="D19" s="11">
        <v>0.84666666666666601</v>
      </c>
      <c r="E19" s="11">
        <v>0.98004434589800404</v>
      </c>
      <c r="F19" s="11">
        <v>0.84190476190476105</v>
      </c>
      <c r="G19" s="4">
        <v>0.90573770491803196</v>
      </c>
    </row>
    <row r="20" spans="2:7" x14ac:dyDescent="0.25">
      <c r="B20" s="126"/>
      <c r="C20" s="16" t="s">
        <v>6</v>
      </c>
      <c r="D20" s="24">
        <v>0.88633333333333297</v>
      </c>
      <c r="E20" s="24">
        <v>0.95775427798383295</v>
      </c>
      <c r="F20" s="24">
        <v>0.89999245790198301</v>
      </c>
      <c r="G20" s="20">
        <v>0.92715192147623104</v>
      </c>
    </row>
    <row r="21" spans="2:7" x14ac:dyDescent="0.25">
      <c r="B21" s="124" t="s">
        <v>12</v>
      </c>
      <c r="C21" s="8" t="s">
        <v>1</v>
      </c>
      <c r="D21" s="10">
        <v>0.83499999999999996</v>
      </c>
      <c r="E21" s="10">
        <v>0.87864077669902896</v>
      </c>
      <c r="F21" s="10">
        <v>0.88077858880778503</v>
      </c>
      <c r="G21" s="2">
        <v>0.87970838396111795</v>
      </c>
    </row>
    <row r="22" spans="2:7" x14ac:dyDescent="0.25">
      <c r="B22" s="125"/>
      <c r="C22" s="9" t="s">
        <v>2</v>
      </c>
      <c r="D22" s="11">
        <v>0.80666666666666598</v>
      </c>
      <c r="E22" s="11">
        <v>0.98820754716981096</v>
      </c>
      <c r="F22" s="11">
        <v>0.79056603773584899</v>
      </c>
      <c r="G22" s="4">
        <v>0.87840670859538705</v>
      </c>
    </row>
    <row r="23" spans="2:7" x14ac:dyDescent="0.25">
      <c r="B23" s="125"/>
      <c r="C23" s="9" t="s">
        <v>3</v>
      </c>
      <c r="D23" s="11">
        <v>0.89666666666666595</v>
      </c>
      <c r="E23" s="11">
        <v>0.907407407407407</v>
      </c>
      <c r="F23" s="11">
        <v>0.94685990338164205</v>
      </c>
      <c r="G23" s="4">
        <v>0.92671394799054296</v>
      </c>
    </row>
    <row r="24" spans="2:7" x14ac:dyDescent="0.25">
      <c r="B24" s="125"/>
      <c r="C24" s="9" t="s">
        <v>4</v>
      </c>
      <c r="D24" s="11">
        <v>0.75166666666666604</v>
      </c>
      <c r="E24" s="11">
        <v>0.72599531615924995</v>
      </c>
      <c r="F24" s="11">
        <v>0.90643274853801103</v>
      </c>
      <c r="G24" s="4">
        <v>0.80624187256176805</v>
      </c>
    </row>
    <row r="25" spans="2:7" x14ac:dyDescent="0.25">
      <c r="B25" s="125"/>
      <c r="C25" s="9" t="s">
        <v>5</v>
      </c>
      <c r="D25" s="11">
        <v>0.89</v>
      </c>
      <c r="E25" s="11">
        <v>0.92253521126760496</v>
      </c>
      <c r="F25" s="11">
        <v>0.92253521126760496</v>
      </c>
      <c r="G25" s="4">
        <v>0.92253521126760496</v>
      </c>
    </row>
    <row r="26" spans="2:7" x14ac:dyDescent="0.25">
      <c r="B26" s="126"/>
      <c r="C26" s="16" t="s">
        <v>6</v>
      </c>
      <c r="D26" s="24">
        <v>0.83599999999999997</v>
      </c>
      <c r="E26" s="24">
        <v>0.88455725174062005</v>
      </c>
      <c r="F26" s="24">
        <v>0.88943449794617901</v>
      </c>
      <c r="G26" s="20">
        <v>0.88272122487528404</v>
      </c>
    </row>
  </sheetData>
  <mergeCells count="4">
    <mergeCell ref="B3:B8"/>
    <mergeCell ref="B9:B14"/>
    <mergeCell ref="B15:B20"/>
    <mergeCell ref="B21:B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2"/>
  <sheetViews>
    <sheetView topLeftCell="A13" workbookViewId="0">
      <selection activeCell="F26" sqref="F26:G26"/>
    </sheetView>
  </sheetViews>
  <sheetFormatPr defaultColWidth="9.140625" defaultRowHeight="15" x14ac:dyDescent="0.25"/>
  <cols>
    <col min="1" max="3" width="15.7109375" customWidth="1"/>
    <col min="4" max="4" width="18.5703125" customWidth="1"/>
    <col min="5" max="10" width="15.7109375" customWidth="1"/>
  </cols>
  <sheetData>
    <row r="2" spans="2:7" ht="15.75" x14ac:dyDescent="0.25">
      <c r="B2" s="5" t="s">
        <v>24</v>
      </c>
      <c r="C2" s="7" t="s">
        <v>15</v>
      </c>
      <c r="D2" s="10" t="s">
        <v>7</v>
      </c>
      <c r="E2" s="10" t="s">
        <v>8</v>
      </c>
      <c r="F2" s="10" t="s">
        <v>9</v>
      </c>
      <c r="G2" s="10" t="s">
        <v>10</v>
      </c>
    </row>
    <row r="3" spans="2:7" x14ac:dyDescent="0.25">
      <c r="B3" s="124" t="s">
        <v>14</v>
      </c>
      <c r="C3" s="31" t="s">
        <v>1</v>
      </c>
      <c r="D3" s="10">
        <v>0.95166666666666599</v>
      </c>
      <c r="E3" s="1">
        <v>0.92975206611570205</v>
      </c>
      <c r="F3" s="10">
        <v>0.949367088607594</v>
      </c>
      <c r="G3" s="2">
        <v>0.93945720250521902</v>
      </c>
    </row>
    <row r="4" spans="2:7" x14ac:dyDescent="0.25">
      <c r="B4" s="125"/>
      <c r="C4" s="32" t="s">
        <v>2</v>
      </c>
      <c r="D4" s="11">
        <v>0.93333333333333302</v>
      </c>
      <c r="E4" s="3">
        <v>0.93893129770992301</v>
      </c>
      <c r="F4" s="11">
        <v>0.91111111111111098</v>
      </c>
      <c r="G4" s="4">
        <v>0.92481203007518797</v>
      </c>
    </row>
    <row r="5" spans="2:7" x14ac:dyDescent="0.25">
      <c r="B5" s="125"/>
      <c r="C5" s="32" t="s">
        <v>3</v>
      </c>
      <c r="D5" s="11">
        <v>0.94666666666666599</v>
      </c>
      <c r="E5" s="3">
        <v>0.91970802919707995</v>
      </c>
      <c r="F5" s="11">
        <v>0.961832061068702</v>
      </c>
      <c r="G5" s="4">
        <v>9402985074626860</v>
      </c>
    </row>
    <row r="6" spans="2:7" x14ac:dyDescent="0.25">
      <c r="B6" s="125"/>
      <c r="C6" s="32" t="s">
        <v>4</v>
      </c>
      <c r="D6" s="11">
        <v>0.92333333333333301</v>
      </c>
      <c r="E6" s="3">
        <v>0.89510489510489499</v>
      </c>
      <c r="F6" s="11">
        <v>0.94117647058823495</v>
      </c>
      <c r="G6" s="4">
        <v>0.91756272401433603</v>
      </c>
    </row>
    <row r="7" spans="2:7" x14ac:dyDescent="0.25">
      <c r="B7" s="125"/>
      <c r="C7" s="32" t="s">
        <v>5</v>
      </c>
      <c r="D7" s="11">
        <v>0.93333333333333302</v>
      </c>
      <c r="E7" s="3">
        <v>0.91605839416058399</v>
      </c>
      <c r="F7" s="11">
        <v>0.94001077911094899</v>
      </c>
      <c r="G7" s="4">
        <v>0.92619926199261904</v>
      </c>
    </row>
    <row r="8" spans="2:7" x14ac:dyDescent="0.25">
      <c r="B8" s="126"/>
      <c r="C8" s="33" t="s">
        <v>6</v>
      </c>
      <c r="D8" s="24">
        <v>0.93766666666666598</v>
      </c>
      <c r="E8" s="19">
        <v>0.919910936457637</v>
      </c>
      <c r="F8" s="24">
        <v>0.94001077911094899</v>
      </c>
      <c r="G8" s="20">
        <v>0.92966594521001</v>
      </c>
    </row>
    <row r="9" spans="2:7" x14ac:dyDescent="0.25">
      <c r="B9" s="124" t="s">
        <v>13</v>
      </c>
      <c r="C9" s="31" t="s">
        <v>1</v>
      </c>
      <c r="D9" s="11">
        <v>0.918333333333333</v>
      </c>
      <c r="E9" s="3">
        <v>0.97815533980582503</v>
      </c>
      <c r="F9" s="11">
        <v>0.90970654627539504</v>
      </c>
      <c r="G9" s="4">
        <v>0.94269005847953202</v>
      </c>
    </row>
    <row r="10" spans="2:7" x14ac:dyDescent="0.25">
      <c r="B10" s="125"/>
      <c r="C10" s="32" t="s">
        <v>2</v>
      </c>
      <c r="D10" s="11">
        <v>0.93166666666666598</v>
      </c>
      <c r="E10" s="3">
        <v>0.96698113207547098</v>
      </c>
      <c r="F10" s="11">
        <v>0.93821510297482802</v>
      </c>
      <c r="G10" s="4">
        <v>0.952380952380952</v>
      </c>
    </row>
    <row r="11" spans="2:7" x14ac:dyDescent="0.25">
      <c r="B11" s="125"/>
      <c r="C11" s="32" t="s">
        <v>3</v>
      </c>
      <c r="D11" s="11">
        <v>0.92333333333333301</v>
      </c>
      <c r="E11" s="3">
        <v>0.97453703703703698</v>
      </c>
      <c r="F11" s="11">
        <v>0.92324561403508698</v>
      </c>
      <c r="G11" s="4">
        <v>0.94819819819819795</v>
      </c>
    </row>
    <row r="12" spans="2:7" x14ac:dyDescent="0.25">
      <c r="B12" s="125"/>
      <c r="C12" s="32" t="s">
        <v>4</v>
      </c>
      <c r="D12" s="11">
        <v>0.93</v>
      </c>
      <c r="E12" s="3">
        <v>0.97189695550351196</v>
      </c>
      <c r="F12" s="11">
        <v>0.93258426966292096</v>
      </c>
      <c r="G12" s="4">
        <v>0.951834862385321</v>
      </c>
    </row>
    <row r="13" spans="2:7" x14ac:dyDescent="0.25">
      <c r="B13" s="125"/>
      <c r="C13" s="32" t="s">
        <v>5</v>
      </c>
      <c r="D13" s="28">
        <v>0.92</v>
      </c>
      <c r="E13" s="34">
        <v>0.97652582159624401</v>
      </c>
      <c r="F13" s="28">
        <v>0.91629955947136499</v>
      </c>
      <c r="G13" s="35">
        <v>0.94545454545454499</v>
      </c>
    </row>
    <row r="14" spans="2:7" x14ac:dyDescent="0.25">
      <c r="B14" s="126"/>
      <c r="C14" s="16" t="s">
        <v>6</v>
      </c>
      <c r="D14" s="24">
        <v>0.92466666666666597</v>
      </c>
      <c r="E14" s="19">
        <v>0.97361925720361797</v>
      </c>
      <c r="F14" s="24">
        <v>0.92401021848391895</v>
      </c>
      <c r="G14" s="20">
        <v>0.94811172337970895</v>
      </c>
    </row>
    <row r="15" spans="2:7" x14ac:dyDescent="0.25">
      <c r="B15" s="124" t="s">
        <v>11</v>
      </c>
      <c r="C15" s="8" t="s">
        <v>1</v>
      </c>
      <c r="D15" s="10">
        <v>0.93500000000000005</v>
      </c>
      <c r="E15" s="1">
        <v>0.92533936651583704</v>
      </c>
      <c r="F15" s="10">
        <v>0.98554216867469802</v>
      </c>
      <c r="G15" s="2">
        <v>0.95449241540256702</v>
      </c>
    </row>
    <row r="16" spans="2:7" x14ac:dyDescent="0.25">
      <c r="B16" s="125"/>
      <c r="C16" s="9" t="s">
        <v>2</v>
      </c>
      <c r="D16" s="11">
        <v>0.94833333333333303</v>
      </c>
      <c r="E16" s="3">
        <v>0.963963963963964</v>
      </c>
      <c r="F16" s="11">
        <v>0.96613995485327298</v>
      </c>
      <c r="G16" s="4">
        <v>0.96505073280721498</v>
      </c>
    </row>
    <row r="17" spans="2:7" x14ac:dyDescent="0.25">
      <c r="B17" s="125"/>
      <c r="C17" s="9" t="s">
        <v>3</v>
      </c>
      <c r="D17" s="11">
        <v>0.93833333333333302</v>
      </c>
      <c r="E17" s="3">
        <v>0.92424242424242398</v>
      </c>
      <c r="F17" s="11">
        <v>0.99533799533799505</v>
      </c>
      <c r="G17" s="4">
        <v>0.958473625140291</v>
      </c>
    </row>
    <row r="18" spans="2:7" x14ac:dyDescent="0.25">
      <c r="B18" s="125"/>
      <c r="C18" s="9" t="s">
        <v>4</v>
      </c>
      <c r="D18" s="11">
        <v>0.93666666666666598</v>
      </c>
      <c r="E18" s="3">
        <v>0.96536796536796499</v>
      </c>
      <c r="F18" s="11">
        <v>0.95299145299145205</v>
      </c>
      <c r="G18" s="4">
        <v>0.95913978494623597</v>
      </c>
    </row>
    <row r="19" spans="2:7" x14ac:dyDescent="0.25">
      <c r="B19" s="125"/>
      <c r="C19" s="9" t="s">
        <v>5</v>
      </c>
      <c r="D19" s="11">
        <v>0.94833333333333303</v>
      </c>
      <c r="E19" s="3">
        <v>0.955654101995565</v>
      </c>
      <c r="F19" s="11">
        <v>0.97511312217194501</v>
      </c>
      <c r="G19" s="4">
        <v>0.96528555431131002</v>
      </c>
    </row>
    <row r="20" spans="2:7" x14ac:dyDescent="0.25">
      <c r="B20" s="126"/>
      <c r="C20" s="16" t="s">
        <v>6</v>
      </c>
      <c r="D20" s="24">
        <v>0.94133333333333302</v>
      </c>
      <c r="E20" s="19">
        <v>0.94691356441715102</v>
      </c>
      <c r="F20" s="24">
        <v>0.97502493880587304</v>
      </c>
      <c r="G20" s="20">
        <v>0.960488422521524</v>
      </c>
    </row>
    <row r="21" spans="2:7" x14ac:dyDescent="0.25">
      <c r="B21" s="124" t="s">
        <v>12</v>
      </c>
      <c r="C21" s="8" t="s">
        <v>1</v>
      </c>
      <c r="D21" s="10">
        <v>0.92833333333333301</v>
      </c>
      <c r="E21" s="1">
        <v>0.96601941747572795</v>
      </c>
      <c r="F21" s="10">
        <v>0.93208430913348905</v>
      </c>
      <c r="G21" s="2">
        <v>0.94874851013110795</v>
      </c>
    </row>
    <row r="22" spans="2:7" x14ac:dyDescent="0.25">
      <c r="B22" s="125"/>
      <c r="C22" s="9" t="s">
        <v>2</v>
      </c>
      <c r="D22" s="11">
        <v>0.92833333333333301</v>
      </c>
      <c r="E22" s="3">
        <v>0.93867924528301805</v>
      </c>
      <c r="F22" s="11">
        <v>0.95903614457831299</v>
      </c>
      <c r="G22" s="4">
        <v>0.94874851013110795</v>
      </c>
    </row>
    <row r="23" spans="2:7" x14ac:dyDescent="0.25">
      <c r="B23" s="125"/>
      <c r="C23" s="9" t="s">
        <v>3</v>
      </c>
      <c r="D23" s="11">
        <v>0.93666666666666598</v>
      </c>
      <c r="E23" s="3">
        <v>0.96296296296296202</v>
      </c>
      <c r="F23" s="11">
        <v>0.94977168949771595</v>
      </c>
      <c r="G23" s="4">
        <v>0.95632183908045898</v>
      </c>
    </row>
    <row r="24" spans="2:7" x14ac:dyDescent="0.25">
      <c r="B24" s="125"/>
      <c r="C24" s="9" t="s">
        <v>4</v>
      </c>
      <c r="D24" s="11">
        <v>0.93500000000000005</v>
      </c>
      <c r="E24" s="3">
        <v>0.93442622950819598</v>
      </c>
      <c r="F24" s="11">
        <v>0.97317073170731705</v>
      </c>
      <c r="G24" s="4">
        <v>0.95340501792114696</v>
      </c>
    </row>
    <row r="25" spans="2:7" x14ac:dyDescent="0.25">
      <c r="B25" s="125"/>
      <c r="C25" s="9" t="s">
        <v>5</v>
      </c>
      <c r="D25" s="11">
        <v>0.93166666666666598</v>
      </c>
      <c r="E25" s="3">
        <v>0.93661971830985902</v>
      </c>
      <c r="F25" s="11">
        <v>0.96610169491525399</v>
      </c>
      <c r="G25" s="4">
        <v>0.95113230035756802</v>
      </c>
    </row>
    <row r="26" spans="2:7" x14ac:dyDescent="0.25">
      <c r="B26" s="126"/>
      <c r="C26" s="16" t="s">
        <v>6</v>
      </c>
      <c r="D26" s="24">
        <v>0.93200000000000005</v>
      </c>
      <c r="E26" s="19">
        <v>0.94774151470795298</v>
      </c>
      <c r="F26" s="24">
        <v>0.95603291396641799</v>
      </c>
      <c r="G26" s="20">
        <v>0.95167123552427801</v>
      </c>
    </row>
    <row r="27" spans="2:7" x14ac:dyDescent="0.25">
      <c r="B27" s="124" t="s">
        <v>52</v>
      </c>
      <c r="C27" s="8" t="s">
        <v>1</v>
      </c>
      <c r="D27" s="10">
        <v>0.93</v>
      </c>
      <c r="E27" s="1">
        <v>0.91959798994974795</v>
      </c>
      <c r="F27" s="10">
        <v>0.97340425531914898</v>
      </c>
      <c r="G27" s="2">
        <v>0.94573643410852704</v>
      </c>
    </row>
    <row r="28" spans="2:7" x14ac:dyDescent="0.25">
      <c r="B28" s="125"/>
      <c r="C28" s="9" t="s">
        <v>2</v>
      </c>
      <c r="D28" s="11">
        <v>0.93</v>
      </c>
      <c r="E28" s="3">
        <v>0.97836538461538403</v>
      </c>
      <c r="F28" s="11">
        <v>0.92500000000000004</v>
      </c>
      <c r="G28" s="4">
        <v>0.95093457943925197</v>
      </c>
    </row>
    <row r="29" spans="2:7" x14ac:dyDescent="0.25">
      <c r="B29" s="125"/>
      <c r="C29" s="9" t="s">
        <v>3</v>
      </c>
      <c r="D29" s="11">
        <v>0.95</v>
      </c>
      <c r="E29" s="3">
        <v>0.98800959232613905</v>
      </c>
      <c r="F29" s="11">
        <v>0.94279176201372905</v>
      </c>
      <c r="G29" s="4">
        <v>0.96487119437939095</v>
      </c>
    </row>
    <row r="30" spans="2:7" x14ac:dyDescent="0.25">
      <c r="B30" s="125"/>
      <c r="C30" s="9" t="s">
        <v>4</v>
      </c>
      <c r="D30" s="11">
        <v>0.94666666666666599</v>
      </c>
      <c r="E30" s="3">
        <v>0.95961995249406096</v>
      </c>
      <c r="F30" s="11">
        <v>0.96420047732696901</v>
      </c>
      <c r="G30" s="4">
        <v>0.96190476190476104</v>
      </c>
    </row>
    <row r="31" spans="2:7" x14ac:dyDescent="0.25">
      <c r="B31" s="125"/>
      <c r="C31" s="9" t="s">
        <v>5</v>
      </c>
      <c r="D31" s="11">
        <v>0.94333333333333302</v>
      </c>
      <c r="E31" s="3">
        <v>0.96626506024096304</v>
      </c>
      <c r="F31" s="11">
        <v>0.952494061757719</v>
      </c>
      <c r="G31" s="4">
        <v>0.95933014354066903</v>
      </c>
    </row>
    <row r="32" spans="2:7" x14ac:dyDescent="0.25">
      <c r="B32" s="126"/>
      <c r="C32" s="16" t="s">
        <v>6</v>
      </c>
      <c r="D32" s="24">
        <v>0.94</v>
      </c>
      <c r="E32" s="19">
        <v>0.962371595925259</v>
      </c>
      <c r="F32" s="24">
        <v>0.951578111283513</v>
      </c>
      <c r="G32" s="20">
        <v>0.95655542267451998</v>
      </c>
    </row>
  </sheetData>
  <mergeCells count="5">
    <mergeCell ref="B3:B8"/>
    <mergeCell ref="B9:B14"/>
    <mergeCell ref="B15:B20"/>
    <mergeCell ref="B21:B26"/>
    <mergeCell ref="B27:B32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topLeftCell="A7" workbookViewId="0">
      <selection activeCell="D18" sqref="D18"/>
    </sheetView>
  </sheetViews>
  <sheetFormatPr defaultColWidth="9.140625" defaultRowHeight="15" x14ac:dyDescent="0.25"/>
  <cols>
    <col min="1" max="2" width="15.7109375" customWidth="1"/>
    <col min="3" max="3" width="12.42578125" bestFit="1" customWidth="1"/>
    <col min="4" max="5" width="18.7109375" bestFit="1" customWidth="1"/>
    <col min="6" max="6" width="19.140625" bestFit="1" customWidth="1"/>
    <col min="7" max="7" width="18.7109375" bestFit="1" customWidth="1"/>
    <col min="8" max="16" width="15.7109375" customWidth="1"/>
  </cols>
  <sheetData>
    <row r="2" spans="2:7" ht="15.75" x14ac:dyDescent="0.25">
      <c r="B2" s="5" t="s">
        <v>25</v>
      </c>
      <c r="C2" s="7" t="s">
        <v>15</v>
      </c>
      <c r="D2" s="10" t="s">
        <v>7</v>
      </c>
      <c r="E2" s="10" t="s">
        <v>8</v>
      </c>
      <c r="F2" s="10" t="s">
        <v>9</v>
      </c>
      <c r="G2" s="10" t="s">
        <v>10</v>
      </c>
    </row>
    <row r="3" spans="2:7" x14ac:dyDescent="0.25">
      <c r="B3" s="124" t="s">
        <v>14</v>
      </c>
      <c r="C3" s="31" t="s">
        <v>1</v>
      </c>
      <c r="D3" s="10">
        <v>0.92333333333333301</v>
      </c>
      <c r="E3" s="1">
        <v>0.89669421487603296</v>
      </c>
      <c r="F3" s="10">
        <v>0.91176470588235203</v>
      </c>
      <c r="G3" s="2">
        <v>0.90416666666666601</v>
      </c>
    </row>
    <row r="4" spans="2:7" x14ac:dyDescent="0.25">
      <c r="B4" s="125"/>
      <c r="C4" s="32" t="s">
        <v>2</v>
      </c>
      <c r="D4" s="11">
        <v>0.87166666666666603</v>
      </c>
      <c r="E4" s="3">
        <v>0.80534351145038097</v>
      </c>
      <c r="F4" s="11">
        <v>0.89029535864978904</v>
      </c>
      <c r="G4" s="4">
        <v>0.84569138276553102</v>
      </c>
    </row>
    <row r="5" spans="2:7" x14ac:dyDescent="0.25">
      <c r="B5" s="125"/>
      <c r="C5" s="32" t="s">
        <v>3</v>
      </c>
      <c r="D5" s="11">
        <v>0.918333333333333</v>
      </c>
      <c r="E5" s="3">
        <v>0.91605839416058399</v>
      </c>
      <c r="F5" s="11">
        <v>0.90613718411552302</v>
      </c>
      <c r="G5" s="4">
        <v>0.91107078039927403</v>
      </c>
    </row>
    <row r="6" spans="2:7" x14ac:dyDescent="0.25">
      <c r="B6" s="125"/>
      <c r="C6" s="32" t="s">
        <v>4</v>
      </c>
      <c r="D6" s="11">
        <v>0.89</v>
      </c>
      <c r="E6" s="3">
        <v>0.93706293706293697</v>
      </c>
      <c r="F6" s="11">
        <v>0.848101265822784</v>
      </c>
      <c r="G6" s="4">
        <v>0.890365448504983</v>
      </c>
    </row>
    <row r="7" spans="2:7" x14ac:dyDescent="0.25">
      <c r="B7" s="125"/>
      <c r="C7" s="32" t="s">
        <v>5</v>
      </c>
      <c r="D7" s="11">
        <v>0.88833333333333298</v>
      </c>
      <c r="E7" s="3">
        <v>0.78467153284671498</v>
      </c>
      <c r="F7" s="11">
        <v>0.96412556053811604</v>
      </c>
      <c r="G7" s="4">
        <v>0.86519114688128695</v>
      </c>
    </row>
    <row r="8" spans="2:7" x14ac:dyDescent="0.25">
      <c r="B8" s="126"/>
      <c r="C8" s="33" t="s">
        <v>6</v>
      </c>
      <c r="D8" s="24">
        <v>0.89833333333333298</v>
      </c>
      <c r="E8" s="19">
        <v>0.86796611807933</v>
      </c>
      <c r="F8" s="24">
        <v>0.904084815001713</v>
      </c>
      <c r="G8" s="20">
        <v>0.88329708504354798</v>
      </c>
    </row>
    <row r="9" spans="2:7" x14ac:dyDescent="0.25">
      <c r="B9" s="124" t="s">
        <v>13</v>
      </c>
      <c r="C9" s="31" t="s">
        <v>1</v>
      </c>
      <c r="D9" s="7">
        <v>0.68666666666666598</v>
      </c>
      <c r="E9" s="7">
        <v>1</v>
      </c>
      <c r="F9" s="7">
        <v>0.68666666666666598</v>
      </c>
      <c r="G9" s="7">
        <v>0.814229249011857</v>
      </c>
    </row>
    <row r="10" spans="2:7" x14ac:dyDescent="0.25">
      <c r="B10" s="125"/>
      <c r="C10" s="32" t="s">
        <v>2</v>
      </c>
      <c r="D10" s="7">
        <v>0.706666666666666</v>
      </c>
      <c r="E10" s="7">
        <v>1</v>
      </c>
      <c r="F10" s="7">
        <v>0.706666666666666</v>
      </c>
      <c r="G10" s="7">
        <v>0.828125</v>
      </c>
    </row>
    <row r="11" spans="2:7" x14ac:dyDescent="0.25">
      <c r="B11" s="125"/>
      <c r="C11" s="32" t="s">
        <v>3</v>
      </c>
      <c r="D11" s="7">
        <v>0.87166666666666603</v>
      </c>
      <c r="E11" s="7">
        <v>0.95873786407766903</v>
      </c>
      <c r="F11" s="7">
        <v>0.86813186813186805</v>
      </c>
      <c r="G11" s="7">
        <v>0.91118800461361005</v>
      </c>
    </row>
    <row r="12" spans="2:7" x14ac:dyDescent="0.25">
      <c r="B12" s="125"/>
      <c r="C12" s="32" t="s">
        <v>4</v>
      </c>
      <c r="D12" s="7">
        <v>0.88333333333333297</v>
      </c>
      <c r="E12" s="7">
        <v>0.910377358490566</v>
      </c>
      <c r="F12" s="7">
        <v>0.92344497607655496</v>
      </c>
      <c r="G12" s="7">
        <v>0.916864608076009</v>
      </c>
    </row>
    <row r="13" spans="2:7" x14ac:dyDescent="0.25">
      <c r="B13" s="125"/>
      <c r="C13" s="32" t="s">
        <v>5</v>
      </c>
      <c r="D13" s="7">
        <v>0.85499999999999998</v>
      </c>
      <c r="E13" s="7">
        <v>0.83333333333333304</v>
      </c>
      <c r="F13" s="7">
        <v>0.96</v>
      </c>
      <c r="G13" s="7">
        <v>0.89219330855018497</v>
      </c>
    </row>
    <row r="14" spans="2:7" x14ac:dyDescent="0.25">
      <c r="B14" s="126"/>
      <c r="C14" s="33" t="s">
        <v>6</v>
      </c>
      <c r="D14" s="23">
        <v>0.84194444444444405</v>
      </c>
      <c r="E14" s="24">
        <v>0.91269651582183398</v>
      </c>
      <c r="F14" s="24">
        <v>0.88510628001188196</v>
      </c>
      <c r="G14" s="24">
        <v>0.89287489814717602</v>
      </c>
    </row>
    <row r="15" spans="2:7" x14ac:dyDescent="0.25">
      <c r="B15" s="124" t="s">
        <v>11</v>
      </c>
      <c r="C15" s="8" t="s">
        <v>1</v>
      </c>
      <c r="D15" s="7">
        <v>0.73666666666666603</v>
      </c>
      <c r="E15" s="6">
        <v>1</v>
      </c>
      <c r="F15" s="6">
        <v>0.73666666666666603</v>
      </c>
      <c r="G15" s="6">
        <v>0.848368522072936</v>
      </c>
    </row>
    <row r="16" spans="2:7" x14ac:dyDescent="0.25">
      <c r="B16" s="125"/>
      <c r="C16" s="9" t="s">
        <v>2</v>
      </c>
      <c r="D16" s="7">
        <v>0.77833333333333299</v>
      </c>
      <c r="E16" s="6">
        <v>0.90315315315315303</v>
      </c>
      <c r="F16" s="6">
        <v>0.81670061099796298</v>
      </c>
      <c r="G16" s="6">
        <v>0.85775401069518697</v>
      </c>
    </row>
    <row r="17" spans="2:7" x14ac:dyDescent="0.25">
      <c r="B17" s="125"/>
      <c r="C17" s="9" t="s">
        <v>3</v>
      </c>
      <c r="D17" s="7">
        <v>0.92</v>
      </c>
      <c r="E17" s="6">
        <v>0.96969696969696895</v>
      </c>
      <c r="F17" s="6">
        <v>0.92946058091286299</v>
      </c>
      <c r="G17" s="6">
        <v>0.94915254237288105</v>
      </c>
    </row>
    <row r="18" spans="2:7" x14ac:dyDescent="0.25">
      <c r="B18" s="125"/>
      <c r="C18" s="9" t="s">
        <v>4</v>
      </c>
      <c r="D18" s="7">
        <v>0.80500000000000005</v>
      </c>
      <c r="E18" s="6">
        <v>0.93290043290043201</v>
      </c>
      <c r="F18" s="6">
        <v>0.83365570599613104</v>
      </c>
      <c r="G18" s="6">
        <v>0.88049029622063302</v>
      </c>
    </row>
    <row r="19" spans="2:7" x14ac:dyDescent="0.25">
      <c r="B19" s="125"/>
      <c r="C19" s="9" t="s">
        <v>5</v>
      </c>
      <c r="D19" s="7">
        <v>0.81499999999999995</v>
      </c>
      <c r="E19" s="6">
        <v>0.99556541019955602</v>
      </c>
      <c r="F19" s="6">
        <v>0.80465949820788496</v>
      </c>
      <c r="G19" s="6">
        <v>0.889990089197225</v>
      </c>
    </row>
    <row r="20" spans="2:7" x14ac:dyDescent="0.25">
      <c r="B20" s="126"/>
      <c r="C20" s="16" t="s">
        <v>6</v>
      </c>
      <c r="D20" s="23">
        <v>0.81099999999999905</v>
      </c>
      <c r="E20" s="24">
        <v>0.96026319319002196</v>
      </c>
      <c r="F20" s="24">
        <v>0.82422861255630198</v>
      </c>
      <c r="G20" s="24">
        <v>0.88515109211177201</v>
      </c>
    </row>
    <row r="21" spans="2:7" x14ac:dyDescent="0.25">
      <c r="B21" s="124" t="s">
        <v>12</v>
      </c>
      <c r="C21" s="8" t="s">
        <v>1</v>
      </c>
      <c r="D21" s="7">
        <v>0.89666666666666595</v>
      </c>
      <c r="E21" s="6">
        <v>0.93932038834951403</v>
      </c>
      <c r="F21" s="6">
        <v>0.91273584905660299</v>
      </c>
      <c r="G21" s="6">
        <v>0.92583732057416201</v>
      </c>
    </row>
    <row r="22" spans="2:7" x14ac:dyDescent="0.25">
      <c r="B22" s="125"/>
      <c r="C22" s="9" t="s">
        <v>2</v>
      </c>
      <c r="D22" s="7">
        <v>0.76833333333333298</v>
      </c>
      <c r="E22" s="6">
        <v>0.98584905660377298</v>
      </c>
      <c r="F22" s="6">
        <v>0.75862068965517204</v>
      </c>
      <c r="G22" s="6">
        <v>0.85743589743589699</v>
      </c>
    </row>
    <row r="23" spans="2:7" x14ac:dyDescent="0.25">
      <c r="B23" s="125"/>
      <c r="C23" s="9" t="s">
        <v>3</v>
      </c>
      <c r="D23" s="7">
        <v>0.84499999999999997</v>
      </c>
      <c r="E23" s="6">
        <v>0.82407407407407396</v>
      </c>
      <c r="F23" s="6">
        <v>0.954423592493297</v>
      </c>
      <c r="G23" s="6">
        <v>0.88447204968944004</v>
      </c>
    </row>
    <row r="24" spans="2:7" x14ac:dyDescent="0.25">
      <c r="B24" s="125"/>
      <c r="C24" s="9" t="s">
        <v>4</v>
      </c>
      <c r="D24" s="7">
        <v>0.711666666666666</v>
      </c>
      <c r="E24" s="6">
        <v>1</v>
      </c>
      <c r="F24" s="6">
        <v>0.711666666666666</v>
      </c>
      <c r="G24" s="6">
        <v>0.83154819863680596</v>
      </c>
    </row>
    <row r="25" spans="2:7" x14ac:dyDescent="0.25">
      <c r="B25" s="125"/>
      <c r="C25" s="9" t="s">
        <v>5</v>
      </c>
      <c r="D25" s="7">
        <v>0.84833333333333305</v>
      </c>
      <c r="E25" s="6">
        <v>0.92723004694835598</v>
      </c>
      <c r="F25" s="6">
        <v>0.86813186813186805</v>
      </c>
      <c r="G25" s="6">
        <v>0.89670828603859198</v>
      </c>
    </row>
    <row r="26" spans="2:7" x14ac:dyDescent="0.25">
      <c r="B26" s="126"/>
      <c r="C26" s="16" t="s">
        <v>6</v>
      </c>
      <c r="D26" s="23">
        <v>0.81399999999999995</v>
      </c>
      <c r="E26" s="24">
        <v>0.93529471319514301</v>
      </c>
      <c r="F26" s="24">
        <v>0.84111573320072097</v>
      </c>
      <c r="G26" s="24">
        <v>0.87920035047497902</v>
      </c>
    </row>
  </sheetData>
  <mergeCells count="4">
    <mergeCell ref="B3:B8"/>
    <mergeCell ref="B9:B14"/>
    <mergeCell ref="B15:B20"/>
    <mergeCell ref="B21:B26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topLeftCell="D28" zoomScaleNormal="100" workbookViewId="0">
      <selection activeCell="H43" sqref="H43"/>
    </sheetView>
  </sheetViews>
  <sheetFormatPr defaultColWidth="9.140625" defaultRowHeight="15" x14ac:dyDescent="0.25"/>
  <cols>
    <col min="1" max="1" width="10.140625" customWidth="1"/>
    <col min="2" max="2" width="21.5703125" customWidth="1"/>
    <col min="3" max="3" width="17.140625" customWidth="1"/>
    <col min="4" max="9" width="15.7109375" customWidth="1"/>
    <col min="10" max="10" width="25.140625" customWidth="1"/>
    <col min="11" max="18" width="15.7109375" customWidth="1"/>
  </cols>
  <sheetData>
    <row r="1" spans="2:14" ht="15.75" thickBot="1" x14ac:dyDescent="0.3"/>
    <row r="2" spans="2:14" ht="15.75" thickBot="1" x14ac:dyDescent="0.3">
      <c r="B2" s="39" t="s">
        <v>17</v>
      </c>
      <c r="C2" s="40" t="s">
        <v>18</v>
      </c>
      <c r="D2" s="29" t="s">
        <v>7</v>
      </c>
      <c r="E2" s="29" t="s">
        <v>8</v>
      </c>
      <c r="F2" s="29" t="s">
        <v>9</v>
      </c>
      <c r="G2" s="30" t="s">
        <v>10</v>
      </c>
      <c r="I2" s="48" t="s">
        <v>17</v>
      </c>
      <c r="J2" s="55" t="s">
        <v>28</v>
      </c>
      <c r="K2" s="50" t="s">
        <v>7</v>
      </c>
      <c r="L2" s="56" t="s">
        <v>8</v>
      </c>
      <c r="M2" s="53" t="s">
        <v>9</v>
      </c>
      <c r="N2" s="57" t="s">
        <v>10</v>
      </c>
    </row>
    <row r="3" spans="2:14" x14ac:dyDescent="0.25">
      <c r="B3" s="130" t="s">
        <v>20</v>
      </c>
      <c r="C3" s="37" t="s">
        <v>19</v>
      </c>
      <c r="D3" s="70">
        <v>0.9</v>
      </c>
      <c r="E3" s="71">
        <v>0.90094443514209799</v>
      </c>
      <c r="F3" s="70">
        <v>0.88038715428853698</v>
      </c>
      <c r="G3" s="72">
        <v>0.88459075177312696</v>
      </c>
      <c r="I3" s="127" t="s">
        <v>20</v>
      </c>
      <c r="J3" s="36" t="s">
        <v>29</v>
      </c>
      <c r="K3" s="147">
        <v>0.93966666666666598</v>
      </c>
      <c r="L3" s="148">
        <v>0.91014223876186096</v>
      </c>
      <c r="M3" s="149">
        <v>0.95300145529521696</v>
      </c>
      <c r="N3" s="150">
        <v>0.93063493614218096</v>
      </c>
    </row>
    <row r="4" spans="2:14" x14ac:dyDescent="0.25">
      <c r="B4" s="131"/>
      <c r="C4" s="37" t="s">
        <v>26</v>
      </c>
      <c r="D4" s="70">
        <v>0.84666666666666601</v>
      </c>
      <c r="E4" s="71">
        <v>0.87769180929749602</v>
      </c>
      <c r="F4" s="70">
        <v>0.80990058341481397</v>
      </c>
      <c r="G4" s="72">
        <v>0.83597018030965797</v>
      </c>
      <c r="I4" s="128"/>
      <c r="J4" s="62" t="s">
        <v>30</v>
      </c>
      <c r="K4" s="151">
        <v>0.94099999999999995</v>
      </c>
      <c r="L4" s="152">
        <v>0.917067836705456</v>
      </c>
      <c r="M4" s="153">
        <v>0.94982790027174702</v>
      </c>
      <c r="N4" s="154">
        <v>0.93252228508214496</v>
      </c>
    </row>
    <row r="5" spans="2:14" x14ac:dyDescent="0.25">
      <c r="B5" s="131"/>
      <c r="C5" s="37" t="s">
        <v>24</v>
      </c>
      <c r="D5" s="73">
        <v>0.93766666666666598</v>
      </c>
      <c r="E5" s="74">
        <v>0.919910936457637</v>
      </c>
      <c r="F5" s="73">
        <v>0.94001077911094899</v>
      </c>
      <c r="G5" s="75">
        <v>0.92966594521001</v>
      </c>
      <c r="I5" s="128"/>
      <c r="J5" s="61" t="s">
        <v>33</v>
      </c>
      <c r="K5" s="153">
        <v>0.92999999999999905</v>
      </c>
      <c r="L5" s="155">
        <v>0.90197634264710502</v>
      </c>
      <c r="M5" s="153">
        <v>0.94261494199913598</v>
      </c>
      <c r="N5" s="156">
        <v>0.91924775352578503</v>
      </c>
    </row>
    <row r="6" spans="2:14" x14ac:dyDescent="0.25">
      <c r="B6" s="131"/>
      <c r="C6" s="37" t="s">
        <v>27</v>
      </c>
      <c r="D6" s="73">
        <v>0.89833333333333298</v>
      </c>
      <c r="E6" s="76">
        <v>0.86796611807933</v>
      </c>
      <c r="F6" s="73">
        <v>0.904084815001713</v>
      </c>
      <c r="G6" s="75">
        <v>0.88329708504354798</v>
      </c>
      <c r="I6" s="128"/>
      <c r="J6" s="37" t="s">
        <v>31</v>
      </c>
      <c r="K6" s="153">
        <v>0.93233333333333301</v>
      </c>
      <c r="L6" s="152">
        <v>0.92440253992197297</v>
      </c>
      <c r="M6" s="153">
        <v>0.92492408790908698</v>
      </c>
      <c r="N6" s="156">
        <v>0.92403795172563097</v>
      </c>
    </row>
    <row r="7" spans="2:14" ht="15.75" thickBot="1" x14ac:dyDescent="0.3">
      <c r="B7" s="132"/>
      <c r="C7" s="42" t="s">
        <v>21</v>
      </c>
      <c r="D7" s="77">
        <v>0.93966666666666598</v>
      </c>
      <c r="E7" s="78">
        <v>0.91014223876186096</v>
      </c>
      <c r="F7" s="77">
        <v>0.95300145529521696</v>
      </c>
      <c r="G7" s="79">
        <v>0.93063493614218096</v>
      </c>
      <c r="I7" s="128"/>
      <c r="J7" s="37" t="s">
        <v>32</v>
      </c>
      <c r="K7" s="153">
        <v>0.93099999999999905</v>
      </c>
      <c r="L7" s="157">
        <v>0.94105892992615003</v>
      </c>
      <c r="M7" s="153">
        <v>0.90957789395107302</v>
      </c>
      <c r="N7" s="156">
        <v>0.92366895341794497</v>
      </c>
    </row>
    <row r="8" spans="2:14" x14ac:dyDescent="0.25">
      <c r="B8" s="133" t="s">
        <v>13</v>
      </c>
      <c r="C8" s="36" t="s">
        <v>19</v>
      </c>
      <c r="D8" s="80">
        <v>0.74866666666666604</v>
      </c>
      <c r="E8" s="81">
        <v>0.92345957678650203</v>
      </c>
      <c r="F8" s="80">
        <v>0.76960898632406805</v>
      </c>
      <c r="G8" s="82">
        <v>0.83784350915869898</v>
      </c>
      <c r="I8" s="128"/>
      <c r="J8" s="158" t="s">
        <v>24</v>
      </c>
      <c r="K8" s="159">
        <v>0.93766666666666598</v>
      </c>
      <c r="L8" s="160">
        <v>0.919910936457637</v>
      </c>
      <c r="M8" s="159">
        <v>0.94001077911094899</v>
      </c>
      <c r="N8" s="161">
        <v>0.92966594521001</v>
      </c>
    </row>
    <row r="9" spans="2:14" x14ac:dyDescent="0.25">
      <c r="B9" s="131"/>
      <c r="C9" s="37" t="s">
        <v>26</v>
      </c>
      <c r="D9" s="70">
        <v>0.86599999999999999</v>
      </c>
      <c r="E9" s="71">
        <v>0.94493645994862596</v>
      </c>
      <c r="F9" s="70">
        <v>0.87843464691931905</v>
      </c>
      <c r="G9" s="72">
        <v>0.90930003916414903</v>
      </c>
      <c r="I9" s="128"/>
      <c r="J9" s="100" t="s">
        <v>37</v>
      </c>
      <c r="K9" s="151">
        <v>0.94199999999999895</v>
      </c>
      <c r="L9" s="155">
        <v>0.91587328317245098</v>
      </c>
      <c r="M9" s="151">
        <v>0.95263448409776297</v>
      </c>
      <c r="N9" s="154">
        <v>0.93380756718922198</v>
      </c>
    </row>
    <row r="10" spans="2:14" x14ac:dyDescent="0.25">
      <c r="B10" s="131"/>
      <c r="C10" s="41" t="s">
        <v>24</v>
      </c>
      <c r="D10" s="83">
        <v>0.92466666666666597</v>
      </c>
      <c r="E10" s="74">
        <v>0.97361925720361797</v>
      </c>
      <c r="F10" s="73">
        <v>0.92401021848391895</v>
      </c>
      <c r="G10" s="84">
        <v>0.94811172337970895</v>
      </c>
      <c r="I10" s="128"/>
      <c r="J10" s="61" t="s">
        <v>34</v>
      </c>
      <c r="K10" s="153">
        <v>0.93300000000000005</v>
      </c>
      <c r="L10" s="152">
        <v>0.93341580994062701</v>
      </c>
      <c r="M10" s="153">
        <v>0.92060523416489404</v>
      </c>
      <c r="N10" s="156">
        <v>0.92540717681603002</v>
      </c>
    </row>
    <row r="11" spans="2:14" x14ac:dyDescent="0.25">
      <c r="B11" s="131"/>
      <c r="C11" s="37" t="s">
        <v>27</v>
      </c>
      <c r="D11" s="70">
        <v>0.84194444444444405</v>
      </c>
      <c r="E11" s="71">
        <v>0.91269651582183398</v>
      </c>
      <c r="F11" s="70">
        <v>0.88510628001188196</v>
      </c>
      <c r="G11" s="72">
        <v>0.89287489814717602</v>
      </c>
      <c r="I11" s="128"/>
      <c r="J11" s="37" t="s">
        <v>35</v>
      </c>
      <c r="K11" s="153">
        <v>0.92266666666666597</v>
      </c>
      <c r="L11" s="155">
        <v>0.90100146539409598</v>
      </c>
      <c r="M11" s="153">
        <v>0.92828697469414001</v>
      </c>
      <c r="N11" s="156">
        <v>0.91222117035461403</v>
      </c>
    </row>
    <row r="12" spans="2:14" ht="15.75" thickBot="1" x14ac:dyDescent="0.3">
      <c r="B12" s="134"/>
      <c r="C12" s="38" t="s">
        <v>21</v>
      </c>
      <c r="D12" s="85">
        <v>0.92166666666666597</v>
      </c>
      <c r="E12" s="78">
        <v>0.945716164152685</v>
      </c>
      <c r="F12" s="77">
        <v>0.94535122342216804</v>
      </c>
      <c r="G12" s="86">
        <v>0.94455614281048605</v>
      </c>
      <c r="I12" s="129"/>
      <c r="J12" s="38" t="s">
        <v>36</v>
      </c>
      <c r="K12" s="162">
        <v>0.93399999999999905</v>
      </c>
      <c r="L12" s="163">
        <v>0.93313224206713596</v>
      </c>
      <c r="M12" s="162">
        <v>0.92130705026925197</v>
      </c>
      <c r="N12" s="164">
        <v>0.926820944877769</v>
      </c>
    </row>
    <row r="13" spans="2:14" x14ac:dyDescent="0.25">
      <c r="B13" s="133" t="s">
        <v>11</v>
      </c>
      <c r="C13" s="36" t="s">
        <v>19</v>
      </c>
      <c r="D13" s="87">
        <v>0.90433333333333299</v>
      </c>
      <c r="E13" s="88">
        <v>0.774176426721637</v>
      </c>
      <c r="F13" s="87">
        <v>0.87694181049036202</v>
      </c>
      <c r="G13" s="89">
        <v>0.81655865710653197</v>
      </c>
      <c r="I13" s="127" t="s">
        <v>38</v>
      </c>
      <c r="J13" s="36" t="s">
        <v>29</v>
      </c>
      <c r="K13" s="165">
        <v>0.92166666666666597</v>
      </c>
      <c r="L13" s="147">
        <v>0.945716164152685</v>
      </c>
      <c r="M13" s="147">
        <v>0.94535122342216804</v>
      </c>
      <c r="N13" s="150">
        <v>0.94455614281048605</v>
      </c>
    </row>
    <row r="14" spans="2:14" x14ac:dyDescent="0.25">
      <c r="B14" s="131"/>
      <c r="C14" s="37" t="s">
        <v>26</v>
      </c>
      <c r="D14" s="73">
        <v>0.88633333333333297</v>
      </c>
      <c r="E14" s="90">
        <v>0.95775427798383295</v>
      </c>
      <c r="F14" s="73">
        <v>0.89999245790198301</v>
      </c>
      <c r="G14" s="75">
        <v>0.92715192147623104</v>
      </c>
      <c r="I14" s="128"/>
      <c r="J14" s="37" t="s">
        <v>30</v>
      </c>
      <c r="K14" s="166">
        <v>0.91066666666666596</v>
      </c>
      <c r="L14" s="153">
        <v>0.942167817193996</v>
      </c>
      <c r="M14" s="153">
        <v>0.93275866437296595</v>
      </c>
      <c r="N14" s="156">
        <v>0.93693594016009696</v>
      </c>
    </row>
    <row r="15" spans="2:14" x14ac:dyDescent="0.25">
      <c r="B15" s="131"/>
      <c r="C15" s="41" t="s">
        <v>24</v>
      </c>
      <c r="D15" s="83">
        <v>0.94133333333333302</v>
      </c>
      <c r="E15" s="76">
        <v>0.94691356441715102</v>
      </c>
      <c r="F15" s="73">
        <v>0.97502493880587304</v>
      </c>
      <c r="G15" s="84">
        <v>0.960488422521524</v>
      </c>
      <c r="I15" s="128"/>
      <c r="J15" s="99" t="s">
        <v>33</v>
      </c>
      <c r="K15" s="167">
        <v>0.92666666666666597</v>
      </c>
      <c r="L15" s="151">
        <v>0.95597680512565897</v>
      </c>
      <c r="M15" s="153">
        <v>0.941515641019397</v>
      </c>
      <c r="N15" s="154">
        <v>0.94852841904531404</v>
      </c>
    </row>
    <row r="16" spans="2:14" x14ac:dyDescent="0.25">
      <c r="B16" s="131"/>
      <c r="C16" s="37" t="s">
        <v>27</v>
      </c>
      <c r="D16" s="70">
        <v>0.81099999999999905</v>
      </c>
      <c r="E16" s="91">
        <v>0.96026319319002196</v>
      </c>
      <c r="F16" s="70">
        <v>0.82422861255630198</v>
      </c>
      <c r="G16" s="72">
        <v>0.88515109211177201</v>
      </c>
      <c r="I16" s="128"/>
      <c r="J16" s="37" t="s">
        <v>31</v>
      </c>
      <c r="K16" s="166">
        <v>0.91666666666666596</v>
      </c>
      <c r="L16" s="153">
        <v>0.90975759748395801</v>
      </c>
      <c r="M16" s="151">
        <v>0.97104605001272204</v>
      </c>
      <c r="N16" s="156">
        <v>0.93904052682102801</v>
      </c>
    </row>
    <row r="17" spans="1:14" ht="15.75" thickBot="1" x14ac:dyDescent="0.3">
      <c r="B17" s="134"/>
      <c r="C17" s="38" t="s">
        <v>21</v>
      </c>
      <c r="D17" s="92">
        <v>0.92733333333333301</v>
      </c>
      <c r="E17" s="93">
        <v>0.92236003297696201</v>
      </c>
      <c r="F17" s="94">
        <v>0.98012209968247499</v>
      </c>
      <c r="G17" s="95">
        <v>0.94960659490389299</v>
      </c>
      <c r="I17" s="128"/>
      <c r="J17" s="64" t="s">
        <v>32</v>
      </c>
      <c r="K17" s="168">
        <v>0.92366666666666597</v>
      </c>
      <c r="L17" s="138">
        <v>0.94668176595108799</v>
      </c>
      <c r="M17" s="138">
        <v>0.94592810163707497</v>
      </c>
      <c r="N17" s="169">
        <v>0.94611855796508304</v>
      </c>
    </row>
    <row r="18" spans="1:14" x14ac:dyDescent="0.25">
      <c r="B18" s="133" t="s">
        <v>12</v>
      </c>
      <c r="C18" s="37" t="s">
        <v>19</v>
      </c>
      <c r="D18" s="73">
        <v>0.89800000000000002</v>
      </c>
      <c r="E18" s="76">
        <v>0.83380446160172395</v>
      </c>
      <c r="F18" s="73">
        <v>0.822946213095609</v>
      </c>
      <c r="G18" s="145"/>
      <c r="I18" s="128"/>
      <c r="J18" s="170" t="s">
        <v>24</v>
      </c>
      <c r="K18" s="171">
        <v>0.92466666666666597</v>
      </c>
      <c r="L18" s="172">
        <v>0.97361925720361797</v>
      </c>
      <c r="M18" s="173">
        <v>0.92401021848391895</v>
      </c>
      <c r="N18" s="174">
        <v>0.94811172337970895</v>
      </c>
    </row>
    <row r="19" spans="1:14" x14ac:dyDescent="0.25">
      <c r="B19" s="131"/>
      <c r="C19" s="37" t="s">
        <v>26</v>
      </c>
      <c r="D19" s="73">
        <v>0.83599999999999997</v>
      </c>
      <c r="E19" s="76">
        <v>0.88455725174062005</v>
      </c>
      <c r="F19" s="73">
        <v>0.88943449794617901</v>
      </c>
      <c r="G19" s="145"/>
      <c r="I19" s="128"/>
      <c r="J19" s="100" t="s">
        <v>37</v>
      </c>
      <c r="K19" s="167">
        <v>0.93133333333333301</v>
      </c>
      <c r="L19" s="153">
        <v>0.95379757378877705</v>
      </c>
      <c r="M19" s="138">
        <v>0.949377770720088</v>
      </c>
      <c r="N19" s="154">
        <v>0.95153501290619003</v>
      </c>
    </row>
    <row r="20" spans="1:14" x14ac:dyDescent="0.25">
      <c r="B20" s="131"/>
      <c r="C20" s="41" t="s">
        <v>24</v>
      </c>
      <c r="D20" s="83">
        <v>0.93200000000000005</v>
      </c>
      <c r="E20" s="76">
        <v>0.94774151470795298</v>
      </c>
      <c r="F20" s="83">
        <v>0.95603291396641799</v>
      </c>
      <c r="G20" s="84">
        <v>0.95655542267451998</v>
      </c>
      <c r="I20" s="128"/>
      <c r="J20" s="61" t="s">
        <v>34</v>
      </c>
      <c r="K20" s="166">
        <v>0.92333333333333301</v>
      </c>
      <c r="L20" s="153">
        <v>0.924701882211309</v>
      </c>
      <c r="M20" s="151">
        <v>0.96527041881140796</v>
      </c>
      <c r="N20" s="156">
        <v>0.94430969519343799</v>
      </c>
    </row>
    <row r="21" spans="1:14" x14ac:dyDescent="0.25">
      <c r="B21" s="131"/>
      <c r="C21" s="37" t="s">
        <v>27</v>
      </c>
      <c r="D21" s="70">
        <v>0.81399999999999995</v>
      </c>
      <c r="E21" s="71">
        <v>0.93529471319514301</v>
      </c>
      <c r="F21" s="70">
        <v>0.84111573320072097</v>
      </c>
      <c r="G21" s="146"/>
      <c r="I21" s="128"/>
      <c r="J21" s="37" t="s">
        <v>35</v>
      </c>
      <c r="K21" s="168">
        <v>0.92799999999999905</v>
      </c>
      <c r="L21" s="153">
        <v>0.94979883849881896</v>
      </c>
      <c r="M21" s="175">
        <v>0.94950331977266</v>
      </c>
      <c r="N21" s="169">
        <v>0.949132760189906</v>
      </c>
    </row>
    <row r="22" spans="1:14" ht="15.75" thickBot="1" x14ac:dyDescent="0.3">
      <c r="B22" s="134"/>
      <c r="C22" s="38" t="s">
        <v>21</v>
      </c>
      <c r="D22" s="92">
        <v>0.91366666666666596</v>
      </c>
      <c r="E22" s="96">
        <v>0.95814644463200904</v>
      </c>
      <c r="F22" s="92">
        <v>0.92440880347615895</v>
      </c>
      <c r="G22" s="95">
        <v>0.95037693946635804</v>
      </c>
      <c r="I22" s="129"/>
      <c r="J22" s="38" t="s">
        <v>36</v>
      </c>
      <c r="K22" s="176">
        <v>0.878</v>
      </c>
      <c r="L22" s="162">
        <v>0.908083775232572</v>
      </c>
      <c r="M22" s="177">
        <v>0.92680206383419494</v>
      </c>
      <c r="N22" s="164">
        <v>0.91524186903115701</v>
      </c>
    </row>
    <row r="23" spans="1:14" x14ac:dyDescent="0.25">
      <c r="I23" s="127" t="s">
        <v>39</v>
      </c>
      <c r="J23" s="36" t="s">
        <v>29</v>
      </c>
      <c r="K23" s="147">
        <v>0.92733333333333301</v>
      </c>
      <c r="L23" s="148">
        <v>0.92236003297696201</v>
      </c>
      <c r="M23" s="147">
        <v>0.98012209968247499</v>
      </c>
      <c r="N23" s="178">
        <v>0.94960659490389299</v>
      </c>
    </row>
    <row r="24" spans="1:14" x14ac:dyDescent="0.25">
      <c r="I24" s="128"/>
      <c r="J24" s="62" t="s">
        <v>30</v>
      </c>
      <c r="K24" s="151">
        <v>0.93466666666666598</v>
      </c>
      <c r="L24" s="152">
        <v>0.931014491990101</v>
      </c>
      <c r="M24" s="151">
        <v>0.98138206994140098</v>
      </c>
      <c r="N24" s="179">
        <v>0.95550025542346095</v>
      </c>
    </row>
    <row r="25" spans="1:14" ht="15.75" thickBot="1" x14ac:dyDescent="0.3">
      <c r="I25" s="128"/>
      <c r="J25" s="61" t="s">
        <v>33</v>
      </c>
      <c r="K25" s="138">
        <v>0.92800000000000005</v>
      </c>
      <c r="L25" s="152">
        <v>0.93683604128367404</v>
      </c>
      <c r="M25" s="153">
        <v>0.96729452452223497</v>
      </c>
      <c r="N25" s="123">
        <v>0.95137752291535904</v>
      </c>
    </row>
    <row r="26" spans="1:14" ht="15.75" thickBot="1" x14ac:dyDescent="0.3">
      <c r="B26" s="98" t="s">
        <v>43</v>
      </c>
      <c r="C26" s="110" t="s">
        <v>20</v>
      </c>
      <c r="D26" s="109" t="s">
        <v>38</v>
      </c>
      <c r="E26" s="110" t="s">
        <v>41</v>
      </c>
      <c r="F26" s="109" t="s">
        <v>42</v>
      </c>
      <c r="G26" s="111" t="s">
        <v>47</v>
      </c>
      <c r="I26" s="128"/>
      <c r="J26" s="37" t="s">
        <v>31</v>
      </c>
      <c r="K26" s="153">
        <v>0.90933333333333299</v>
      </c>
      <c r="L26" s="157">
        <v>0.96713560522742703</v>
      </c>
      <c r="M26" s="153">
        <v>0.91986275215338198</v>
      </c>
      <c r="N26" s="139">
        <v>0.94181503831139002</v>
      </c>
    </row>
    <row r="27" spans="1:14" x14ac:dyDescent="0.25">
      <c r="A27">
        <v>1</v>
      </c>
      <c r="B27" s="107" t="s">
        <v>44</v>
      </c>
      <c r="C27" s="197">
        <v>0.88459075177312696</v>
      </c>
      <c r="D27" s="147">
        <v>0.83784350915869898</v>
      </c>
      <c r="E27" s="148">
        <v>0.81655865710653197</v>
      </c>
      <c r="F27" s="198"/>
      <c r="G27" s="150">
        <f>AVERAGE(C27,D27,E27,F27)</f>
        <v>0.84633097267945256</v>
      </c>
      <c r="I27" s="128"/>
      <c r="J27" s="37" t="s">
        <v>32</v>
      </c>
      <c r="K27" s="138">
        <v>0.93333333333333302</v>
      </c>
      <c r="L27" s="152">
        <v>0.93961149233746</v>
      </c>
      <c r="M27" s="153">
        <v>0.97126867113695903</v>
      </c>
      <c r="N27" s="123">
        <v>0.95498447463069402</v>
      </c>
    </row>
    <row r="28" spans="1:14" x14ac:dyDescent="0.25">
      <c r="A28">
        <v>2</v>
      </c>
      <c r="B28" s="107" t="s">
        <v>27</v>
      </c>
      <c r="C28" s="199">
        <v>0.88329708504354798</v>
      </c>
      <c r="D28" s="200">
        <v>0.89287489814717602</v>
      </c>
      <c r="E28" s="201">
        <v>0.88515109211177201</v>
      </c>
      <c r="F28" s="183"/>
      <c r="G28" s="202">
        <f>AVERAGE(C28,D28,E28,F28)</f>
        <v>0.88710769176749871</v>
      </c>
      <c r="I28" s="128"/>
      <c r="J28" s="170" t="s">
        <v>24</v>
      </c>
      <c r="K28" s="173">
        <v>0.94133333333333302</v>
      </c>
      <c r="L28" s="160">
        <v>0.94691356441715102</v>
      </c>
      <c r="M28" s="173">
        <v>0.97502493880587304</v>
      </c>
      <c r="N28" s="180">
        <v>0.960488422521524</v>
      </c>
    </row>
    <row r="29" spans="1:14" x14ac:dyDescent="0.25">
      <c r="A29">
        <v>3</v>
      </c>
      <c r="B29" s="107" t="s">
        <v>45</v>
      </c>
      <c r="C29" s="199">
        <v>0.83597018030965797</v>
      </c>
      <c r="D29" s="200">
        <v>0.90930003916414903</v>
      </c>
      <c r="E29" s="201">
        <v>0.92715192147623104</v>
      </c>
      <c r="F29" s="183"/>
      <c r="G29" s="202">
        <f>AVERAGE(C29,D29,E29,F29)</f>
        <v>0.89080738031667928</v>
      </c>
      <c r="I29" s="128"/>
      <c r="J29" s="64" t="s">
        <v>37</v>
      </c>
      <c r="K29" s="153">
        <v>0.93933333333333302</v>
      </c>
      <c r="L29" s="152">
        <v>0.96355346670985098</v>
      </c>
      <c r="M29" s="153">
        <v>0.95749652547193698</v>
      </c>
      <c r="N29" s="139">
        <v>0.96009563221816197</v>
      </c>
    </row>
    <row r="30" spans="1:14" x14ac:dyDescent="0.25">
      <c r="A30">
        <v>4</v>
      </c>
      <c r="B30" s="112" t="s">
        <v>21</v>
      </c>
      <c r="C30" s="203">
        <v>0.93063493614218096</v>
      </c>
      <c r="D30" s="173">
        <v>0.94455614281048605</v>
      </c>
      <c r="E30" s="160">
        <v>0.94960659490389299</v>
      </c>
      <c r="F30" s="173">
        <v>0.95037693946635804</v>
      </c>
      <c r="G30" s="174">
        <f>AVERAGE(C30,D30,E30,F30)</f>
        <v>0.94379365333072951</v>
      </c>
      <c r="I30" s="128"/>
      <c r="J30" s="181" t="s">
        <v>34</v>
      </c>
      <c r="K30" s="151">
        <v>0.94333333333333302</v>
      </c>
      <c r="L30" s="157">
        <v>0.96939454421520399</v>
      </c>
      <c r="M30" s="153">
        <v>0.95635467660047002</v>
      </c>
      <c r="N30" s="179">
        <v>0.962621751359374</v>
      </c>
    </row>
    <row r="31" spans="1:14" x14ac:dyDescent="0.25">
      <c r="A31">
        <v>5</v>
      </c>
      <c r="B31" s="107" t="s">
        <v>55</v>
      </c>
      <c r="C31" s="204">
        <v>0.93252228508214496</v>
      </c>
      <c r="D31" s="153">
        <v>0.93693594016009696</v>
      </c>
      <c r="E31" s="152">
        <v>0.95550025542346095</v>
      </c>
      <c r="F31" s="138">
        <v>0.95050627178595104</v>
      </c>
      <c r="G31" s="202">
        <f>AVERAGE(C31,D31,E31,F31)</f>
        <v>0.94386618811291345</v>
      </c>
      <c r="I31" s="128"/>
      <c r="J31" s="37" t="s">
        <v>35</v>
      </c>
      <c r="K31" s="138">
        <v>0.94133333333333302</v>
      </c>
      <c r="L31" s="155">
        <v>0.94269821780582097</v>
      </c>
      <c r="M31" s="151">
        <v>0.97861716312371705</v>
      </c>
      <c r="N31" s="139">
        <v>0.96020358147077001</v>
      </c>
    </row>
    <row r="32" spans="1:14" ht="15.75" thickBot="1" x14ac:dyDescent="0.3">
      <c r="A32">
        <v>6</v>
      </c>
      <c r="B32" s="105" t="s">
        <v>56</v>
      </c>
      <c r="C32" s="205">
        <v>0.91924775352578503</v>
      </c>
      <c r="D32" s="138">
        <v>0.94852841904531404</v>
      </c>
      <c r="E32" s="152">
        <v>0.95137752291535904</v>
      </c>
      <c r="F32" s="138">
        <v>0.95081201999177301</v>
      </c>
      <c r="G32" s="202">
        <f>AVERAGE(C32,D32,E32,F32)</f>
        <v>0.94249142886955783</v>
      </c>
      <c r="I32" s="129"/>
      <c r="J32" s="37" t="s">
        <v>36</v>
      </c>
      <c r="K32" s="153">
        <v>0.93333333333333302</v>
      </c>
      <c r="L32" s="152">
        <v>0.952397096873424</v>
      </c>
      <c r="M32" s="153">
        <v>0.96002205787604</v>
      </c>
      <c r="N32" s="139">
        <v>0.95568813273184805</v>
      </c>
    </row>
    <row r="33" spans="1:14" x14ac:dyDescent="0.25">
      <c r="A33">
        <v>7</v>
      </c>
      <c r="B33" s="105" t="s">
        <v>48</v>
      </c>
      <c r="C33" s="205">
        <v>0.92366895341794497</v>
      </c>
      <c r="D33" s="138">
        <v>0.94611855796508304</v>
      </c>
      <c r="E33" s="152">
        <v>0.95498447463069402</v>
      </c>
      <c r="F33" s="183"/>
      <c r="G33" s="202">
        <f>AVERAGE(C33,D33,E33,F33)</f>
        <v>0.94159066200457397</v>
      </c>
      <c r="I33" s="133" t="s">
        <v>40</v>
      </c>
      <c r="J33" s="36" t="s">
        <v>29</v>
      </c>
      <c r="K33" s="147">
        <v>0.93033333333333301</v>
      </c>
      <c r="L33" s="182">
        <v>0.96681750536309896</v>
      </c>
      <c r="M33" s="147">
        <v>0.93544479110025303</v>
      </c>
      <c r="N33" s="150">
        <v>0.95037693946635804</v>
      </c>
    </row>
    <row r="34" spans="1:14" x14ac:dyDescent="0.25">
      <c r="A34">
        <v>8</v>
      </c>
      <c r="B34" s="113" t="s">
        <v>49</v>
      </c>
      <c r="C34" s="206">
        <v>0.92403795172563097</v>
      </c>
      <c r="D34" s="207">
        <v>0.93904052682102801</v>
      </c>
      <c r="E34" s="208">
        <v>0.94181503831139002</v>
      </c>
      <c r="F34" s="183"/>
      <c r="G34" s="209">
        <f>AVERAGE(C34,D34,E34,F34)</f>
        <v>0.93496450561934974</v>
      </c>
      <c r="I34" s="131"/>
      <c r="J34" s="64" t="s">
        <v>30</v>
      </c>
      <c r="K34" s="151">
        <v>0.93166666666666598</v>
      </c>
      <c r="L34" s="155">
        <v>0.95452715920307196</v>
      </c>
      <c r="M34" s="151">
        <v>0.94708254366936895</v>
      </c>
      <c r="N34" s="169">
        <v>0.95050627178595104</v>
      </c>
    </row>
    <row r="35" spans="1:14" x14ac:dyDescent="0.25">
      <c r="A35">
        <v>9</v>
      </c>
      <c r="B35" s="107" t="s">
        <v>46</v>
      </c>
      <c r="C35" s="199">
        <v>0.92966594521001</v>
      </c>
      <c r="D35" s="200">
        <v>0.94811172337970895</v>
      </c>
      <c r="E35" s="210">
        <v>0.960488422521524</v>
      </c>
      <c r="F35" s="189">
        <v>0.95655542267451998</v>
      </c>
      <c r="G35" s="211">
        <f>AVERAGE(C35,D35,E35,F35)</f>
        <v>0.94870537844644076</v>
      </c>
      <c r="I35" s="131"/>
      <c r="J35" s="99" t="s">
        <v>33</v>
      </c>
      <c r="K35" s="138">
        <v>0.93100000000000005</v>
      </c>
      <c r="L35" s="155">
        <v>0.96631050092293103</v>
      </c>
      <c r="M35" s="138">
        <v>0.93679629830233901</v>
      </c>
      <c r="N35" s="154">
        <v>0.95081201999177301</v>
      </c>
    </row>
    <row r="36" spans="1:14" x14ac:dyDescent="0.25">
      <c r="A36">
        <v>10</v>
      </c>
      <c r="B36" s="107" t="s">
        <v>57</v>
      </c>
      <c r="C36" s="212">
        <v>0.93380756718922198</v>
      </c>
      <c r="D36" s="151">
        <v>0.95153501290619003</v>
      </c>
      <c r="E36" s="166">
        <v>0.96009563221816197</v>
      </c>
      <c r="F36" s="153">
        <v>0.954781772342295</v>
      </c>
      <c r="G36" s="213">
        <f>AVERAGE(C36,D36,E36,F36)</f>
        <v>0.95005499616396727</v>
      </c>
      <c r="I36" s="131"/>
      <c r="J36" s="37" t="s">
        <v>31</v>
      </c>
      <c r="K36" s="183"/>
      <c r="L36" s="184"/>
      <c r="M36" s="183"/>
      <c r="N36" s="185"/>
    </row>
    <row r="37" spans="1:14" x14ac:dyDescent="0.25">
      <c r="A37">
        <v>11</v>
      </c>
      <c r="B37" s="105" t="s">
        <v>58</v>
      </c>
      <c r="C37" s="205">
        <v>0.92540717681603002</v>
      </c>
      <c r="D37" s="153">
        <v>0.94430969519343799</v>
      </c>
      <c r="E37" s="167">
        <v>0.962621751359374</v>
      </c>
      <c r="F37" s="153">
        <v>0.95274243556591998</v>
      </c>
      <c r="G37" s="202">
        <f>AVERAGE(C37,D37,E37,F37)</f>
        <v>0.94627026473369047</v>
      </c>
      <c r="I37" s="131"/>
      <c r="J37" s="37" t="s">
        <v>32</v>
      </c>
      <c r="K37" s="183"/>
      <c r="L37" s="184"/>
      <c r="M37" s="183"/>
      <c r="N37" s="185"/>
    </row>
    <row r="38" spans="1:14" x14ac:dyDescent="0.25">
      <c r="A38">
        <v>12</v>
      </c>
      <c r="B38" s="105" t="s">
        <v>50</v>
      </c>
      <c r="C38" s="205">
        <v>0.926820944877769</v>
      </c>
      <c r="D38" s="153">
        <v>0.91524186903115701</v>
      </c>
      <c r="E38" s="166">
        <v>0.95568813273184805</v>
      </c>
      <c r="F38" s="192">
        <v>0.94923352876105405</v>
      </c>
      <c r="G38" s="202">
        <f>AVERAGE(C38,D38,E38,F38)</f>
        <v>0.936746118850457</v>
      </c>
      <c r="I38" s="131"/>
      <c r="J38" s="186" t="s">
        <v>24</v>
      </c>
      <c r="K38" s="187">
        <v>0.94</v>
      </c>
      <c r="L38" s="188">
        <v>0.962371595925259</v>
      </c>
      <c r="M38" s="189">
        <v>0.951578111283513</v>
      </c>
      <c r="N38" s="190">
        <v>0.95655542267451998</v>
      </c>
    </row>
    <row r="39" spans="1:14" ht="15.75" thickBot="1" x14ac:dyDescent="0.3">
      <c r="A39">
        <v>13</v>
      </c>
      <c r="B39" s="108" t="s">
        <v>51</v>
      </c>
      <c r="C39" s="214">
        <v>0.91222117035461403</v>
      </c>
      <c r="D39" s="177">
        <v>0.949132760189906</v>
      </c>
      <c r="E39" s="176">
        <v>0.96020358147077001</v>
      </c>
      <c r="F39" s="215">
        <v>0.956850923299568</v>
      </c>
      <c r="G39" s="216">
        <f>AVERAGE(C39,D39,E39,F39)</f>
        <v>0.94460210882871454</v>
      </c>
      <c r="I39" s="131"/>
      <c r="J39" s="64" t="s">
        <v>37</v>
      </c>
      <c r="K39" s="153">
        <v>0.93866666666666598</v>
      </c>
      <c r="L39" s="155">
        <v>0.94064534425519297</v>
      </c>
      <c r="M39" s="151">
        <v>0.969683980608673</v>
      </c>
      <c r="N39" s="156">
        <v>0.954781772342295</v>
      </c>
    </row>
    <row r="40" spans="1:14" x14ac:dyDescent="0.25">
      <c r="I40" s="131"/>
      <c r="J40" s="61" t="s">
        <v>34</v>
      </c>
      <c r="K40" s="153">
        <v>0.93433333333333302</v>
      </c>
      <c r="L40" s="152">
        <v>0.96014970108411501</v>
      </c>
      <c r="M40" s="153">
        <v>0.94685932478122903</v>
      </c>
      <c r="N40" s="156">
        <v>0.95274243556591998</v>
      </c>
    </row>
    <row r="41" spans="1:14" x14ac:dyDescent="0.25">
      <c r="B41" s="106"/>
      <c r="C41" s="43"/>
      <c r="D41" s="43"/>
      <c r="E41" s="47"/>
      <c r="F41" s="47"/>
      <c r="G41" s="47"/>
      <c r="I41" s="131"/>
      <c r="J41" s="100" t="s">
        <v>35</v>
      </c>
      <c r="K41" s="151">
        <v>0.94</v>
      </c>
      <c r="L41" s="191">
        <v>0.96723665991626695</v>
      </c>
      <c r="M41" s="192">
        <v>0.94738578696838205</v>
      </c>
      <c r="N41" s="193">
        <v>0.956850923299568</v>
      </c>
    </row>
    <row r="42" spans="1:14" ht="15.75" thickBot="1" x14ac:dyDescent="0.3">
      <c r="I42" s="134"/>
      <c r="J42" s="38" t="s">
        <v>36</v>
      </c>
      <c r="K42" s="162">
        <v>0.93166666666666598</v>
      </c>
      <c r="L42" s="194">
        <v>0.93069898718275901</v>
      </c>
      <c r="M42" s="195">
        <v>0.96898477316130405</v>
      </c>
      <c r="N42" s="196">
        <v>0.94923352876105405</v>
      </c>
    </row>
    <row r="44" spans="1:14" ht="15.75" thickBot="1" x14ac:dyDescent="0.3"/>
    <row r="45" spans="1:14" ht="15.75" thickBot="1" x14ac:dyDescent="0.3">
      <c r="E45" s="14"/>
      <c r="I45" s="217"/>
      <c r="J45" s="218" t="s">
        <v>59</v>
      </c>
    </row>
    <row r="46" spans="1:14" ht="15.75" thickBot="1" x14ac:dyDescent="0.3">
      <c r="E46" s="14"/>
      <c r="I46" s="219"/>
      <c r="J46" t="s">
        <v>60</v>
      </c>
    </row>
    <row r="47" spans="1:14" ht="15.75" thickBot="1" x14ac:dyDescent="0.3">
      <c r="E47" s="14"/>
      <c r="I47" s="220"/>
      <c r="J47" t="s">
        <v>61</v>
      </c>
    </row>
    <row r="48" spans="1:14" x14ac:dyDescent="0.25">
      <c r="E48" s="14"/>
      <c r="I48" s="221" t="s">
        <v>18</v>
      </c>
      <c r="J48" t="s">
        <v>62</v>
      </c>
    </row>
    <row r="49" spans="5:10" x14ac:dyDescent="0.25">
      <c r="E49" s="97"/>
      <c r="I49" s="222" t="s">
        <v>18</v>
      </c>
      <c r="J49" t="s">
        <v>63</v>
      </c>
    </row>
  </sheetData>
  <mergeCells count="8">
    <mergeCell ref="B3:B7"/>
    <mergeCell ref="B18:B22"/>
    <mergeCell ref="B13:B17"/>
    <mergeCell ref="B8:B12"/>
    <mergeCell ref="I3:I12"/>
    <mergeCell ref="I13:I22"/>
    <mergeCell ref="I23:I32"/>
    <mergeCell ref="I33:I42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workbookViewId="0">
      <selection activeCell="I6" sqref="I6"/>
    </sheetView>
  </sheetViews>
  <sheetFormatPr defaultRowHeight="15" x14ac:dyDescent="0.25"/>
  <cols>
    <col min="2" max="2" width="12.85546875" customWidth="1"/>
    <col min="3" max="3" width="28" customWidth="1"/>
    <col min="4" max="4" width="13.42578125" customWidth="1"/>
    <col min="5" max="5" width="15.85546875" customWidth="1"/>
    <col min="6" max="6" width="15.42578125" customWidth="1"/>
    <col min="7" max="7" width="16" customWidth="1"/>
  </cols>
  <sheetData>
    <row r="2" spans="2:7" ht="15.75" thickBot="1" x14ac:dyDescent="0.3">
      <c r="B2" s="114"/>
    </row>
    <row r="3" spans="2:7" x14ac:dyDescent="0.25">
      <c r="B3" s="142" t="s">
        <v>54</v>
      </c>
      <c r="C3" s="36" t="s">
        <v>19</v>
      </c>
      <c r="D3" s="87">
        <v>0.89800000000000002</v>
      </c>
      <c r="E3" s="88">
        <v>0.83380446160172395</v>
      </c>
      <c r="F3" s="87">
        <v>0.822946213095609</v>
      </c>
      <c r="G3" s="89">
        <v>0.82443696037685399</v>
      </c>
    </row>
    <row r="4" spans="2:7" x14ac:dyDescent="0.25">
      <c r="B4" s="143"/>
      <c r="C4" s="37" t="s">
        <v>26</v>
      </c>
      <c r="D4" s="73">
        <v>0.83599999999999997</v>
      </c>
      <c r="E4" s="140">
        <v>0.88455725174062005</v>
      </c>
      <c r="F4" s="73">
        <v>0.88943449794617901</v>
      </c>
      <c r="G4" s="75">
        <v>0.88272122487528404</v>
      </c>
    </row>
    <row r="5" spans="2:7" x14ac:dyDescent="0.25">
      <c r="B5" s="143"/>
      <c r="C5" s="41" t="s">
        <v>24</v>
      </c>
      <c r="D5" s="83">
        <v>0.93200000000000005</v>
      </c>
      <c r="E5" s="140">
        <v>0.94774151470795298</v>
      </c>
      <c r="F5" s="83">
        <v>0.95603291396641799</v>
      </c>
      <c r="G5" s="84">
        <v>0.95167123552427801</v>
      </c>
    </row>
    <row r="6" spans="2:7" x14ac:dyDescent="0.25">
      <c r="B6" s="143"/>
      <c r="C6" s="37" t="s">
        <v>27</v>
      </c>
      <c r="D6" s="70">
        <v>0.81399999999999995</v>
      </c>
      <c r="E6" s="141">
        <v>0.93529471319514301</v>
      </c>
      <c r="F6" s="70">
        <v>0.84111573320072097</v>
      </c>
      <c r="G6" s="72">
        <v>0.87920035047497902</v>
      </c>
    </row>
    <row r="7" spans="2:7" ht="15.75" thickBot="1" x14ac:dyDescent="0.3">
      <c r="B7" s="144"/>
      <c r="C7" s="38" t="s">
        <v>21</v>
      </c>
      <c r="D7" s="92">
        <v>0.91366666666666596</v>
      </c>
      <c r="E7" s="96">
        <v>0.95814644463200904</v>
      </c>
      <c r="F7" s="92">
        <v>0.92440880347615895</v>
      </c>
      <c r="G7" s="95">
        <v>0.94032543064146701</v>
      </c>
    </row>
    <row r="8" spans="2:7" x14ac:dyDescent="0.25">
      <c r="B8" s="114"/>
    </row>
    <row r="10" spans="2:7" ht="15.75" thickBot="1" x14ac:dyDescent="0.3"/>
    <row r="11" spans="2:7" x14ac:dyDescent="0.25">
      <c r="B11" s="135" t="s">
        <v>53</v>
      </c>
      <c r="C11" s="36" t="s">
        <v>29</v>
      </c>
      <c r="D11" s="55">
        <v>0.91366666666666596</v>
      </c>
      <c r="E11" s="104">
        <v>0.95814644463200904</v>
      </c>
      <c r="F11" s="55">
        <v>0.92440880347615895</v>
      </c>
      <c r="G11" s="63">
        <v>0.94032543064146701</v>
      </c>
    </row>
    <row r="12" spans="2:7" x14ac:dyDescent="0.25">
      <c r="B12" s="136"/>
      <c r="C12" s="62" t="s">
        <v>30</v>
      </c>
      <c r="D12" s="54">
        <v>0.92400000000000004</v>
      </c>
      <c r="E12" s="60">
        <v>0.94553849671963197</v>
      </c>
      <c r="F12" s="54">
        <v>0.94829895869616798</v>
      </c>
      <c r="G12" s="67">
        <v>0.94621159827797796</v>
      </c>
    </row>
    <row r="13" spans="2:7" x14ac:dyDescent="0.25">
      <c r="B13" s="136"/>
      <c r="C13" s="61" t="s">
        <v>33</v>
      </c>
      <c r="D13" s="58">
        <v>0.91899999999999904</v>
      </c>
      <c r="E13" s="60">
        <v>0.94124794486665697</v>
      </c>
      <c r="F13" s="58">
        <v>0.94553388433052599</v>
      </c>
      <c r="G13" s="66">
        <v>0.94265481086242897</v>
      </c>
    </row>
    <row r="14" spans="2:7" x14ac:dyDescent="0.25">
      <c r="B14" s="136"/>
      <c r="C14" s="37" t="s">
        <v>31</v>
      </c>
      <c r="D14" s="58">
        <v>0.91899999999999904</v>
      </c>
      <c r="E14" s="60">
        <v>0.94963155161494806</v>
      </c>
      <c r="F14" s="58">
        <v>0.93824108603561296</v>
      </c>
      <c r="G14" s="66">
        <v>0.94304824997875003</v>
      </c>
    </row>
    <row r="15" spans="2:7" ht="15.75" thickBot="1" x14ac:dyDescent="0.3">
      <c r="B15" s="136"/>
      <c r="C15" s="37" t="s">
        <v>32</v>
      </c>
      <c r="D15" s="49">
        <v>0.88866666666666605</v>
      </c>
      <c r="E15" s="60">
        <v>0.92198048434218205</v>
      </c>
      <c r="F15" s="58">
        <v>0.92655628502728204</v>
      </c>
      <c r="G15" s="65">
        <v>0.92147883588139301</v>
      </c>
    </row>
    <row r="16" spans="2:7" x14ac:dyDescent="0.25">
      <c r="B16" s="136"/>
      <c r="C16" s="69" t="s">
        <v>24</v>
      </c>
      <c r="D16" s="115">
        <v>0.93200000000000005</v>
      </c>
      <c r="E16" s="116">
        <v>0.94774151470795298</v>
      </c>
      <c r="F16" s="117">
        <v>0.95603291396641799</v>
      </c>
      <c r="G16" s="118">
        <v>0.95167123552427801</v>
      </c>
    </row>
    <row r="17" spans="2:7" x14ac:dyDescent="0.25">
      <c r="B17" s="136"/>
      <c r="C17" s="64" t="s">
        <v>37</v>
      </c>
      <c r="D17" s="68">
        <v>0.92533333333333301</v>
      </c>
      <c r="E17" s="59">
        <v>0.96202419744587098</v>
      </c>
      <c r="F17" s="49">
        <v>0.93519467031457704</v>
      </c>
      <c r="G17" s="52">
        <v>0.948000240221335</v>
      </c>
    </row>
    <row r="18" spans="2:7" x14ac:dyDescent="0.25">
      <c r="B18" s="136"/>
      <c r="C18" s="61" t="s">
        <v>34</v>
      </c>
      <c r="D18" s="68">
        <v>0.92833333333333301</v>
      </c>
      <c r="E18" s="51">
        <v>0.95202520822885595</v>
      </c>
      <c r="F18" s="49">
        <v>0.947454591393594</v>
      </c>
      <c r="G18" s="52">
        <v>0.94945811231849997</v>
      </c>
    </row>
    <row r="19" spans="2:7" x14ac:dyDescent="0.25">
      <c r="B19" s="136"/>
      <c r="C19" s="37" t="s">
        <v>35</v>
      </c>
      <c r="D19" s="68">
        <v>0.92400000000000004</v>
      </c>
      <c r="E19" s="102">
        <v>0.93539714008536201</v>
      </c>
      <c r="F19" s="103">
        <v>0.95746271297063801</v>
      </c>
      <c r="G19" s="101">
        <v>0.945670663459526</v>
      </c>
    </row>
    <row r="20" spans="2:7" ht="15.75" thickBot="1" x14ac:dyDescent="0.3">
      <c r="B20" s="137"/>
      <c r="C20" s="38" t="s">
        <v>36</v>
      </c>
      <c r="D20" s="119">
        <v>0.91099999999999903</v>
      </c>
      <c r="E20" s="120">
        <v>0.90790109724912105</v>
      </c>
      <c r="F20" s="121">
        <v>0.96444487236179499</v>
      </c>
      <c r="G20" s="122">
        <v>0.93483765755288595</v>
      </c>
    </row>
  </sheetData>
  <mergeCells count="2">
    <mergeCell ref="B11:B20"/>
    <mergeCell ref="B3:B7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RoBERTa</vt:lpstr>
      <vt:lpstr>GPT2</vt:lpstr>
      <vt:lpstr>XLNet</vt:lpstr>
      <vt:lpstr>BERTweet</vt:lpstr>
      <vt:lpstr>ALBERT</vt:lpstr>
      <vt:lpstr>Comparación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Montes</dc:creator>
  <cp:lastModifiedBy>RAY</cp:lastModifiedBy>
  <dcterms:created xsi:type="dcterms:W3CDTF">2015-06-05T18:19:34Z</dcterms:created>
  <dcterms:modified xsi:type="dcterms:W3CDTF">2025-03-13T01:48:13Z</dcterms:modified>
</cp:coreProperties>
</file>