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EF2B4DBB-3777-F543-B914-6D0764DC3A43}" xr6:coauthVersionLast="45" xr6:coauthVersionMax="45" xr10:uidLastSave="{00000000-0000-0000-0000-000000000000}"/>
  <bookViews>
    <workbookView xWindow="3900" yWindow="460" windowWidth="21540" windowHeight="14160" xr2:uid="{664E94DE-ED58-1841-BC56-705B86285416}"/>
  </bookViews>
  <sheets>
    <sheet name="selected 10 bonds" sheetId="5" r:id="rId1"/>
    <sheet name="all bonds" sheetId="4" r:id="rId2"/>
    <sheet name="1.2" sheetId="6" r:id="rId3"/>
    <sheet name="1.3" sheetId="7" r:id="rId4"/>
    <sheet name="1.6" sheetId="8" r:id="rId5"/>
    <sheet name="1.7" sheetId="9" r:id="rId6"/>
    <sheet name="1.8" sheetId="10" r:id="rId7"/>
    <sheet name="1.9" sheetId="11" r:id="rId8"/>
    <sheet name="1.10" sheetId="12" r:id="rId9"/>
    <sheet name="1.13" sheetId="13" r:id="rId10"/>
    <sheet name="1.14" sheetId="14" r:id="rId11"/>
    <sheet name="1.15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5" l="1"/>
</calcChain>
</file>

<file path=xl/sharedStrings.xml><?xml version="1.0" encoding="utf-8"?>
<sst xmlns="http://schemas.openxmlformats.org/spreadsheetml/2006/main" count="344" uniqueCount="62">
  <si>
    <t>Bond</t>
    <phoneticPr fontId="1" type="noConversion"/>
  </si>
  <si>
    <t>coupon</t>
    <phoneticPr fontId="1" type="noConversion"/>
  </si>
  <si>
    <t>ISIN</t>
    <phoneticPr fontId="1" type="noConversion"/>
  </si>
  <si>
    <t>issue date</t>
    <phoneticPr fontId="1" type="noConversion"/>
  </si>
  <si>
    <t>maturity date</t>
    <phoneticPr fontId="1" type="noConversion"/>
  </si>
  <si>
    <t>CANADA 19/21</t>
    <phoneticPr fontId="1" type="noConversion"/>
  </si>
  <si>
    <t>CA135087K296</t>
    <phoneticPr fontId="1" type="noConversion"/>
  </si>
  <si>
    <t>CA135087TZ75</t>
    <phoneticPr fontId="1" type="noConversion"/>
  </si>
  <si>
    <t>CDA 2021 A 39</t>
    <phoneticPr fontId="1" type="noConversion"/>
  </si>
  <si>
    <t>CDA 2021</t>
    <phoneticPr fontId="1" type="noConversion"/>
  </si>
  <si>
    <t>CA135087ZJ69</t>
    <phoneticPr fontId="1" type="noConversion"/>
  </si>
  <si>
    <t>CA135087F254</t>
    <phoneticPr fontId="1" type="noConversion"/>
  </si>
  <si>
    <t>CDA 2020</t>
    <phoneticPr fontId="1" type="noConversion"/>
  </si>
  <si>
    <t>CDA 2020 *</t>
    <phoneticPr fontId="1" type="noConversion"/>
  </si>
  <si>
    <t>CA135087H565</t>
    <phoneticPr fontId="1" type="noConversion"/>
  </si>
  <si>
    <t>CDA 19/21</t>
    <phoneticPr fontId="1" type="noConversion"/>
  </si>
  <si>
    <t>CA135087K452</t>
    <phoneticPr fontId="1" type="noConversion"/>
  </si>
  <si>
    <t>CDA 2021 01.06</t>
    <phoneticPr fontId="1" type="noConversion"/>
  </si>
  <si>
    <t>CA135087UE28</t>
    <phoneticPr fontId="1" type="noConversion"/>
  </si>
  <si>
    <t>CDA 2022 01.06</t>
    <phoneticPr fontId="1" type="noConversion"/>
  </si>
  <si>
    <t>CA135087UM44</t>
    <phoneticPr fontId="1" type="noConversion"/>
  </si>
  <si>
    <t>CA135087YZ11</t>
    <phoneticPr fontId="1" type="noConversion"/>
  </si>
  <si>
    <t>CA135087E596</t>
    <phoneticPr fontId="1" type="noConversion"/>
  </si>
  <si>
    <t>CA135087G328</t>
    <phoneticPr fontId="1" type="noConversion"/>
  </si>
  <si>
    <t>CDA 2022</t>
    <phoneticPr fontId="1" type="noConversion"/>
  </si>
  <si>
    <t>CA135087F585</t>
    <phoneticPr fontId="1" type="noConversion"/>
  </si>
  <si>
    <t>CA135087J629</t>
    <phoneticPr fontId="1" type="noConversion"/>
  </si>
  <si>
    <t>CA135087D929</t>
    <phoneticPr fontId="1" type="noConversion"/>
  </si>
  <si>
    <t>CA135087ZU15</t>
    <phoneticPr fontId="1" type="noConversion"/>
  </si>
  <si>
    <t>CANADA 19/22</t>
    <phoneticPr fontId="1" type="noConversion"/>
  </si>
  <si>
    <t>CA135087K601</t>
    <phoneticPr fontId="1" type="noConversion"/>
  </si>
  <si>
    <t>CA135087J884</t>
    <phoneticPr fontId="1" type="noConversion"/>
  </si>
  <si>
    <t>CA135087H490</t>
  </si>
  <si>
    <t>CA135087K528</t>
  </si>
  <si>
    <t>CA135087VW17</t>
  </si>
  <si>
    <t>CA135087B451</t>
  </si>
  <si>
    <t>CA135087E679</t>
  </si>
  <si>
    <t>CA135087H235</t>
  </si>
  <si>
    <t>CA135087D507</t>
  </si>
  <si>
    <t>CA135087J967</t>
  </si>
  <si>
    <t>CA135087F825</t>
  </si>
  <si>
    <t>CA135087J546</t>
  </si>
  <si>
    <t>CA135087UT96</t>
  </si>
  <si>
    <t>CA135087WL43</t>
  </si>
  <si>
    <t>CA135087J397</t>
  </si>
  <si>
    <t>CA135087VH40</t>
  </si>
  <si>
    <t>CDA 2023</t>
    <phoneticPr fontId="1" type="noConversion"/>
  </si>
  <si>
    <t>CDA 2027</t>
    <phoneticPr fontId="1" type="noConversion"/>
  </si>
  <si>
    <t>CDA 2025 01.06</t>
    <phoneticPr fontId="1" type="noConversion"/>
  </si>
  <si>
    <t>CDA 19/24</t>
    <phoneticPr fontId="1" type="noConversion"/>
  </si>
  <si>
    <t>CDA 2026</t>
    <phoneticPr fontId="1" type="noConversion"/>
  </si>
  <si>
    <t>CDA 18/29</t>
    <phoneticPr fontId="1" type="noConversion"/>
  </si>
  <si>
    <t>CDA 2023 01.06</t>
    <phoneticPr fontId="1" type="noConversion"/>
  </si>
  <si>
    <t>CDA 2024</t>
    <phoneticPr fontId="1" type="noConversion"/>
  </si>
  <si>
    <t>CANADA 19/25</t>
    <phoneticPr fontId="1" type="noConversion"/>
  </si>
  <si>
    <t>CDA 2025</t>
    <phoneticPr fontId="1" type="noConversion"/>
  </si>
  <si>
    <t>CDA 2029 01.06</t>
    <phoneticPr fontId="1" type="noConversion"/>
  </si>
  <si>
    <t>CDA 2024 01.06</t>
    <phoneticPr fontId="1" type="noConversion"/>
  </si>
  <si>
    <t>CDA 2028</t>
    <phoneticPr fontId="1" type="noConversion"/>
  </si>
  <si>
    <t>CDA 2027 01.06</t>
    <phoneticPr fontId="1" type="noConversion"/>
  </si>
  <si>
    <t>CA135087A610</t>
    <phoneticPr fontId="1" type="noConversion"/>
  </si>
  <si>
    <t>close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</si>
</sst>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07C6-C59A-5A46-9784-02332034A71C}">
  <dimension ref="A1:O11"/>
  <sheetViews>
    <sheetView tabSelected="1" zoomScale="69" workbookViewId="0">
      <selection activeCell="H33" sqref="H33"/>
    </sheetView>
  </sheetViews>
  <sheetFormatPr baseColWidth="10" defaultRowHeight="16"/>
  <cols>
    <col min="13" max="13" width="13.83203125" customWidth="1"/>
    <col min="14" max="14" width="11.33203125" customWidth="1"/>
    <col min="15" max="15" width="12.33203125" customWidth="1"/>
  </cols>
  <sheetData>
    <row r="1" spans="1:15">
      <c r="A1" t="s">
        <v>0</v>
      </c>
      <c r="B1" s="2">
        <v>43832</v>
      </c>
      <c r="C1" s="2">
        <v>43833</v>
      </c>
      <c r="D1" s="2">
        <v>43836</v>
      </c>
      <c r="E1" s="2">
        <v>43837</v>
      </c>
      <c r="F1" s="2">
        <v>43838</v>
      </c>
      <c r="G1" s="2">
        <v>43839</v>
      </c>
      <c r="H1" s="2">
        <v>43840</v>
      </c>
      <c r="I1" s="2">
        <v>43843</v>
      </c>
      <c r="J1" s="2">
        <v>43844</v>
      </c>
      <c r="K1" s="2">
        <v>43845</v>
      </c>
      <c r="L1" t="s">
        <v>1</v>
      </c>
      <c r="M1" t="s">
        <v>2</v>
      </c>
      <c r="N1" t="s">
        <v>3</v>
      </c>
      <c r="O1" t="s">
        <v>4</v>
      </c>
    </row>
    <row r="2" spans="1:15">
      <c r="A2" t="s">
        <v>12</v>
      </c>
      <c r="B2">
        <v>99.85</v>
      </c>
      <c r="C2">
        <v>99.86</v>
      </c>
      <c r="D2">
        <v>99.86</v>
      </c>
      <c r="E2">
        <v>99.86</v>
      </c>
      <c r="F2">
        <v>99.86</v>
      </c>
      <c r="G2">
        <v>99.86</v>
      </c>
      <c r="H2">
        <v>99.86</v>
      </c>
      <c r="I2">
        <v>99.86</v>
      </c>
      <c r="J2">
        <v>99.86</v>
      </c>
      <c r="K2">
        <v>99.86</v>
      </c>
      <c r="L2" s="1">
        <v>1.4999999999999999E-2</v>
      </c>
      <c r="M2" t="s">
        <v>27</v>
      </c>
      <c r="N2" s="2">
        <v>41926</v>
      </c>
      <c r="O2" s="2">
        <v>43891</v>
      </c>
    </row>
    <row r="3" spans="1:15">
      <c r="A3" t="s">
        <v>12</v>
      </c>
      <c r="B3">
        <v>99.26</v>
      </c>
      <c r="C3">
        <v>99.28</v>
      </c>
      <c r="D3">
        <v>99.28</v>
      </c>
      <c r="E3">
        <v>99.27</v>
      </c>
      <c r="F3">
        <v>99.28</v>
      </c>
      <c r="G3">
        <v>99.28</v>
      </c>
      <c r="H3">
        <v>99.28</v>
      </c>
      <c r="I3">
        <v>99.27</v>
      </c>
      <c r="J3">
        <v>99.28</v>
      </c>
      <c r="K3">
        <v>99.3</v>
      </c>
      <c r="L3" s="1">
        <v>7.4999999999999997E-3</v>
      </c>
      <c r="M3" t="s">
        <v>22</v>
      </c>
      <c r="N3" s="2">
        <v>42107</v>
      </c>
      <c r="O3" s="2">
        <v>44075</v>
      </c>
    </row>
    <row r="4" spans="1:15">
      <c r="A4" t="s">
        <v>9</v>
      </c>
      <c r="B4">
        <v>98.89</v>
      </c>
      <c r="C4">
        <v>98.93</v>
      </c>
      <c r="D4">
        <v>98.95</v>
      </c>
      <c r="E4">
        <v>98.94</v>
      </c>
      <c r="F4">
        <v>98.92</v>
      </c>
      <c r="G4">
        <v>98.92</v>
      </c>
      <c r="H4">
        <v>98.88</v>
      </c>
      <c r="I4">
        <v>98.9</v>
      </c>
      <c r="J4">
        <v>98.9</v>
      </c>
      <c r="K4">
        <v>98.93</v>
      </c>
      <c r="L4" s="1">
        <v>7.4999999999999997E-3</v>
      </c>
      <c r="M4" t="s">
        <v>11</v>
      </c>
      <c r="N4" s="2">
        <v>42296</v>
      </c>
      <c r="O4" s="2">
        <v>44256</v>
      </c>
    </row>
    <row r="5" spans="1:15">
      <c r="A5" t="s">
        <v>9</v>
      </c>
      <c r="B5">
        <v>98.41</v>
      </c>
      <c r="C5">
        <v>98.45</v>
      </c>
      <c r="D5">
        <v>98.49</v>
      </c>
      <c r="E5">
        <v>98.46</v>
      </c>
      <c r="F5">
        <v>98.46</v>
      </c>
      <c r="G5">
        <v>98.43</v>
      </c>
      <c r="H5">
        <v>98.43</v>
      </c>
      <c r="I5">
        <v>98.38</v>
      </c>
      <c r="J5">
        <v>98.41</v>
      </c>
      <c r="K5">
        <v>98.42</v>
      </c>
      <c r="L5" s="1">
        <v>7.4999999999999997E-3</v>
      </c>
      <c r="M5" t="s">
        <v>25</v>
      </c>
      <c r="N5" s="2">
        <v>42471</v>
      </c>
      <c r="O5" s="2">
        <v>44440</v>
      </c>
    </row>
    <row r="6" spans="1:15">
      <c r="A6" t="s">
        <v>24</v>
      </c>
      <c r="B6">
        <v>97.57</v>
      </c>
      <c r="C6">
        <v>97.63</v>
      </c>
      <c r="D6">
        <v>97.66</v>
      </c>
      <c r="E6">
        <v>97.65</v>
      </c>
      <c r="F6">
        <v>97.64</v>
      </c>
      <c r="G6">
        <v>97.6</v>
      </c>
      <c r="H6">
        <v>97.61</v>
      </c>
      <c r="I6">
        <v>97.57</v>
      </c>
      <c r="J6">
        <v>97.58</v>
      </c>
      <c r="K6">
        <v>97.61</v>
      </c>
      <c r="L6" s="1">
        <v>5.0000000000000001E-3</v>
      </c>
      <c r="M6" t="s">
        <v>23</v>
      </c>
      <c r="N6" s="2">
        <v>42654</v>
      </c>
      <c r="O6" s="2">
        <v>44621</v>
      </c>
    </row>
    <row r="7" spans="1:15">
      <c r="A7" t="s">
        <v>24</v>
      </c>
      <c r="B7">
        <v>102.53</v>
      </c>
      <c r="C7">
        <v>102.59</v>
      </c>
      <c r="D7">
        <v>102.62</v>
      </c>
      <c r="E7">
        <v>102.59</v>
      </c>
      <c r="F7">
        <v>102.58</v>
      </c>
      <c r="G7">
        <v>102.52</v>
      </c>
      <c r="H7">
        <v>102.52</v>
      </c>
      <c r="I7">
        <v>102.46</v>
      </c>
      <c r="J7">
        <v>102.47</v>
      </c>
      <c r="K7">
        <v>102.51</v>
      </c>
      <c r="L7" s="1">
        <v>2.75E-2</v>
      </c>
      <c r="M7" t="s">
        <v>28</v>
      </c>
      <c r="N7" s="2">
        <v>40757</v>
      </c>
      <c r="O7" s="2">
        <v>44713</v>
      </c>
    </row>
    <row r="8" spans="1:15">
      <c r="A8" t="s">
        <v>46</v>
      </c>
      <c r="B8">
        <v>100.31</v>
      </c>
      <c r="C8">
        <v>100.42</v>
      </c>
      <c r="D8">
        <v>100.48</v>
      </c>
      <c r="E8">
        <v>100.45</v>
      </c>
      <c r="F8">
        <v>100.44</v>
      </c>
      <c r="G8">
        <v>100.35</v>
      </c>
      <c r="H8">
        <v>100.31</v>
      </c>
      <c r="I8">
        <v>100.27</v>
      </c>
      <c r="J8">
        <v>100.31</v>
      </c>
      <c r="K8">
        <v>100.38</v>
      </c>
      <c r="L8" s="1">
        <v>1.7500000000000002E-2</v>
      </c>
      <c r="M8" t="s">
        <v>32</v>
      </c>
      <c r="N8" s="2">
        <v>43014</v>
      </c>
      <c r="O8" s="2">
        <v>44986</v>
      </c>
    </row>
    <row r="9" spans="1:15">
      <c r="A9" t="s">
        <v>46</v>
      </c>
      <c r="B9">
        <v>99.48</v>
      </c>
      <c r="C9">
        <v>99.59</v>
      </c>
      <c r="D9">
        <v>99.65</v>
      </c>
      <c r="E9">
        <v>99.61</v>
      </c>
      <c r="F9">
        <v>99.62</v>
      </c>
      <c r="G9">
        <v>99.54</v>
      </c>
      <c r="H9">
        <v>99.53</v>
      </c>
      <c r="I9">
        <v>99.44</v>
      </c>
      <c r="J9">
        <v>99.49</v>
      </c>
      <c r="K9">
        <v>99.56</v>
      </c>
      <c r="L9" s="1">
        <v>1.4999999999999999E-2</v>
      </c>
      <c r="M9" t="s">
        <v>60</v>
      </c>
      <c r="N9" s="2">
        <v>41120</v>
      </c>
      <c r="O9" s="2">
        <v>45078</v>
      </c>
    </row>
    <row r="10" spans="1:15">
      <c r="A10" t="s">
        <v>53</v>
      </c>
      <c r="B10">
        <v>102.52</v>
      </c>
      <c r="C10">
        <v>102.65</v>
      </c>
      <c r="D10">
        <v>102.75</v>
      </c>
      <c r="E10">
        <v>102.58</v>
      </c>
      <c r="F10">
        <v>102.68</v>
      </c>
      <c r="G10">
        <v>102.53</v>
      </c>
      <c r="H10">
        <v>102.47</v>
      </c>
      <c r="I10">
        <v>102.46</v>
      </c>
      <c r="J10">
        <v>102.54</v>
      </c>
      <c r="K10">
        <v>102.64</v>
      </c>
      <c r="L10" s="1">
        <v>2.2499999999999999E-2</v>
      </c>
      <c r="M10" t="s">
        <v>41</v>
      </c>
      <c r="N10" s="2">
        <v>43378</v>
      </c>
      <c r="O10" s="2">
        <v>45352</v>
      </c>
    </row>
    <row r="11" spans="1:15">
      <c r="A11" t="s">
        <v>49</v>
      </c>
      <c r="B11">
        <v>98.72</v>
      </c>
      <c r="C11">
        <v>98.95</v>
      </c>
      <c r="D11">
        <v>99.29</v>
      </c>
      <c r="E11">
        <v>99.11</v>
      </c>
      <c r="F11">
        <v>99.25</v>
      </c>
      <c r="G11">
        <v>98.99</v>
      </c>
      <c r="H11">
        <v>99.03</v>
      </c>
      <c r="I11">
        <v>99.06</v>
      </c>
      <c r="J11">
        <v>98.99</v>
      </c>
      <c r="K11">
        <v>99.1</v>
      </c>
      <c r="L11" s="1">
        <v>1.4999999999999999E-2</v>
      </c>
      <c r="M11" t="s">
        <v>39</v>
      </c>
      <c r="N11" s="2">
        <v>43560</v>
      </c>
      <c r="O11" s="2">
        <v>45536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EC5D-9E1F-A246-B039-7E09957919C5}">
  <dimension ref="A1:P34"/>
  <sheetViews>
    <sheetView zoomScale="75" workbookViewId="0">
      <selection activeCell="O24" sqref="A24:O24"/>
    </sheetView>
  </sheetViews>
  <sheetFormatPr baseColWidth="10" defaultRowHeight="16"/>
  <cols>
    <col min="1" max="1" width="16.6640625" customWidth="1"/>
    <col min="13" max="13" width="16" customWidth="1"/>
    <col min="14" max="14" width="11.6640625" bestFit="1" customWidth="1"/>
    <col min="15" max="15" width="13" customWidth="1"/>
    <col min="17" max="17" width="13.33203125" customWidth="1"/>
    <col min="19" max="19" width="12.83203125" customWidth="1"/>
  </cols>
  <sheetData>
    <row r="1" spans="1:16">
      <c r="A1" t="s">
        <v>0</v>
      </c>
      <c r="B1" s="2">
        <v>43832</v>
      </c>
      <c r="C1" s="2">
        <v>43833</v>
      </c>
      <c r="D1" s="2">
        <v>43836</v>
      </c>
      <c r="E1" s="2">
        <v>43837</v>
      </c>
      <c r="F1" s="2">
        <v>43838</v>
      </c>
      <c r="G1" s="2">
        <v>43839</v>
      </c>
      <c r="H1" s="2">
        <v>43840</v>
      </c>
      <c r="I1" s="2">
        <v>43843</v>
      </c>
      <c r="J1" s="2">
        <v>43844</v>
      </c>
      <c r="K1" s="2">
        <v>43845</v>
      </c>
      <c r="L1" t="s">
        <v>1</v>
      </c>
      <c r="M1" t="s">
        <v>2</v>
      </c>
      <c r="N1" t="s">
        <v>3</v>
      </c>
      <c r="O1" t="s">
        <v>4</v>
      </c>
    </row>
    <row r="2" spans="1:16">
      <c r="A2" t="s">
        <v>13</v>
      </c>
      <c r="B2">
        <v>99.95</v>
      </c>
      <c r="C2">
        <v>99.95</v>
      </c>
      <c r="D2">
        <v>99.95</v>
      </c>
      <c r="E2">
        <v>99.95</v>
      </c>
      <c r="F2">
        <v>99.95</v>
      </c>
      <c r="G2">
        <v>99.96</v>
      </c>
      <c r="H2">
        <v>99.96</v>
      </c>
      <c r="I2">
        <v>99.96</v>
      </c>
      <c r="J2">
        <v>99.96</v>
      </c>
      <c r="K2">
        <v>99.96</v>
      </c>
      <c r="L2" s="1">
        <v>1.2500000000000001E-2</v>
      </c>
      <c r="M2" t="s">
        <v>14</v>
      </c>
      <c r="N2" s="2">
        <v>43042</v>
      </c>
      <c r="O2" s="2">
        <v>43862</v>
      </c>
    </row>
    <row r="3" spans="1:16">
      <c r="A3" t="s">
        <v>12</v>
      </c>
      <c r="B3">
        <v>99.85</v>
      </c>
      <c r="C3">
        <v>99.86</v>
      </c>
      <c r="D3">
        <v>99.86</v>
      </c>
      <c r="E3">
        <v>99.86</v>
      </c>
      <c r="F3">
        <v>99.86</v>
      </c>
      <c r="G3">
        <v>99.86</v>
      </c>
      <c r="H3">
        <v>99.86</v>
      </c>
      <c r="I3">
        <v>99.86</v>
      </c>
      <c r="J3">
        <v>99.86</v>
      </c>
      <c r="K3">
        <v>99.86</v>
      </c>
      <c r="L3" s="1">
        <v>1.4999999999999999E-2</v>
      </c>
      <c r="M3" t="s">
        <v>27</v>
      </c>
      <c r="N3" s="2">
        <v>41926</v>
      </c>
      <c r="O3" s="2">
        <v>43891</v>
      </c>
      <c r="P3">
        <v>1</v>
      </c>
    </row>
    <row r="4" spans="1:16">
      <c r="A4" t="s">
        <v>12</v>
      </c>
      <c r="B4">
        <v>100.7</v>
      </c>
      <c r="C4">
        <v>100.7</v>
      </c>
      <c r="D4">
        <v>100.69</v>
      </c>
      <c r="E4">
        <v>100.69</v>
      </c>
      <c r="F4">
        <v>100.68</v>
      </c>
      <c r="G4">
        <v>100.66</v>
      </c>
      <c r="H4">
        <v>100.65</v>
      </c>
      <c r="I4">
        <v>100.65</v>
      </c>
      <c r="J4">
        <v>100.64</v>
      </c>
      <c r="K4">
        <v>100.64</v>
      </c>
      <c r="L4" s="1">
        <v>3.5000000000000003E-2</v>
      </c>
      <c r="M4" t="s">
        <v>21</v>
      </c>
      <c r="N4" s="2">
        <v>40064</v>
      </c>
      <c r="O4" s="2">
        <v>43983</v>
      </c>
    </row>
    <row r="5" spans="1:16">
      <c r="A5" t="s">
        <v>12</v>
      </c>
      <c r="B5">
        <v>99.26</v>
      </c>
      <c r="C5">
        <v>99.28</v>
      </c>
      <c r="D5">
        <v>99.28</v>
      </c>
      <c r="E5">
        <v>99.27</v>
      </c>
      <c r="F5">
        <v>99.28</v>
      </c>
      <c r="G5">
        <v>99.28</v>
      </c>
      <c r="H5">
        <v>99.28</v>
      </c>
      <c r="I5">
        <v>99.27</v>
      </c>
      <c r="J5">
        <v>99.28</v>
      </c>
      <c r="K5">
        <v>99.3</v>
      </c>
      <c r="L5" s="1">
        <v>7.4999999999999997E-3</v>
      </c>
      <c r="M5" t="s">
        <v>22</v>
      </c>
      <c r="N5" s="2">
        <v>42107</v>
      </c>
      <c r="O5" s="2">
        <v>44075</v>
      </c>
      <c r="P5">
        <v>2</v>
      </c>
    </row>
    <row r="6" spans="1:16">
      <c r="A6" t="s">
        <v>9</v>
      </c>
      <c r="B6">
        <v>100.55</v>
      </c>
      <c r="C6">
        <v>100.58</v>
      </c>
      <c r="D6">
        <v>100.6</v>
      </c>
      <c r="E6">
        <v>100.59</v>
      </c>
      <c r="F6">
        <v>100.57</v>
      </c>
      <c r="G6">
        <v>100.56</v>
      </c>
      <c r="H6">
        <v>100.52</v>
      </c>
      <c r="I6">
        <v>100.53</v>
      </c>
      <c r="J6">
        <v>100.52</v>
      </c>
      <c r="K6">
        <v>100.54</v>
      </c>
      <c r="L6" s="1">
        <v>2.2499999999999999E-2</v>
      </c>
      <c r="M6" t="s">
        <v>26</v>
      </c>
      <c r="N6" s="2">
        <v>43413</v>
      </c>
      <c r="O6" s="2">
        <v>44228</v>
      </c>
    </row>
    <row r="7" spans="1:16">
      <c r="A7" t="s">
        <v>9</v>
      </c>
      <c r="B7">
        <v>98.89</v>
      </c>
      <c r="C7">
        <v>98.93</v>
      </c>
      <c r="D7">
        <v>98.95</v>
      </c>
      <c r="E7">
        <v>98.94</v>
      </c>
      <c r="F7">
        <v>98.92</v>
      </c>
      <c r="G7">
        <v>98.92</v>
      </c>
      <c r="H7">
        <v>98.88</v>
      </c>
      <c r="I7">
        <v>98.9</v>
      </c>
      <c r="J7">
        <v>98.9</v>
      </c>
      <c r="K7">
        <v>98.93</v>
      </c>
      <c r="L7" s="1">
        <v>7.4999999999999997E-3</v>
      </c>
      <c r="M7" t="s">
        <v>11</v>
      </c>
      <c r="N7" s="2">
        <v>42296</v>
      </c>
      <c r="O7" s="2">
        <v>44256</v>
      </c>
      <c r="P7">
        <v>3</v>
      </c>
    </row>
    <row r="8" spans="1:16">
      <c r="A8" t="s">
        <v>8</v>
      </c>
      <c r="B8">
        <v>110.28</v>
      </c>
      <c r="C8">
        <v>110.27</v>
      </c>
      <c r="D8">
        <v>110.27</v>
      </c>
      <c r="E8">
        <v>110.23</v>
      </c>
      <c r="F8">
        <v>110.2</v>
      </c>
      <c r="G8">
        <v>110.09</v>
      </c>
      <c r="H8">
        <v>110.06</v>
      </c>
      <c r="I8">
        <v>110.03</v>
      </c>
      <c r="J8">
        <v>110.02</v>
      </c>
      <c r="K8">
        <v>110.01</v>
      </c>
      <c r="L8" s="1">
        <v>0.105</v>
      </c>
      <c r="M8" t="s">
        <v>7</v>
      </c>
      <c r="N8" s="2">
        <v>33222</v>
      </c>
      <c r="O8" s="2">
        <v>44270</v>
      </c>
    </row>
    <row r="9" spans="1:16">
      <c r="A9" t="s">
        <v>15</v>
      </c>
      <c r="B9">
        <v>100.07</v>
      </c>
      <c r="C9">
        <v>100.09</v>
      </c>
      <c r="D9">
        <v>100.12</v>
      </c>
      <c r="E9">
        <v>100.1</v>
      </c>
      <c r="F9">
        <v>100.08</v>
      </c>
      <c r="G9">
        <v>100.07</v>
      </c>
      <c r="H9">
        <v>100.04</v>
      </c>
      <c r="I9">
        <v>100.04</v>
      </c>
      <c r="J9">
        <v>100.02</v>
      </c>
      <c r="K9">
        <v>100.06</v>
      </c>
      <c r="L9" s="1">
        <v>1.7500000000000002E-2</v>
      </c>
      <c r="M9" t="s">
        <v>31</v>
      </c>
      <c r="N9" s="2">
        <v>43507</v>
      </c>
      <c r="O9" s="2">
        <v>44317</v>
      </c>
    </row>
    <row r="10" spans="1:16">
      <c r="A10" t="s">
        <v>9</v>
      </c>
      <c r="B10">
        <v>102.1</v>
      </c>
      <c r="C10">
        <v>102.12</v>
      </c>
      <c r="D10">
        <v>102.15</v>
      </c>
      <c r="E10">
        <v>102.11</v>
      </c>
      <c r="F10">
        <v>102.2</v>
      </c>
      <c r="G10">
        <v>102.07</v>
      </c>
      <c r="H10">
        <v>102.06</v>
      </c>
      <c r="I10">
        <v>102.01</v>
      </c>
      <c r="J10">
        <v>102.01</v>
      </c>
      <c r="K10">
        <v>102.04</v>
      </c>
      <c r="L10" s="1">
        <v>3.2500000000000001E-2</v>
      </c>
      <c r="M10" t="s">
        <v>10</v>
      </c>
      <c r="N10" s="2">
        <v>40378</v>
      </c>
      <c r="O10" s="2">
        <v>44348</v>
      </c>
    </row>
    <row r="11" spans="1:16">
      <c r="A11" t="s">
        <v>17</v>
      </c>
      <c r="B11">
        <v>111.06</v>
      </c>
      <c r="C11">
        <v>111.07</v>
      </c>
      <c r="D11">
        <v>111.08</v>
      </c>
      <c r="E11">
        <v>111.03</v>
      </c>
      <c r="F11">
        <v>111.01</v>
      </c>
      <c r="G11">
        <v>110.89</v>
      </c>
      <c r="H11">
        <v>110.86</v>
      </c>
      <c r="I11">
        <v>110.82</v>
      </c>
      <c r="J11">
        <v>110.82</v>
      </c>
      <c r="K11">
        <v>110.8</v>
      </c>
      <c r="L11" s="1">
        <v>9.7500000000000003E-2</v>
      </c>
      <c r="M11" t="s">
        <v>18</v>
      </c>
      <c r="N11" s="2">
        <v>33367</v>
      </c>
      <c r="O11" s="2">
        <v>44348</v>
      </c>
    </row>
    <row r="12" spans="1:16">
      <c r="A12" t="s">
        <v>5</v>
      </c>
      <c r="B12">
        <v>99.73</v>
      </c>
      <c r="C12">
        <v>99.76</v>
      </c>
      <c r="D12">
        <v>99.79</v>
      </c>
      <c r="E12">
        <v>99.76</v>
      </c>
      <c r="F12">
        <v>99.75</v>
      </c>
      <c r="G12">
        <v>99.72</v>
      </c>
      <c r="H12">
        <v>99.7</v>
      </c>
      <c r="I12">
        <v>99.68</v>
      </c>
      <c r="J12">
        <v>99.7</v>
      </c>
      <c r="K12">
        <v>99.72</v>
      </c>
      <c r="L12" s="1">
        <v>1.4999999999999999E-2</v>
      </c>
      <c r="M12" t="s">
        <v>6</v>
      </c>
      <c r="N12" s="2">
        <v>43591</v>
      </c>
      <c r="O12" s="2">
        <v>44409</v>
      </c>
    </row>
    <row r="13" spans="1:16">
      <c r="A13" t="s">
        <v>9</v>
      </c>
      <c r="B13">
        <v>98.41</v>
      </c>
      <c r="C13">
        <v>98.45</v>
      </c>
      <c r="D13">
        <v>98.49</v>
      </c>
      <c r="E13">
        <v>98.46</v>
      </c>
      <c r="F13">
        <v>98.46</v>
      </c>
      <c r="G13">
        <v>98.43</v>
      </c>
      <c r="H13">
        <v>98.43</v>
      </c>
      <c r="I13">
        <v>98.38</v>
      </c>
      <c r="J13">
        <v>98.41</v>
      </c>
      <c r="K13">
        <v>98.42</v>
      </c>
      <c r="L13" s="1">
        <v>7.4999999999999997E-3</v>
      </c>
      <c r="M13" t="s">
        <v>25</v>
      </c>
      <c r="N13" s="2">
        <v>42471</v>
      </c>
      <c r="O13" s="2">
        <v>44440</v>
      </c>
      <c r="P13">
        <v>4</v>
      </c>
    </row>
    <row r="14" spans="1:16">
      <c r="A14" t="s">
        <v>15</v>
      </c>
      <c r="B14">
        <v>99.27</v>
      </c>
      <c r="C14">
        <v>99.31</v>
      </c>
      <c r="D14">
        <v>99.36</v>
      </c>
      <c r="E14">
        <v>99.34</v>
      </c>
      <c r="F14">
        <v>99.32</v>
      </c>
      <c r="G14">
        <v>99.27</v>
      </c>
      <c r="H14">
        <v>99.25</v>
      </c>
      <c r="I14">
        <v>99.24</v>
      </c>
      <c r="J14">
        <v>99.25</v>
      </c>
      <c r="K14">
        <v>99.28</v>
      </c>
      <c r="L14" s="1">
        <v>1.2500000000000001E-2</v>
      </c>
      <c r="M14" t="s">
        <v>16</v>
      </c>
      <c r="N14" s="2">
        <v>43686</v>
      </c>
      <c r="O14" s="2">
        <v>44501</v>
      </c>
    </row>
    <row r="15" spans="1:16">
      <c r="A15" t="s">
        <v>29</v>
      </c>
      <c r="B15">
        <v>99.69</v>
      </c>
      <c r="C15">
        <v>99.74</v>
      </c>
      <c r="D15">
        <v>99.78</v>
      </c>
      <c r="E15">
        <v>99.76</v>
      </c>
      <c r="F15">
        <v>99.76</v>
      </c>
      <c r="G15">
        <v>99.71</v>
      </c>
      <c r="H15">
        <v>99.68</v>
      </c>
      <c r="I15">
        <v>99.67</v>
      </c>
      <c r="J15">
        <v>99.67</v>
      </c>
      <c r="K15">
        <v>99.7</v>
      </c>
      <c r="L15" s="1">
        <v>1.4999999999999999E-2</v>
      </c>
      <c r="M15" t="s">
        <v>30</v>
      </c>
      <c r="N15" s="2">
        <v>43773</v>
      </c>
      <c r="O15" s="2">
        <v>44593</v>
      </c>
    </row>
    <row r="16" spans="1:16">
      <c r="A16" t="s">
        <v>24</v>
      </c>
      <c r="B16">
        <v>97.57</v>
      </c>
      <c r="C16">
        <v>97.63</v>
      </c>
      <c r="D16">
        <v>97.66</v>
      </c>
      <c r="E16">
        <v>97.65</v>
      </c>
      <c r="F16">
        <v>97.64</v>
      </c>
      <c r="G16">
        <v>97.6</v>
      </c>
      <c r="H16">
        <v>97.61</v>
      </c>
      <c r="I16">
        <v>97.57</v>
      </c>
      <c r="J16">
        <v>97.58</v>
      </c>
      <c r="K16">
        <v>97.61</v>
      </c>
      <c r="L16" s="1">
        <v>5.0000000000000001E-3</v>
      </c>
      <c r="M16" t="s">
        <v>23</v>
      </c>
      <c r="N16" s="2">
        <v>42654</v>
      </c>
      <c r="O16" s="2">
        <v>44621</v>
      </c>
      <c r="P16">
        <v>5</v>
      </c>
    </row>
    <row r="17" spans="1:16">
      <c r="A17" t="s">
        <v>19</v>
      </c>
      <c r="B17">
        <v>117.73</v>
      </c>
      <c r="C17">
        <v>117.79</v>
      </c>
      <c r="D17">
        <v>117.82</v>
      </c>
      <c r="E17">
        <v>117.77</v>
      </c>
      <c r="F17">
        <v>117.74</v>
      </c>
      <c r="G17">
        <v>117.63</v>
      </c>
      <c r="H17">
        <v>117.56</v>
      </c>
      <c r="I17">
        <v>117.52</v>
      </c>
      <c r="J17">
        <v>117.51</v>
      </c>
      <c r="K17">
        <v>117.54</v>
      </c>
      <c r="L17" s="1">
        <v>9.2499999999999999E-2</v>
      </c>
      <c r="M17" t="s">
        <v>20</v>
      </c>
      <c r="N17" s="2">
        <v>33587</v>
      </c>
      <c r="O17" s="2">
        <v>44713</v>
      </c>
    </row>
    <row r="18" spans="1:16">
      <c r="A18" t="s">
        <v>24</v>
      </c>
      <c r="B18">
        <v>102.53</v>
      </c>
      <c r="C18">
        <v>102.59</v>
      </c>
      <c r="D18">
        <v>102.62</v>
      </c>
      <c r="E18">
        <v>102.59</v>
      </c>
      <c r="F18">
        <v>102.58</v>
      </c>
      <c r="G18">
        <v>102.52</v>
      </c>
      <c r="H18">
        <v>102.52</v>
      </c>
      <c r="I18">
        <v>102.46</v>
      </c>
      <c r="J18">
        <v>102.47</v>
      </c>
      <c r="K18">
        <v>102.51</v>
      </c>
      <c r="L18" s="1">
        <v>2.75E-2</v>
      </c>
      <c r="M18" t="s">
        <v>28</v>
      </c>
      <c r="N18" s="2">
        <v>40757</v>
      </c>
      <c r="O18" s="2">
        <v>44713</v>
      </c>
      <c r="P18">
        <v>6</v>
      </c>
    </row>
    <row r="19" spans="1:16">
      <c r="A19" t="s">
        <v>46</v>
      </c>
      <c r="B19">
        <v>100.31</v>
      </c>
      <c r="C19">
        <v>100.42</v>
      </c>
      <c r="D19">
        <v>100.48</v>
      </c>
      <c r="E19">
        <v>100.45</v>
      </c>
      <c r="F19">
        <v>100.44</v>
      </c>
      <c r="G19">
        <v>100.35</v>
      </c>
      <c r="H19">
        <v>100.31</v>
      </c>
      <c r="I19">
        <v>100.27</v>
      </c>
      <c r="J19">
        <v>100.31</v>
      </c>
      <c r="K19">
        <v>100.38</v>
      </c>
      <c r="L19" s="1">
        <v>1.7500000000000002E-2</v>
      </c>
      <c r="M19" t="s">
        <v>32</v>
      </c>
      <c r="N19" s="2">
        <v>43014</v>
      </c>
      <c r="O19" s="2">
        <v>44986</v>
      </c>
      <c r="P19">
        <v>7</v>
      </c>
    </row>
    <row r="20" spans="1:16">
      <c r="A20" t="s">
        <v>46</v>
      </c>
      <c r="B20">
        <v>99.48</v>
      </c>
      <c r="C20">
        <v>99.59</v>
      </c>
      <c r="D20">
        <v>99.65</v>
      </c>
      <c r="E20">
        <v>99.61</v>
      </c>
      <c r="F20">
        <v>99.62</v>
      </c>
      <c r="G20">
        <v>99.54</v>
      </c>
      <c r="H20">
        <v>99.53</v>
      </c>
      <c r="I20">
        <v>99.44</v>
      </c>
      <c r="J20">
        <v>99.49</v>
      </c>
      <c r="K20">
        <v>99.56</v>
      </c>
      <c r="L20" s="1">
        <v>1.4999999999999999E-2</v>
      </c>
      <c r="M20" t="s">
        <v>60</v>
      </c>
      <c r="N20" s="2">
        <v>41120</v>
      </c>
      <c r="O20" s="2">
        <v>45078</v>
      </c>
      <c r="P20">
        <v>8</v>
      </c>
    </row>
    <row r="21" spans="1:16">
      <c r="A21" t="s">
        <v>52</v>
      </c>
      <c r="B21">
        <v>120.79</v>
      </c>
      <c r="C21">
        <v>120.91</v>
      </c>
      <c r="D21">
        <v>120.96</v>
      </c>
      <c r="E21">
        <v>120.91</v>
      </c>
      <c r="F21">
        <v>120.91</v>
      </c>
      <c r="G21">
        <v>120.73</v>
      </c>
      <c r="H21">
        <v>120.67</v>
      </c>
      <c r="I21">
        <v>120.63</v>
      </c>
      <c r="J21">
        <v>120.64</v>
      </c>
      <c r="K21">
        <v>120.72</v>
      </c>
      <c r="L21" s="3">
        <v>0.08</v>
      </c>
      <c r="M21" t="s">
        <v>42</v>
      </c>
      <c r="N21" s="2">
        <v>33833</v>
      </c>
      <c r="O21" s="2">
        <v>45078</v>
      </c>
    </row>
    <row r="22" spans="1:16">
      <c r="A22" t="s">
        <v>53</v>
      </c>
      <c r="B22">
        <v>102.52</v>
      </c>
      <c r="C22">
        <v>102.65</v>
      </c>
      <c r="D22">
        <v>102.75</v>
      </c>
      <c r="E22">
        <v>102.58</v>
      </c>
      <c r="F22">
        <v>102.68</v>
      </c>
      <c r="G22">
        <v>102.53</v>
      </c>
      <c r="H22">
        <v>102.47</v>
      </c>
      <c r="I22">
        <v>102.46</v>
      </c>
      <c r="J22">
        <v>102.54</v>
      </c>
      <c r="K22">
        <v>102.64</v>
      </c>
      <c r="L22" s="1">
        <v>2.2499999999999999E-2</v>
      </c>
      <c r="M22" t="s">
        <v>41</v>
      </c>
      <c r="N22" s="2">
        <v>43378</v>
      </c>
      <c r="O22" s="2">
        <v>45352</v>
      </c>
      <c r="P22">
        <v>9</v>
      </c>
    </row>
    <row r="23" spans="1:16">
      <c r="A23" t="s">
        <v>57</v>
      </c>
      <c r="B23">
        <v>103.53</v>
      </c>
      <c r="C23">
        <v>103.86</v>
      </c>
      <c r="D23">
        <v>103.99</v>
      </c>
      <c r="E23">
        <v>103.88</v>
      </c>
      <c r="F23">
        <v>103.82</v>
      </c>
      <c r="G23">
        <v>103.65</v>
      </c>
      <c r="H23">
        <v>103.7</v>
      </c>
      <c r="I23">
        <v>103.61</v>
      </c>
      <c r="J23">
        <v>103.7</v>
      </c>
      <c r="K23">
        <v>103.8</v>
      </c>
      <c r="L23" s="1">
        <v>2.5000000000000001E-2</v>
      </c>
      <c r="M23" t="s">
        <v>35</v>
      </c>
      <c r="N23" s="2">
        <v>41457</v>
      </c>
      <c r="O23" s="2">
        <v>45444</v>
      </c>
    </row>
    <row r="24" spans="1:16">
      <c r="A24" t="s">
        <v>49</v>
      </c>
      <c r="B24">
        <v>98.72</v>
      </c>
      <c r="C24">
        <v>98.95</v>
      </c>
      <c r="D24">
        <v>99.29</v>
      </c>
      <c r="E24">
        <v>99.11</v>
      </c>
      <c r="F24">
        <v>99.25</v>
      </c>
      <c r="G24">
        <v>98.99</v>
      </c>
      <c r="H24">
        <v>99.03</v>
      </c>
      <c r="I24">
        <v>99.06</v>
      </c>
      <c r="J24">
        <v>98.99</v>
      </c>
      <c r="K24">
        <v>99.1</v>
      </c>
      <c r="L24" s="1">
        <v>1.4999999999999999E-2</v>
      </c>
      <c r="M24" t="s">
        <v>39</v>
      </c>
      <c r="N24" s="2">
        <v>43560</v>
      </c>
      <c r="O24" s="2">
        <v>45536</v>
      </c>
      <c r="P24">
        <v>10</v>
      </c>
    </row>
    <row r="25" spans="1:16">
      <c r="A25" t="s">
        <v>54</v>
      </c>
      <c r="B25">
        <v>98.24</v>
      </c>
      <c r="C25">
        <v>98.43</v>
      </c>
      <c r="D25">
        <v>98.58</v>
      </c>
      <c r="E25">
        <v>98.48</v>
      </c>
      <c r="F25">
        <v>98.48</v>
      </c>
      <c r="G25">
        <v>98.3</v>
      </c>
      <c r="H25">
        <v>98.25</v>
      </c>
      <c r="I25">
        <v>98.24</v>
      </c>
      <c r="J25">
        <v>98.34</v>
      </c>
      <c r="K25">
        <v>98.47</v>
      </c>
      <c r="L25" s="1">
        <v>1.2500000000000001E-2</v>
      </c>
      <c r="M25" t="s">
        <v>33</v>
      </c>
      <c r="N25" s="2">
        <v>43749</v>
      </c>
      <c r="O25" s="2">
        <v>45717</v>
      </c>
    </row>
    <row r="26" spans="1:16">
      <c r="A26" t="s">
        <v>55</v>
      </c>
      <c r="B26">
        <v>103.29</v>
      </c>
      <c r="C26">
        <v>103.49</v>
      </c>
      <c r="D26">
        <v>103.65</v>
      </c>
      <c r="E26">
        <v>103.54</v>
      </c>
      <c r="F26">
        <v>103.55</v>
      </c>
      <c r="G26">
        <v>103.33</v>
      </c>
      <c r="H26">
        <v>103.3</v>
      </c>
      <c r="I26">
        <v>103.26</v>
      </c>
      <c r="J26">
        <v>103.36</v>
      </c>
      <c r="K26">
        <v>103.53</v>
      </c>
      <c r="L26" s="1">
        <v>2.2499999999999999E-2</v>
      </c>
      <c r="M26" t="s">
        <v>38</v>
      </c>
      <c r="N26" s="2">
        <v>41820</v>
      </c>
      <c r="O26" s="2">
        <v>45809</v>
      </c>
    </row>
    <row r="27" spans="1:16">
      <c r="A27" t="s">
        <v>48</v>
      </c>
      <c r="B27">
        <v>137.81</v>
      </c>
      <c r="C27">
        <v>138.04</v>
      </c>
      <c r="D27">
        <v>138.22</v>
      </c>
      <c r="E27">
        <v>138.09</v>
      </c>
      <c r="F27">
        <v>138.07</v>
      </c>
      <c r="G27">
        <v>137.69</v>
      </c>
      <c r="H27">
        <v>137.66999999999999</v>
      </c>
      <c r="I27">
        <v>137.63999999999999</v>
      </c>
      <c r="J27">
        <v>137.72999999999999</v>
      </c>
      <c r="K27">
        <v>137.9</v>
      </c>
      <c r="L27" s="3">
        <v>0.09</v>
      </c>
      <c r="M27" t="s">
        <v>45</v>
      </c>
      <c r="N27" s="2">
        <v>34548</v>
      </c>
      <c r="O27" s="2">
        <v>45809</v>
      </c>
    </row>
    <row r="28" spans="1:16">
      <c r="A28" t="s">
        <v>50</v>
      </c>
      <c r="B28">
        <v>99.28</v>
      </c>
      <c r="C28">
        <v>99.49</v>
      </c>
      <c r="D28">
        <v>99.67</v>
      </c>
      <c r="E28">
        <v>99.57</v>
      </c>
      <c r="F28">
        <v>99.56</v>
      </c>
      <c r="G28">
        <v>99.29</v>
      </c>
      <c r="H28">
        <v>99.28</v>
      </c>
      <c r="I28">
        <v>99.25</v>
      </c>
      <c r="J28">
        <v>99.37</v>
      </c>
      <c r="K28">
        <v>99.54</v>
      </c>
      <c r="L28" s="1">
        <v>1.4999999999999999E-2</v>
      </c>
      <c r="M28" t="s">
        <v>36</v>
      </c>
      <c r="N28" s="2">
        <v>42206</v>
      </c>
      <c r="O28" s="2">
        <v>46174</v>
      </c>
    </row>
    <row r="29" spans="1:16">
      <c r="A29" t="s">
        <v>59</v>
      </c>
      <c r="B29">
        <v>143.78</v>
      </c>
      <c r="C29">
        <v>144.18</v>
      </c>
      <c r="D29">
        <v>144.41</v>
      </c>
      <c r="E29">
        <v>144.31</v>
      </c>
      <c r="F29">
        <v>144.22999999999999</v>
      </c>
      <c r="G29">
        <v>143.72999999999999</v>
      </c>
      <c r="H29">
        <v>143.91999999999999</v>
      </c>
      <c r="I29">
        <v>143.77000000000001</v>
      </c>
      <c r="J29">
        <v>143.99</v>
      </c>
      <c r="K29">
        <v>144.18</v>
      </c>
      <c r="L29" s="3">
        <v>0.08</v>
      </c>
      <c r="M29" t="s">
        <v>34</v>
      </c>
      <c r="N29" s="2">
        <v>35186</v>
      </c>
      <c r="O29" s="2">
        <v>46539</v>
      </c>
    </row>
    <row r="30" spans="1:16">
      <c r="A30" t="s">
        <v>47</v>
      </c>
      <c r="B30">
        <v>95.55</v>
      </c>
      <c r="C30">
        <v>95.86</v>
      </c>
      <c r="D30">
        <v>96.05</v>
      </c>
      <c r="E30">
        <v>95.99</v>
      </c>
      <c r="F30">
        <v>95.93</v>
      </c>
      <c r="G30">
        <v>95.6</v>
      </c>
      <c r="H30">
        <v>95.76</v>
      </c>
      <c r="I30">
        <v>95.64</v>
      </c>
      <c r="J30">
        <v>95.84</v>
      </c>
      <c r="K30">
        <v>96</v>
      </c>
      <c r="L30" s="3">
        <v>0.01</v>
      </c>
      <c r="M30" t="s">
        <v>40</v>
      </c>
      <c r="N30" s="2">
        <v>42585</v>
      </c>
      <c r="O30" s="2">
        <v>46539</v>
      </c>
    </row>
    <row r="31" spans="1:16">
      <c r="A31" t="s">
        <v>58</v>
      </c>
      <c r="B31">
        <v>102.84</v>
      </c>
      <c r="C31">
        <v>103.21</v>
      </c>
      <c r="D31">
        <v>103.45</v>
      </c>
      <c r="E31">
        <v>103.34</v>
      </c>
      <c r="F31">
        <v>103.27</v>
      </c>
      <c r="G31">
        <v>102.85</v>
      </c>
      <c r="H31">
        <v>103.07</v>
      </c>
      <c r="I31">
        <v>102.9</v>
      </c>
      <c r="J31">
        <v>103.15</v>
      </c>
      <c r="K31">
        <v>103.34</v>
      </c>
      <c r="L31" s="3">
        <v>0.02</v>
      </c>
      <c r="M31" t="s">
        <v>37</v>
      </c>
      <c r="N31" s="2">
        <v>42948</v>
      </c>
      <c r="O31" s="2">
        <v>46905</v>
      </c>
    </row>
    <row r="32" spans="1:16">
      <c r="A32" t="s">
        <v>56</v>
      </c>
      <c r="B32">
        <v>135.47</v>
      </c>
      <c r="C32">
        <v>135.91</v>
      </c>
      <c r="D32">
        <v>136.22999999999999</v>
      </c>
      <c r="E32">
        <v>136.04</v>
      </c>
      <c r="F32">
        <v>135.93</v>
      </c>
      <c r="G32">
        <v>135.33000000000001</v>
      </c>
      <c r="H32">
        <v>135.59</v>
      </c>
      <c r="I32">
        <v>135.57</v>
      </c>
      <c r="J32">
        <v>135.68</v>
      </c>
      <c r="K32">
        <v>135.93</v>
      </c>
      <c r="L32" s="1">
        <v>5.7500000000000002E-2</v>
      </c>
      <c r="M32" t="s">
        <v>43</v>
      </c>
      <c r="N32" s="2">
        <v>35828</v>
      </c>
      <c r="O32" s="2">
        <v>47270</v>
      </c>
    </row>
    <row r="33" spans="1:15">
      <c r="A33" t="s">
        <v>51</v>
      </c>
      <c r="B33">
        <v>105.48</v>
      </c>
      <c r="C33">
        <v>105.88</v>
      </c>
      <c r="D33">
        <v>106.16</v>
      </c>
      <c r="E33">
        <v>106</v>
      </c>
      <c r="F33">
        <v>105.92</v>
      </c>
      <c r="G33">
        <v>105.41</v>
      </c>
      <c r="H33">
        <v>105.64</v>
      </c>
      <c r="I33">
        <v>105.46</v>
      </c>
      <c r="J33">
        <v>105.74</v>
      </c>
      <c r="K33">
        <v>105.95</v>
      </c>
      <c r="L33" s="1">
        <v>2.2499999999999999E-2</v>
      </c>
      <c r="M33" t="s">
        <v>44</v>
      </c>
      <c r="N33" s="2">
        <v>43308</v>
      </c>
      <c r="O33" s="2">
        <v>47270</v>
      </c>
    </row>
    <row r="34" spans="1:15">
      <c r="L34" s="3"/>
      <c r="N34" s="2"/>
      <c r="O34" s="2"/>
    </row>
  </sheetData>
  <sortState xmlns:xlrd2="http://schemas.microsoft.com/office/spreadsheetml/2017/richdata2" ref="A2:O33">
    <sortCondition ref="O2:O3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606B-C045-E744-A7D0-E98C58AAE0CF}">
  <dimension ref="A1:F11"/>
  <sheetViews>
    <sheetView workbookViewId="0">
      <selection activeCell="B1" sqref="B1"/>
    </sheetView>
  </sheetViews>
  <sheetFormatPr baseColWidth="10" defaultRowHeight="16"/>
  <cols>
    <col min="4" max="4" width="14.83203125" customWidth="1"/>
    <col min="6" max="6" width="12.33203125" customWidth="1"/>
  </cols>
  <sheetData>
    <row r="1" spans="1:6">
      <c r="A1" s="2">
        <v>43832</v>
      </c>
      <c r="B1" s="2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99.85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99.26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98.89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98.41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97.57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102.53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100.31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99.48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102.52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98.72</v>
      </c>
      <c r="C11" s="1">
        <v>1.4999999999999999E-2</v>
      </c>
      <c r="D11" t="s">
        <v>39</v>
      </c>
      <c r="E11" s="2">
        <v>43560</v>
      </c>
      <c r="F11" s="2">
        <v>45536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A903-0609-5348-B70D-AD1A74324CAB}">
  <dimension ref="A1:F11"/>
  <sheetViews>
    <sheetView workbookViewId="0">
      <selection activeCell="B1" sqref="B1"/>
    </sheetView>
  </sheetViews>
  <sheetFormatPr baseColWidth="10" defaultRowHeight="16"/>
  <cols>
    <col min="4" max="4" width="15.33203125" bestFit="1" customWidth="1"/>
    <col min="6" max="6" width="13.83203125" bestFit="1" customWidth="1"/>
  </cols>
  <sheetData>
    <row r="1" spans="1:6">
      <c r="A1" s="2">
        <v>43833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99.28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98.93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98.45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97.63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102.59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100.42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99.59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102.65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98.95</v>
      </c>
      <c r="C11" s="1">
        <v>1.4999999999999999E-2</v>
      </c>
      <c r="D11" t="s">
        <v>39</v>
      </c>
      <c r="E11" s="2">
        <v>43560</v>
      </c>
      <c r="F11" s="2">
        <v>45536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F093-5B32-D442-9D45-EE6D1EC52475}">
  <dimension ref="A1:F11"/>
  <sheetViews>
    <sheetView workbookViewId="0">
      <selection activeCell="B9" sqref="B9"/>
    </sheetView>
  </sheetViews>
  <sheetFormatPr baseColWidth="10" defaultRowHeight="16"/>
  <cols>
    <col min="4" max="4" width="15.33203125" bestFit="1" customWidth="1"/>
    <col min="6" max="6" width="13.83203125" bestFit="1" customWidth="1"/>
  </cols>
  <sheetData>
    <row r="1" spans="1:6">
      <c r="A1" s="2">
        <v>43836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99.28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98.95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98.49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97.66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102.62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100.48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99.65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102.75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99.29</v>
      </c>
      <c r="C11" s="1">
        <v>1.4999999999999999E-2</v>
      </c>
      <c r="D11" t="s">
        <v>39</v>
      </c>
      <c r="E11" s="2">
        <v>43560</v>
      </c>
      <c r="F11" s="2">
        <v>45536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928A-4AD7-9248-A76E-3611F5D37AC5}">
  <dimension ref="A1:F11"/>
  <sheetViews>
    <sheetView workbookViewId="0">
      <selection activeCell="D18" sqref="D18"/>
    </sheetView>
  </sheetViews>
  <sheetFormatPr baseColWidth="10" defaultRowHeight="16"/>
  <cols>
    <col min="4" max="4" width="15.33203125" bestFit="1" customWidth="1"/>
    <col min="6" max="6" width="13.83203125" bestFit="1" customWidth="1"/>
  </cols>
  <sheetData>
    <row r="1" spans="1:6">
      <c r="A1" s="2">
        <v>43837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99.27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98.94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98.46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97.65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102.59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100.45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99.61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102.58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99.11</v>
      </c>
      <c r="C11" s="1">
        <v>1.4999999999999999E-2</v>
      </c>
      <c r="D11" t="s">
        <v>39</v>
      </c>
      <c r="E11" s="2">
        <v>43560</v>
      </c>
      <c r="F11" s="2">
        <v>45536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B7B9-0121-8E45-B28E-B8F63C98B809}">
  <dimension ref="A1:F11"/>
  <sheetViews>
    <sheetView workbookViewId="0">
      <selection activeCell="D22" sqref="D22"/>
    </sheetView>
  </sheetViews>
  <sheetFormatPr baseColWidth="10" defaultRowHeight="16"/>
  <cols>
    <col min="4" max="4" width="15.33203125" bestFit="1" customWidth="1"/>
    <col min="6" max="6" width="13.83203125" bestFit="1" customWidth="1"/>
  </cols>
  <sheetData>
    <row r="1" spans="1:6">
      <c r="A1" s="2">
        <v>43838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99.28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98.92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98.46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97.64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102.58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100.44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99.62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102.68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99.25</v>
      </c>
      <c r="C11" s="1">
        <v>1.4999999999999999E-2</v>
      </c>
      <c r="D11" t="s">
        <v>39</v>
      </c>
      <c r="E11" s="2">
        <v>43560</v>
      </c>
      <c r="F11" s="2">
        <v>45536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5B8B-BD36-904E-A815-2409B9AF5E90}">
  <dimension ref="A1:F11"/>
  <sheetViews>
    <sheetView workbookViewId="0">
      <selection activeCell="D23" sqref="D23"/>
    </sheetView>
  </sheetViews>
  <sheetFormatPr baseColWidth="10" defaultRowHeight="16"/>
  <cols>
    <col min="4" max="4" width="13.5" customWidth="1"/>
    <col min="6" max="6" width="13.83203125" bestFit="1" customWidth="1"/>
  </cols>
  <sheetData>
    <row r="1" spans="1:6">
      <c r="A1" s="2">
        <v>43839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99.28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98.92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98.43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97.6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102.52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100.35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99.54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102.53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98.99</v>
      </c>
      <c r="C11" s="1">
        <v>1.4999999999999999E-2</v>
      </c>
      <c r="D11" t="s">
        <v>39</v>
      </c>
      <c r="E11" s="2">
        <v>43560</v>
      </c>
      <c r="F11" s="2">
        <v>45536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5EA9-44E4-8A4B-9BA7-EA011A06C547}">
  <dimension ref="A1:F11"/>
  <sheetViews>
    <sheetView workbookViewId="0">
      <selection activeCell="B11" sqref="B11"/>
    </sheetView>
  </sheetViews>
  <sheetFormatPr baseColWidth="10" defaultRowHeight="16"/>
  <cols>
    <col min="4" max="4" width="14.6640625" customWidth="1"/>
    <col min="6" max="6" width="12.5" customWidth="1"/>
  </cols>
  <sheetData>
    <row r="1" spans="1:6">
      <c r="A1" s="2">
        <v>43840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99.28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98.88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98.43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97.61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102.52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100.31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99.53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102.47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99.03</v>
      </c>
      <c r="C11" s="1">
        <v>1.4999999999999999E-2</v>
      </c>
      <c r="D11" t="s">
        <v>39</v>
      </c>
      <c r="E11" s="2">
        <v>43560</v>
      </c>
      <c r="F11" s="2">
        <v>45536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62ED-5F6A-9A4E-A584-5B0A983AF38E}">
  <dimension ref="A1:F11"/>
  <sheetViews>
    <sheetView workbookViewId="0">
      <selection activeCell="H15" sqref="H15"/>
    </sheetView>
  </sheetViews>
  <sheetFormatPr baseColWidth="10" defaultRowHeight="16"/>
  <cols>
    <col min="4" max="4" width="14" customWidth="1"/>
    <col min="6" max="6" width="13.1640625" customWidth="1"/>
  </cols>
  <sheetData>
    <row r="1" spans="1:6">
      <c r="A1" s="2">
        <v>43843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99.27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98.38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97.57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102.46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100.27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99.44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102.46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99.06</v>
      </c>
      <c r="C11" s="1">
        <v>1.4999999999999999E-2</v>
      </c>
      <c r="D11" t="s">
        <v>39</v>
      </c>
      <c r="E11" s="2">
        <v>43560</v>
      </c>
      <c r="F11" s="2">
        <v>45536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B4C9-2162-254F-BE5D-807BA06D05EB}">
  <dimension ref="A1:F11"/>
  <sheetViews>
    <sheetView workbookViewId="0"/>
  </sheetViews>
  <sheetFormatPr baseColWidth="10" defaultRowHeight="16"/>
  <cols>
    <col min="4" max="4" width="14" customWidth="1"/>
    <col min="6" max="6" width="13" customWidth="1"/>
  </cols>
  <sheetData>
    <row r="1" spans="1:6">
      <c r="A1" s="2">
        <v>43844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</row>
    <row r="3" spans="1:6">
      <c r="A3" t="s">
        <v>12</v>
      </c>
      <c r="B3">
        <v>99.28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6">
      <c r="A4" t="s">
        <v>9</v>
      </c>
      <c r="B4">
        <v>98.9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6">
      <c r="A5" t="s">
        <v>9</v>
      </c>
      <c r="B5">
        <v>98.41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6">
      <c r="A6" t="s">
        <v>24</v>
      </c>
      <c r="B6">
        <v>97.58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6">
      <c r="A7" t="s">
        <v>24</v>
      </c>
      <c r="B7">
        <v>102.47</v>
      </c>
      <c r="C7" s="1">
        <v>2.75E-2</v>
      </c>
      <c r="D7" t="s">
        <v>28</v>
      </c>
      <c r="E7" s="2">
        <v>40757</v>
      </c>
      <c r="F7" s="2">
        <v>44713</v>
      </c>
    </row>
    <row r="8" spans="1:6">
      <c r="A8" t="s">
        <v>46</v>
      </c>
      <c r="B8">
        <v>100.31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6">
      <c r="A9" t="s">
        <v>46</v>
      </c>
      <c r="B9">
        <v>99.49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6">
      <c r="A10" t="s">
        <v>53</v>
      </c>
      <c r="B10">
        <v>102.54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6">
      <c r="A11" t="s">
        <v>49</v>
      </c>
      <c r="B11">
        <v>98.99</v>
      </c>
      <c r="C11" s="1">
        <v>1.4999999999999999E-2</v>
      </c>
      <c r="D11" t="s">
        <v>39</v>
      </c>
      <c r="E11" s="2">
        <v>43560</v>
      </c>
      <c r="F11" s="2">
        <v>45536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5085-5591-6E43-A882-5D5E6CE164ED}">
  <dimension ref="A1:G11"/>
  <sheetViews>
    <sheetView workbookViewId="0">
      <selection activeCell="G2" sqref="G2"/>
    </sheetView>
  </sheetViews>
  <sheetFormatPr baseColWidth="10" defaultRowHeight="16"/>
  <cols>
    <col min="4" max="4" width="14.1640625" customWidth="1"/>
    <col min="6" max="6" width="12.5" customWidth="1"/>
  </cols>
  <sheetData>
    <row r="1" spans="1:7">
      <c r="A1" s="2">
        <v>43845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7">
      <c r="A2" t="s">
        <v>12</v>
      </c>
      <c r="B2">
        <v>99.86</v>
      </c>
      <c r="C2" s="1">
        <v>1.4999999999999999E-2</v>
      </c>
      <c r="D2" t="s">
        <v>27</v>
      </c>
      <c r="E2" s="2">
        <v>41926</v>
      </c>
      <c r="F2" s="2">
        <v>43891</v>
      </c>
      <c r="G2">
        <f>YIELD(A1,F2,C2,100.357534,100,2)</f>
        <v>-1.2863112691934495E-2</v>
      </c>
    </row>
    <row r="3" spans="1:7">
      <c r="A3" t="s">
        <v>12</v>
      </c>
      <c r="B3">
        <v>99.3</v>
      </c>
      <c r="C3" s="1">
        <v>7.4999999999999997E-3</v>
      </c>
      <c r="D3" t="s">
        <v>22</v>
      </c>
      <c r="E3" s="2">
        <v>42107</v>
      </c>
      <c r="F3" s="2">
        <v>44075</v>
      </c>
    </row>
    <row r="4" spans="1:7">
      <c r="A4" t="s">
        <v>9</v>
      </c>
      <c r="B4">
        <v>98.93</v>
      </c>
      <c r="C4" s="1">
        <v>7.4999999999999997E-3</v>
      </c>
      <c r="D4" t="s">
        <v>11</v>
      </c>
      <c r="E4" s="2">
        <v>42296</v>
      </c>
      <c r="F4" s="2">
        <v>44256</v>
      </c>
    </row>
    <row r="5" spans="1:7">
      <c r="A5" t="s">
        <v>9</v>
      </c>
      <c r="B5">
        <v>98.42</v>
      </c>
      <c r="C5" s="1">
        <v>7.4999999999999997E-3</v>
      </c>
      <c r="D5" t="s">
        <v>25</v>
      </c>
      <c r="E5" s="2">
        <v>42471</v>
      </c>
      <c r="F5" s="2">
        <v>44440</v>
      </c>
    </row>
    <row r="6" spans="1:7">
      <c r="A6" t="s">
        <v>24</v>
      </c>
      <c r="B6">
        <v>97.61</v>
      </c>
      <c r="C6" s="1">
        <v>5.0000000000000001E-3</v>
      </c>
      <c r="D6" t="s">
        <v>23</v>
      </c>
      <c r="E6" s="2">
        <v>42654</v>
      </c>
      <c r="F6" s="2">
        <v>44621</v>
      </c>
    </row>
    <row r="7" spans="1:7">
      <c r="A7" t="s">
        <v>24</v>
      </c>
      <c r="B7">
        <v>102.51</v>
      </c>
      <c r="C7" s="1">
        <v>2.75E-2</v>
      </c>
      <c r="D7" t="s">
        <v>28</v>
      </c>
      <c r="E7" s="2">
        <v>40757</v>
      </c>
      <c r="F7" s="2">
        <v>44713</v>
      </c>
    </row>
    <row r="8" spans="1:7">
      <c r="A8" t="s">
        <v>46</v>
      </c>
      <c r="B8">
        <v>100.38</v>
      </c>
      <c r="C8" s="1">
        <v>1.7500000000000002E-2</v>
      </c>
      <c r="D8" t="s">
        <v>32</v>
      </c>
      <c r="E8" s="2">
        <v>43014</v>
      </c>
      <c r="F8" s="2">
        <v>44986</v>
      </c>
    </row>
    <row r="9" spans="1:7">
      <c r="A9" t="s">
        <v>46</v>
      </c>
      <c r="B9">
        <v>99.56</v>
      </c>
      <c r="C9" s="1">
        <v>1.4999999999999999E-2</v>
      </c>
      <c r="D9" t="s">
        <v>60</v>
      </c>
      <c r="E9" s="2">
        <v>41120</v>
      </c>
      <c r="F9" s="2">
        <v>45078</v>
      </c>
    </row>
    <row r="10" spans="1:7">
      <c r="A10" t="s">
        <v>53</v>
      </c>
      <c r="B10">
        <v>102.64</v>
      </c>
      <c r="C10" s="1">
        <v>2.2499999999999999E-2</v>
      </c>
      <c r="D10" t="s">
        <v>41</v>
      </c>
      <c r="E10" s="2">
        <v>43378</v>
      </c>
      <c r="F10" s="2">
        <v>45352</v>
      </c>
    </row>
    <row r="11" spans="1:7">
      <c r="A11" t="s">
        <v>49</v>
      </c>
      <c r="B11">
        <v>99.1</v>
      </c>
      <c r="C11" s="1">
        <v>1.4999999999999999E-2</v>
      </c>
      <c r="D11" t="s">
        <v>39</v>
      </c>
      <c r="E11" s="2">
        <v>43560</v>
      </c>
      <c r="F11" s="2">
        <v>45536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selected 10 bonds</vt:lpstr>
      <vt:lpstr>all bonds</vt:lpstr>
      <vt:lpstr>1.2</vt:lpstr>
      <vt:lpstr>1.3</vt:lpstr>
      <vt:lpstr>1.6</vt:lpstr>
      <vt:lpstr>1.7</vt:lpstr>
      <vt:lpstr>1.8</vt:lpstr>
      <vt:lpstr>1.9</vt:lpstr>
      <vt:lpstr>1.10</vt:lpstr>
      <vt:lpstr>1.13</vt:lpstr>
      <vt:lpstr>1.14</vt:lpstr>
      <vt:lpstr>1.15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2020-01-13T20:10:24Z</dcterms:created>
  <dcterms:modified xsi:type="dcterms:W3CDTF">2020-01-29T05:17:24Z</dcterms:modified>
</cp:coreProperties>
</file>