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ya\Downloads\PythonChartsExcel\"/>
    </mc:Choice>
  </mc:AlternateContent>
  <xr:revisionPtr revIDLastSave="0" documentId="13_ncr:1_{1F9A936F-2E4E-440F-9685-FDB8E5D686C8}" xr6:coauthVersionLast="47" xr6:coauthVersionMax="47" xr10:uidLastSave="{00000000-0000-0000-0000-000000000000}"/>
  <bookViews>
    <workbookView xWindow="-120" yWindow="-120" windowWidth="29040" windowHeight="16440" xr2:uid="{41A3A80F-DBB1-48EB-B936-F60C7463F045}"/>
  </bookViews>
  <sheets>
    <sheet name="dummy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 a="1"/>
  <c r="N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numpy as np
import pandas as pd
import matplotlib.pyplot as plt
from matplotlib.ticker import FuncFormatter
import matplotlib.ticker as mticker
from pandas.tseries.offsets import DateOffset
import matplotlib.gridspec as gridspec
df = xl(%P2%, headers=True)
df['Date'] = pd.to_datetime(
df['Years'].astype(str) + '-' + df['Months'].str[:3],
format='%%Y-%%b',
errors='coerce')
df = df.sort_values('Date')
df.set_index('Date', inplace=True)
categories = [
    'Classic Cars', 'Motorcycles', 'Planes', 'Ships', 'Trains', 'Vintage Cars'
]
df_cards = df[categories].fillna(0)
def fmt(n, pos=None):
    if pd.isna(n) or n == 0: return "0"
    if abs(n) &gt;= 1e6: return f"{n/1e6:.1f}M"
    elif abs(n) &gt;= 1e3: return f"{n/1e3:.0f}K"
    else: return f"{int(n)}"
formatter = FuncFormatter(fmt)
plt.rcParams['font.family'] = 'sans-serif'
plt.rcParams['font.size']   = 10
palette = plt.get_cmap('tab10').colors 
month_labels = ['Jan', 'Feb', 'Mar', 'Apr', 'May', 'Jun', 'Jul', 'Aug', 'Sep', 'Oct', 'Nov', 'Dec']
up_arrow = '↑'
down_arrow = '↓'
n_categories = len(categories)
n_layout_rows = 2
n_layout_cols = 3
fig = plt.figure(figsize=(6 * n_layout_cols, 5.0 * n_layout_rows))
gs_rows = n_layout_rows * 2
gs_height_ratios = [1, 3] * n_layout_rows 
gs = gridspec.GridSpec(gs_rows, n_layout_cols, figure=fig,
                       height_ratios=gs_height_ratios,
                       hspace=0.20, 
                       wspace=0.05)
for i, cat in enumerate(categories):
    layout_row = i // n_layout_cols 
    col = i %% n_layout_cols         
    text_row_idx = layout_row * 2      
    plot_row_idx = layout_row * 2 + 1  
    ax_text = fig.add_subplot(gs[text_row_idx, col])
    ax_plot = fig.add_subplot(gs[plot_row_idx, col])
    ax_text.set_facecolor('#f5f5f5')
    ax_plot.set_facecolor('#f5f5f5')
    ax_text.axis('off')
    series = df_cards[cat]
    latest_year_sum = 0
    prev_year_sum = 0
    change_pct = np.nan
    latest_year = None
    prev_year = None
    latest_year_series = pd.Series(dtype=float)
    prev_year_series = pd.Series(dtype=float)
    if not series.empty:
        latest_date = series.index[-1]
        latest_year = latest_date.year
        prev_year = latest_year - 1
        latest_year_series = series[series.index.year == latest_year]
        prev_year_series = series[series.index.year == prev_year]
        latest_year_sum = latest_year_series.sum()
        prev_year_sum = prev_year_series.sum()
        if prev_year_sum != 0 and not pd.isna(prev_year_sum) and not pd.isna(latest_year_sum):
            change_pct = ((latest_year_sum - prev_year_sum) / prev_year_sum) * 100
        elif prev_year_sum == 0 and latest_year_sum != 0:
             change_pct = np.inf
    ax_text.text(0.05, 0.55, cat, transform=ax_text.transAxes, fontsize=12, 
                 verticalalignment='top', fontweight='bold', ha='left')
    ax_text.text(0.05, 0.30, fmt(latest_year_sum), transform=ax_text.transAxes, fontsize=16, 
                 verticalalignment='top', fontweight='bold', ha='left')
    if prev_year is not None:
        change_text = f"vs {fmt(prev_year_sum)} ({prev_year})"
        ax_text.text(0.05, 0.02, change_text, transform=ax_text.transAxes, fontsize=9,
                     verticalalignment='top', ha='left', color='grey')
    change_color, arrow, pct_text = 'grey', '', ''
    if not pd.isna(change_pct):
        if change_pct == np.inf: arrow, pct_text, change_color = up_arrow, f"{up_arrow}+Inf%% (YoY)", 'green'
        elif change_pct &gt; 0: arrow, pct_text, change_color = up_arrow, f"{up_arrow}{change_pct:.1f}%% (YoY)", 'green'
        elif change_pct &lt; 0: arrow, pct_text, change_color = down_arrow, f"{down_arrow}{abs(change_pct):.1f}%% (YoY)", 'red'
        else: arrow, pct_text, change_color = '', "0.0%% (YoY)", 'grey'
        ax_text.text(0.95, 0.55, pct_text, transform=ax_text.transAxes, fontsize=10, 
                     verticalalignment='top', fontweight='bold', ha='right', color=change_color)
    if not latest_year_series.empty:
        x_latest, y_latest = latest_year_series.index.month, latest_year_series.values
        ax_plot.plot(x_latest, y_latest, color=palette[i %% len(palette)], linestyle='-', lw=2, alpha=0.9, label=f'{latest_year}')
    if not prev_year_series.empty:
        x_prev, y_prev = prev_year_series.index.month, prev_year_series.values
        ax_plot.plot(x_prev, y_prev, color=palette[i %% len(palette)], linestyle='--', lw=1.5, alpha=0.7, label=f'{prev_year}')
    if not latest_year_series.empty or not prev_year_series.empty:
        ax_plot.legend(fontsize=8, loc='upper left', frameon=False) # Legend within plot area
    ax_plot.yaxis.set_major_formatter(formatter)
    ax_plot.spines['top'].set_visible(False); ax_plot.spines['right'].set_visible(False)
    ax_plot.spines['left'].set_visible(False); ax_plot.spines['bottom'].set_color('lightgrey')
    ax_plot.set_xticks(range(1, 13)); ax_plot.set_xticklabels(month_labels, rotation=0, ha='center', fontsize=8)
    ax_plot.tick_params(axis='x', colors='grey', length=3); ax_plot.tick_params(axis='y', left=False, labelleft=False)
    combined_monthly_data = pd.concat([latest_year_series, prev_year_series]).dropna()
    if not combined_monthly_data.empty:
        min_val, max_val = combined_monthly_data.min(), combined_monthly_data.max()
        padding = (max_val - min_val) * 0.1 if (max_val - min_val) &gt; 0 else abs(max_val) * 0.2 if max_val != 0 else 1
        bottom_padding_factor = 0.15 if min_val &gt; 0 else 0.1
        y_bottom = min_val - (padding * bottom_padding_factor / 0.1);
        if min_val &gt; 0 and y_bottom &gt; 0: y_bottom = min(y_bottom, min_val * 0.8)
        y_top = max_val + padding * 1.2
        if min_val &lt;= 0: y_bottom = min(y_bottom, 0)
        if y_top &lt;= y_bottom: y_top = y_bottom + 1
        ax_plot.set_ylim(bottom=y_bottom, top=y_top)
    else: ax_plot.set_ylim(0, 1)
fig.suptitle('SALES PRODUCTLINE OVERVIEW (Annual Comparison)', fontsize=16, fontweight='bold', y=0.98) 
plt.show()</code>
    </pythonScript>
  </pythonScripts>
</python>
</file>

<file path=xl/sharedStrings.xml><?xml version="1.0" encoding="utf-8"?>
<sst xmlns="http://schemas.openxmlformats.org/spreadsheetml/2006/main" count="32" uniqueCount="20">
  <si>
    <t>Motorcycles</t>
  </si>
  <si>
    <t>Classic Cars</t>
  </si>
  <si>
    <t>Jan</t>
  </si>
  <si>
    <t>Planes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</si>
  <si>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</si>
  <si>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</si>
  <si>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</si>
  <si>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</si>
  <si>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</si>
  <si>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</si>
  <si>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</si>
  <si>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</si>
  <si>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</si>
  <si>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</si>
  <si>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</si>
  <si>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</si>
  <si>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Months</t>
  </si>
  <si>
    <t>Ships</t>
  </si>
  <si>
    <t>Trains</t>
  </si>
  <si>
    <t>Vintage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</si>
</sst>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164" fontId="0" fillId="0" borderId="0" xfId="42" applyNumberFormat="1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</dxfs>
  <tableStyles count="1" defaultTableStyle="TableStyleMedium2" defaultPivotStyle="PivotStyleLight16">
    <tableStyle name="Invisible" pivot="0" table="0" count="0" xr9:uid="{05FBFACD-5007-4993-B365-8D3218F96F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2</xdr:row>
      <xdr:rowOff>9525</xdr:rowOff>
    </xdr:from>
    <xdr:to>
      <xdr:col>30</xdr:col>
      <xdr:colOff>146711</xdr:colOff>
      <xdr:row>45</xdr:row>
      <xdr:rowOff>129937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CF6EE262-2368-B8F6-8B1E-5A7FEEF975B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ummydata!N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6550" y="390525"/>
          <a:ext cx="12938786" cy="83119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9BE8D-DBAF-4892-821E-899C5E2A4582}" name="data" displayName="data" ref="B3:I27" totalsRowShown="0">
  <autoFilter ref="B3:I27" xr:uid="{A1F9BE8D-DBAF-4892-821E-899C5E2A4582}"/>
  <tableColumns count="8">
    <tableColumn id="1" xr3:uid="{38E9C9D1-5771-450F-8072-8D0A46FAB34D}" name="Years" dataDxfId="6"/>
    <tableColumn id="2" xr3:uid="{6198C2B2-DF5D-48E5-BDF1-2C50531C1401}" name="Months"/>
    <tableColumn id="3" xr3:uid="{B159781F-11B8-4DB5-BBBB-A353ABAFF7CD}" name="Classic Cars" dataDxfId="5" dataCellStyle="Currency"/>
    <tableColumn id="4" xr3:uid="{BBBDD78F-C267-4843-B8E3-7114D22A6479}" name="Motorcycles" dataDxfId="4" dataCellStyle="Currency"/>
    <tableColumn id="5" xr3:uid="{529C86A6-5F8C-4CE5-A5C9-C0BB80A35C00}" name="Planes" dataDxfId="3" dataCellStyle="Currency"/>
    <tableColumn id="6" xr3:uid="{403F1068-CF6A-4348-80C1-7FD971875F0D}" name="Ships" dataDxfId="2" dataCellStyle="Currency"/>
    <tableColumn id="7" xr3:uid="{4D72C1E7-01EE-4553-B937-B536954D3343}" name="Trains" dataDxfId="1" dataCellStyle="Currency"/>
    <tableColumn id="9" xr3:uid="{0FAC4701-9B5A-4804-8883-8DBFDCC61642}" name="Vintage Car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FFAD-8FD9-4F88-B9B5-20D5780956DE}">
  <dimension ref="B2:N27"/>
  <sheetViews>
    <sheetView showGridLines="0" tabSelected="1" zoomScale="80" zoomScaleNormal="80" workbookViewId="0">
      <selection activeCell="AH25" sqref="AH25"/>
    </sheetView>
  </sheetViews>
  <sheetFormatPr defaultRowHeight="15" x14ac:dyDescent="0.25"/>
  <cols>
    <col min="1" max="1" width="2.28515625" customWidth="1"/>
    <col min="2" max="2" width="8.140625" customWidth="1"/>
    <col min="3" max="3" width="9.85546875" customWidth="1"/>
    <col min="4" max="4" width="14.28515625" customWidth="1"/>
    <col min="5" max="5" width="14.140625" customWidth="1"/>
    <col min="6" max="6" width="9.140625" customWidth="1"/>
    <col min="7" max="8" width="11.5703125" bestFit="1" customWidth="1"/>
    <col min="9" max="9" width="14.42578125" customWidth="1"/>
    <col min="13" max="13" width="9.42578125" bestFit="1" customWidth="1"/>
    <col min="14" max="14" width="13.5703125" bestFit="1" customWidth="1"/>
  </cols>
  <sheetData>
    <row r="2" spans="2:14" x14ac:dyDescent="0.25">
      <c r="N2" t="e" cm="1" vm="1">
        <f t="array" ref="N2">_xlfn._xlws.PY(0,0,data[#All])</f>
        <v>#VALUE!</v>
      </c>
    </row>
    <row r="3" spans="2:14" x14ac:dyDescent="0.25">
      <c r="B3" t="s">
        <v>15</v>
      </c>
      <c r="C3" t="s">
        <v>16</v>
      </c>
      <c r="D3" t="s">
        <v>1</v>
      </c>
      <c r="E3" t="s">
        <v>0</v>
      </c>
      <c r="F3" t="s">
        <v>3</v>
      </c>
      <c r="G3" t="s">
        <v>17</v>
      </c>
      <c r="H3" t="s">
        <v>18</v>
      </c>
      <c r="I3" t="s">
        <v>19</v>
      </c>
    </row>
    <row r="4" spans="2:14" x14ac:dyDescent="0.25">
      <c r="B4">
        <v>2023</v>
      </c>
      <c r="C4" t="s">
        <v>2</v>
      </c>
      <c r="D4" s="1">
        <v>41191.780000000006</v>
      </c>
      <c r="E4" s="1"/>
      <c r="F4" s="1"/>
      <c r="G4" s="1"/>
      <c r="H4" s="1">
        <v>4933.55</v>
      </c>
      <c r="I4" s="1">
        <v>46826.84</v>
      </c>
    </row>
    <row r="5" spans="2:14" x14ac:dyDescent="0.25">
      <c r="B5">
        <v>2023</v>
      </c>
      <c r="C5" t="s">
        <v>4</v>
      </c>
      <c r="D5" s="1">
        <v>20464.41</v>
      </c>
      <c r="E5" s="1">
        <v>25783.760000000002</v>
      </c>
      <c r="F5" s="1">
        <v>39205.310000000005</v>
      </c>
      <c r="G5" s="1">
        <v>27050.379999999997</v>
      </c>
      <c r="H5" s="1">
        <v>4330.1000000000004</v>
      </c>
      <c r="I5" s="1">
        <v>24002.23</v>
      </c>
    </row>
    <row r="6" spans="2:14" x14ac:dyDescent="0.25">
      <c r="B6">
        <v>2023</v>
      </c>
      <c r="C6" t="s">
        <v>5</v>
      </c>
      <c r="D6" s="1">
        <v>105026.67999999998</v>
      </c>
      <c r="E6" s="1">
        <v>12639.15</v>
      </c>
      <c r="F6" s="1"/>
      <c r="G6" s="1"/>
      <c r="H6" s="1"/>
      <c r="I6" s="1">
        <v>46931.009999999995</v>
      </c>
    </row>
    <row r="7" spans="2:14" x14ac:dyDescent="0.25">
      <c r="B7">
        <v>2023</v>
      </c>
      <c r="C7" t="s">
        <v>6</v>
      </c>
      <c r="D7" s="1">
        <v>59873.599999999999</v>
      </c>
      <c r="E7" s="1">
        <v>23475.590000000004</v>
      </c>
      <c r="F7" s="1">
        <v>36563.340000000004</v>
      </c>
      <c r="G7" s="1">
        <v>27399.45</v>
      </c>
      <c r="H7" s="1">
        <v>4756.47</v>
      </c>
      <c r="I7" s="1">
        <v>20750.34</v>
      </c>
    </row>
    <row r="8" spans="2:14" x14ac:dyDescent="0.25">
      <c r="B8">
        <v>2023</v>
      </c>
      <c r="C8" t="s">
        <v>7</v>
      </c>
      <c r="D8" s="1">
        <v>98179.479999999981</v>
      </c>
      <c r="E8" s="1">
        <v>22097.32</v>
      </c>
      <c r="F8" s="1"/>
      <c r="G8" s="1"/>
      <c r="H8" s="1"/>
      <c r="I8" s="1">
        <v>47033.580000000009</v>
      </c>
    </row>
    <row r="9" spans="2:14" x14ac:dyDescent="0.25">
      <c r="B9">
        <v>2023</v>
      </c>
      <c r="C9" t="s">
        <v>8</v>
      </c>
      <c r="D9" s="1">
        <v>50256.790000000008</v>
      </c>
      <c r="E9" s="1">
        <v>2642.01</v>
      </c>
      <c r="F9" s="1">
        <v>32115.649999999998</v>
      </c>
      <c r="G9" s="1">
        <v>29044.82</v>
      </c>
      <c r="H9" s="1">
        <v>10071.060000000001</v>
      </c>
      <c r="I9" s="1">
        <v>26582.510000000006</v>
      </c>
    </row>
    <row r="10" spans="2:14" x14ac:dyDescent="0.25">
      <c r="B10">
        <v>2023</v>
      </c>
      <c r="C10" t="s">
        <v>9</v>
      </c>
      <c r="D10" s="1">
        <v>94055.58</v>
      </c>
      <c r="E10" s="1">
        <v>37924.23000000001</v>
      </c>
      <c r="F10" s="1"/>
      <c r="G10" s="1"/>
      <c r="H10" s="1"/>
      <c r="I10" s="1">
        <v>29652.09</v>
      </c>
    </row>
    <row r="11" spans="2:14" x14ac:dyDescent="0.25">
      <c r="B11">
        <v>2023</v>
      </c>
      <c r="C11" t="s">
        <v>10</v>
      </c>
      <c r="D11" s="1">
        <v>48406.609999999993</v>
      </c>
      <c r="E11" s="1">
        <v>44164.909999999996</v>
      </c>
      <c r="F11" s="1">
        <v>33938.33</v>
      </c>
      <c r="G11" s="1">
        <v>25607.08</v>
      </c>
      <c r="H11" s="1">
        <v>7374.9400000000005</v>
      </c>
      <c r="I11" s="1">
        <v>23285.46</v>
      </c>
    </row>
    <row r="12" spans="2:14" x14ac:dyDescent="0.25">
      <c r="B12">
        <v>2023</v>
      </c>
      <c r="C12" t="s">
        <v>11</v>
      </c>
      <c r="D12" s="1">
        <v>137666.87</v>
      </c>
      <c r="E12" s="1">
        <v>3155.58</v>
      </c>
      <c r="F12" s="1"/>
      <c r="G12" s="1">
        <v>20564.189999999999</v>
      </c>
      <c r="H12" s="1">
        <v>6034.5199999999995</v>
      </c>
      <c r="I12" s="1">
        <v>53045.900000000009</v>
      </c>
    </row>
    <row r="13" spans="2:14" x14ac:dyDescent="0.25">
      <c r="B13">
        <v>2023</v>
      </c>
      <c r="C13" t="s">
        <v>12</v>
      </c>
      <c r="D13" s="1">
        <v>241145.43000000008</v>
      </c>
      <c r="E13" s="1">
        <v>64235.650000000009</v>
      </c>
      <c r="F13" s="1">
        <v>69180.739999999991</v>
      </c>
      <c r="G13" s="1">
        <v>35980.370000000003</v>
      </c>
      <c r="H13" s="1">
        <v>10233.5</v>
      </c>
      <c r="I13" s="1">
        <v>100603.25</v>
      </c>
    </row>
    <row r="14" spans="2:14" x14ac:dyDescent="0.25">
      <c r="B14">
        <v>2023</v>
      </c>
      <c r="C14" t="s">
        <v>13</v>
      </c>
      <c r="D14" s="1">
        <v>452924.36999999988</v>
      </c>
      <c r="E14" s="1">
        <v>109345.5</v>
      </c>
      <c r="F14" s="1">
        <v>54133.270000000004</v>
      </c>
      <c r="G14" s="1">
        <v>79174.8</v>
      </c>
      <c r="H14" s="1">
        <v>22523.4</v>
      </c>
      <c r="I14" s="1">
        <v>184673.39999999997</v>
      </c>
    </row>
    <row r="15" spans="2:14" x14ac:dyDescent="0.25">
      <c r="B15">
        <v>2023</v>
      </c>
      <c r="C15" t="s">
        <v>14</v>
      </c>
      <c r="D15" s="1">
        <v>135593.69</v>
      </c>
      <c r="E15" s="1">
        <v>25431.879999999997</v>
      </c>
      <c r="F15" s="1">
        <v>7120.96</v>
      </c>
      <c r="G15" s="1"/>
      <c r="H15" s="1">
        <v>2544.75</v>
      </c>
      <c r="I15" s="1">
        <v>47601.15</v>
      </c>
    </row>
    <row r="16" spans="2:14" x14ac:dyDescent="0.25">
      <c r="B16">
        <v>2024</v>
      </c>
      <c r="C16" t="s">
        <v>2</v>
      </c>
      <c r="D16" s="1">
        <v>122791.55000000002</v>
      </c>
      <c r="E16" s="1">
        <v>41200.519999999997</v>
      </c>
      <c r="F16" s="1">
        <v>35453.54</v>
      </c>
      <c r="G16" s="1">
        <v>29479.549999999996</v>
      </c>
      <c r="H16" s="1">
        <v>7582.8600000000006</v>
      </c>
      <c r="I16" s="1">
        <v>74917.399999999994</v>
      </c>
    </row>
    <row r="17" spans="2:9" x14ac:dyDescent="0.25">
      <c r="B17">
        <v>2024</v>
      </c>
      <c r="C17" t="s">
        <v>4</v>
      </c>
      <c r="D17" s="1">
        <v>133034.82</v>
      </c>
      <c r="E17" s="1">
        <v>49066.5</v>
      </c>
      <c r="F17" s="1">
        <v>37659.93</v>
      </c>
      <c r="G17" s="1">
        <v>30611.520000000004</v>
      </c>
      <c r="H17" s="1">
        <v>4968.01</v>
      </c>
      <c r="I17" s="1">
        <v>25041.84</v>
      </c>
    </row>
    <row r="18" spans="2:9" x14ac:dyDescent="0.25">
      <c r="B18">
        <v>2024</v>
      </c>
      <c r="C18" t="s">
        <v>5</v>
      </c>
      <c r="D18" s="1">
        <v>81144</v>
      </c>
      <c r="E18" s="1"/>
      <c r="F18" s="1"/>
      <c r="G18" s="1">
        <v>21576.79</v>
      </c>
      <c r="H18" s="1">
        <v>9641.82</v>
      </c>
      <c r="I18" s="1">
        <v>55981.220000000016</v>
      </c>
    </row>
    <row r="19" spans="2:9" x14ac:dyDescent="0.25">
      <c r="B19">
        <v>2024</v>
      </c>
      <c r="C19" t="s">
        <v>6</v>
      </c>
      <c r="D19" s="1">
        <v>91815.890000000014</v>
      </c>
      <c r="E19" s="1">
        <v>36269.070000000007</v>
      </c>
      <c r="F19" s="1">
        <v>23032.84</v>
      </c>
      <c r="G19" s="1"/>
      <c r="H19" s="1"/>
      <c r="I19" s="1">
        <v>55030.32</v>
      </c>
    </row>
    <row r="20" spans="2:9" x14ac:dyDescent="0.25">
      <c r="B20">
        <v>2024</v>
      </c>
      <c r="C20" t="s">
        <v>7</v>
      </c>
      <c r="D20" s="1">
        <v>83382.159999999989</v>
      </c>
      <c r="E20" s="1">
        <v>46848.950000000004</v>
      </c>
      <c r="F20" s="1">
        <v>40656.200000000004</v>
      </c>
      <c r="G20" s="1">
        <v>29421.29</v>
      </c>
      <c r="H20" s="1">
        <v>10199.469999999999</v>
      </c>
      <c r="I20" s="1">
        <v>26749.18</v>
      </c>
    </row>
    <row r="21" spans="2:9" x14ac:dyDescent="0.25">
      <c r="B21">
        <v>2024</v>
      </c>
      <c r="C21" t="s">
        <v>8</v>
      </c>
      <c r="D21" s="1">
        <v>87163.190000000017</v>
      </c>
      <c r="E21" s="1">
        <v>47237.41</v>
      </c>
      <c r="F21" s="1">
        <v>36650.28</v>
      </c>
      <c r="G21" s="1">
        <v>24229.71</v>
      </c>
      <c r="H21" s="1"/>
      <c r="I21" s="1">
        <v>47985.840000000004</v>
      </c>
    </row>
    <row r="22" spans="2:9" x14ac:dyDescent="0.25">
      <c r="B22">
        <v>2024</v>
      </c>
      <c r="C22" t="s">
        <v>9</v>
      </c>
      <c r="D22" s="1">
        <v>151237.37000000002</v>
      </c>
      <c r="E22" s="1">
        <v>22774</v>
      </c>
      <c r="F22" s="1">
        <v>40915.32</v>
      </c>
      <c r="G22" s="1">
        <v>22532.619999999995</v>
      </c>
      <c r="H22" s="1">
        <v>10802.2</v>
      </c>
      <c r="I22" s="1">
        <v>40712.490000000005</v>
      </c>
    </row>
    <row r="23" spans="2:9" x14ac:dyDescent="0.25">
      <c r="B23">
        <v>2024</v>
      </c>
      <c r="C23" t="s">
        <v>10</v>
      </c>
      <c r="D23" s="1">
        <v>216895.81999999998</v>
      </c>
      <c r="E23" s="1">
        <v>62704.93</v>
      </c>
      <c r="F23" s="1">
        <v>33413.68</v>
      </c>
      <c r="G23" s="1">
        <v>26643.289999999997</v>
      </c>
      <c r="H23" s="1">
        <v>8793.18</v>
      </c>
      <c r="I23" s="1">
        <v>78139.05</v>
      </c>
    </row>
    <row r="24" spans="2:9" x14ac:dyDescent="0.25">
      <c r="B24">
        <v>2024</v>
      </c>
      <c r="C24" t="s">
        <v>11</v>
      </c>
      <c r="D24" s="1">
        <v>97006.21</v>
      </c>
      <c r="E24" s="1">
        <v>42471.049999999988</v>
      </c>
      <c r="F24" s="1">
        <v>34785.619999999995</v>
      </c>
      <c r="G24" s="1">
        <v>25151.040000000001</v>
      </c>
      <c r="H24" s="1">
        <v>6445.32</v>
      </c>
      <c r="I24" s="2">
        <v>73100.319999999992</v>
      </c>
    </row>
    <row r="25" spans="2:9" x14ac:dyDescent="0.25">
      <c r="B25">
        <v>2024</v>
      </c>
      <c r="C25" t="s">
        <v>12</v>
      </c>
      <c r="D25" s="1">
        <v>223856.81000000003</v>
      </c>
      <c r="E25" s="1">
        <v>39413.96</v>
      </c>
      <c r="F25" s="1">
        <v>37596.909999999996</v>
      </c>
      <c r="G25" s="1">
        <v>43811.37</v>
      </c>
      <c r="H25" s="1">
        <v>15183.369999999999</v>
      </c>
      <c r="I25" s="1">
        <v>116160.29000000002</v>
      </c>
    </row>
    <row r="26" spans="2:9" x14ac:dyDescent="0.25">
      <c r="B26">
        <v>2024</v>
      </c>
      <c r="C26" t="s">
        <v>13</v>
      </c>
      <c r="D26" s="1">
        <v>372231.8899999999</v>
      </c>
      <c r="E26" s="1">
        <v>151711.85999999996</v>
      </c>
      <c r="F26" s="1">
        <v>121130.7</v>
      </c>
      <c r="G26" s="1">
        <v>63900.85</v>
      </c>
      <c r="H26" s="1">
        <v>22271.23</v>
      </c>
      <c r="I26" s="1">
        <v>233990.33999999997</v>
      </c>
    </row>
    <row r="27" spans="2:9" x14ac:dyDescent="0.25">
      <c r="B27">
        <v>2024</v>
      </c>
      <c r="C27" t="s">
        <v>14</v>
      </c>
      <c r="D27" s="1">
        <v>101697.37999999998</v>
      </c>
      <c r="E27" s="1">
        <v>20846.98</v>
      </c>
      <c r="F27" s="1">
        <v>61376.78</v>
      </c>
      <c r="G27" s="1">
        <v>24079.940000000002</v>
      </c>
      <c r="H27" s="1">
        <v>20636.39</v>
      </c>
      <c r="I27" s="1">
        <v>83615.48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2025-04-08T14:53:20Z</dcterms:created>
  <dcterms:modified xsi:type="dcterms:W3CDTF">2025-04-09T14:17:10Z</dcterms:modified>
</cp:coreProperties>
</file>