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python.xml" ContentType="application/vnd.ms-excel.pyth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561593890edf6e3d/PythonChartsExcel/"/>
    </mc:Choice>
  </mc:AlternateContent>
  <xr:revisionPtr revIDLastSave="46" documentId="13_ncr:1_{8A28C87A-8DB5-45E5-BE4A-B322C6BEAE67}" xr6:coauthVersionLast="47" xr6:coauthVersionMax="47" xr10:uidLastSave="{8D2E5C53-D418-4B22-A724-B16B1C5147E6}"/>
  <bookViews>
    <workbookView xWindow="-120" yWindow="-120" windowWidth="29040" windowHeight="16440" activeTab="1" xr2:uid="{5985F058-4338-4877-AA41-089D85A72644}"/>
  </bookViews>
  <sheets>
    <sheet name="Dummydata" sheetId="5" r:id="rId1"/>
    <sheet name="chart" sheetId="7" r:id="rId2"/>
    <sheet name="python"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6" l="1" a="1"/>
  <c r="A1" i="6"/>
  <c r="A2" i="6" a="1"/>
  <c r="A2"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9E9B59-1F8A-45ED-ACBA-B81EF8D62E8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1"/>
        </ext>
      </extLst>
    </bk>
    <bk>
      <extLst>
        <ext uri="{3e2802c4-a4d2-4d8b-9148-e3be6c30e623}">
          <xlrd:rvb i="2"/>
        </ext>
      </extLst>
    </bk>
  </futureMetadata>
  <cellMetadata count="1">
    <bk>
      <rc t="1" v="0"/>
    </bk>
  </cellMetadata>
  <valueMetadata count="2">
    <bk>
      <rc t="2" v="0"/>
    </bk>
    <bk>
      <rc t="2" v="1"/>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import pandas as pd
import matplotlib.pyplot as plt
import matplotlib.dates as mdates
from matplotlib.ticker import FuncFormatter
from datetime import timedelta, datetime
import numpy as np
import math
import matplotlib.patheffects as pe
df = xl(%P2%, headers=True)
df['Start Date'] = pd.to_datetime(df['Start Date'])
df['End Date'] = pd.to_datetime(df['End Date'])
# Aggregation and Data Processing
def process_data(df, cur=None):
    if cur is None: cur = datetime.now()
    df = df.copy()
    df['Dur'] = (df['End Date'] - df['Start Date']).dt.days + 1
    df['Rem%%'] = 100 - df['Progress (%%)']
    df['RemD'] = df['Dur'] * (df['Rem%%'] / 100)
    df['Over'] = (df['End Date'] &lt; cur) &amp; (df['Progress (%%)'] &lt; 100)
    df['DaysDD'] = (df['End Date'] - cur).dt.days
    df['UpDD'] = (df['DaysDD'] &lt;= 7) &amp; (df['DaysDD'] &gt;= 0) &amp; (df['Progress (%%)'] &lt; 100)
    ph = df['Project Phase'].unique().tolist()
    emp = df['Employee'].unique().tolist()
    agg_data = {
        'tot_ph': df.groupby('Project Phase')['Dur'].sum().reindex(ph, fill_value=0),
        'tot_emp': df.groupby('Employee')['Dur'].sum().reindex(emp, fill_value=0),
        'comp_emp': df[df['Progress (%%)'] == 100].groupby('Employee').size().reindex(emp, fill_value=0),
        'comp_ph': df[df['Progress (%%)'] == 100].groupby('Project Phase').size().reindex(ph, fill_value=0),
        'avg_ph': df.groupby('Project Phase')['Progress (%%)'].mean().reindex(ph, fill_value=0),
        'cnt_emp': df.groupby('Employee').size().reindex(emp, fill_value=0),
        'avgd_ph': df.groupby('Project Phase')['Dur'].mean().reindex(ph, fill_value=0),
        'avgd_emp': df.groupby('Employee')['Dur'].mean().reindex(emp, fill_value=0),
        'rem_ph': df.groupby('Project Phase')['RemD'].sum().reindex(ph, fill_value=0),
        'rem_emp': df.groupby('Employee')['RemD'].sum().reindex(emp, fill_value=0),
        'over_ph': df[df['Over']].groupby('Project Phase').size().reindex(ph, fill_value=0),
        'over_emp': df[df['Over']].groupby('Employee').size().reindex(emp, fill_value=0),
        'up_ph': df[df['UpDD']].groupby('Project Phase').size().reindex(ph, fill_value=0),
        'up_emp': df[df['UpDD']].groupby('Employee').size().reindex(emp, fill_value=0),
    }
    ph_start = df.groupby('Project Phase')['Start Date'].min().reindex(ph)
    ph_end = df.groupby('Project Phase')['End Date'].max().reindex(ph)
    agg_data['ph_dur'] = (ph_end - ph_start).dt.days + 1
    prog_bins = [0, 25, 50, 75, 100]
    prog_lbl = ['0-25%%', '26-50%%', '51-75%%', '76-100%%']
    df['ProgR'] = pd.cut(df['Progress (%%)'], bins=prog_bins, labels=prog_lbl, include_lowest=True)
    agg_data['prog_dist'] = df['ProgR'].value_counts().reindex(prog_lbl, fill_value=0)
    return df, ph, emp, agg_data
def get_locator_formatter(gran):
    def qfmt(x, pos):
        dt = mdates.num2date(x)
        return f"Q{((dt.month-1)//3)+1}\n{dt.year}"
    if gran == 'week':
        return mdates.WeekdayLocator(byweekday=mdates.MO), mdates.DateFormatter('W%%W\n%%Y')
    elif gran == 'month':
        return mdates.MonthLocator(), mdates.DateFormatter('%%b\n%%Y')
    elif gran == 'quarter':
        return mdates.MonthLocator(bymonth=[1,4,7,10]), FuncFormatter(qfmt)
    elif gran == 'daily':
        return mdates.DayLocator(interval=3), mdates.DateFormatter('%%d-%%b')
    else:
        return mdates.AutoDateLocator(), mdates.DateFormatter('%%Y-%%m-%%d')
def get_colors(ph, emp):
    plt.style.use('seaborn-v0_8-darkgrid')
    cmap_ph = plt.get_cmap('Dark2')
    ph_col = {p: cmap_ph(i %% cmap_ph.N) for i, p in enumerate(ph)}
    cmap_emp = plt.get_cmap('Paired')
    emp_col = {e: cmap_emp(i %% cmap_emp.N) for i, e in enumerate(emp)}
    alert_col = {'overdue': '#d62728', 'upcoming': '#ff7f0e', 'remaining': '#1f77b4'}
    return ph_col, emp_col, alert_col</code>
    </pythonScript>
    <pythonScript>
      <code># Gantt Chart Function
def plot_gantt(df, ph, ph_col, emp_col, alert_col, loc, fmt, gs, min_d, max_d):
    for i, p in enumerate(ph):
        ax = plt.gcf().add_subplot(gs[i, 0])
        d = df[df['Project Phase'] == p].sort_values('Start Date').reset_index(drop=True)
        ax.set_xlim(mdates.date2num(min_d), mdates.date2num(max_d))
        for idx, r in d.iterrows():
            sn = mdates.date2num(r['Start Date'])
            en = mdates.date2num(r['End Date'] + timedelta(hours=12))
            dur = r['Dur']
            bc = ph_col[p]
            if r['Over']: bc = alert_col['overdue']
            elif r['UpDD']: bc = alert_col['upcoming']
            ax.barh(idx, en - sn, left=sn, height=0.6, color=bc, alpha=0.6, edgecolor='white', linewidth=0.5)
            if r['Progress (%%)'] &gt; 0:
                ped = r['Start Date'] + timedelta(days=dur * (r['Progress (%%)'] / 100))
                ax.barh(idx, mdates.date2num(ped) - sn, left=sn, height=0.6, color=emp_col[r['Employee']], alpha=0.9)
            txt = f"{int(r['Progress (%%)'])}%% - {r['Employee']} ({dur}d)"
            pen = mdates.date2num(r['Start Date'] + timedelta(days=dur * (r['Progress (%%)'] / 100)))
            tx = pen + 0.1
            tc = 'black'
            ha = 'left'
            pef = None
            if r['Progress (%%)'] &gt; 50:
                bw = dur * (r['Progress (%%)'] / 100)
                twe = len(txt) * 0.18
                if bw &gt; twe:
                    tx = pen - 0.1
                    tc = 'white'
                    ha = 'right'
                    pef = [pe.withStroke(linewidth=1, foreground='black')]
            if r['Progress (%%)'] == 0: tx = sn + 0.1
            ax.text(tx, idx, txt, va='center', ha=ha, fontsize=7, color=tc, weight='bold', path_effects=pef)
            ax.text(sn, idx - 0.35 if len(ph) == 1 else idx - 0.5, r['Task'], va='top', ha='left', fontsize=8, color='#333333')
        ax.set_yticks(range(len(d)))
        ax.set_yticklabels([])
        ax.invert_yaxis()
        ax.set_title(p, loc='left', fontsize=10, fontweight='bold', color=ph_col[p], pad=5)
        ax.xaxis.set_major_locator(loc)
        ax.xaxis.set_major_formatter(fmt)
        ax.grid(True, axis='x', linestyle='--', color='gray', linewidth=0.5, alpha=0.6)
        ax.tick_params(axis='x', rotation=0, labelsize=8)
        if i != len(ph) - 1: ax.tick_params(labelbottom=False)
        for sp in ['top', 'right', 'left']: ax.spines[sp].set_visible(False)
# Charts Function
def plot_charts(agg_data, ph, emp, ph_col, emp_col, alert_col, gs_sum):
    metrics = [
        ('Total Duration by Phase (days)', 'bar_phase', agg_data['tot_ph']),
        ('Avg Duration per Task by Phase', 'bar_phase', agg_data['avgd_ph']),
        ('Total Duration by Employee (days)', 'bar_emp', agg_data['tot_emp']),
        ('Avg Duration per Task by Employee', 'bar_emp', agg_data['avgd_emp']),
        ('Tasks 100%% Completed by Employee', 'bar_emp', agg_data['comp_emp']),
        ('Tasks 100%% Completed by Phase', 'bar_phase', agg_data['comp_ph']),
        ('Avg Progress by Phase (%%)', 'bar_phase', agg_data['avg_ph']),
        ('Task Count by Employee', 'bar_emp', agg_data['cnt_emp']),
        ('Remaining Work by Phase (days)', 'bar_phase', agg_data['rem_ph']),
        ('Remaining Work by Employee (days)', 'bar_emp', agg_data['rem_emp']),
        ('Overdue Tasks by Phase', 'bar_phase', agg_data['over_ph']),
        ('Overdue Tasks by Employee', 'bar_emp', agg_data['over_emp']),
        ('Upcoming Deadlines by Phase (≤7 days)', 'bar_phase', agg_data['up_ph']),
        ('Upcoming Deadlines by Employee (≤7 days)', 'bar_emp', agg_data['up_emp']),
        ('Phase Timeline Duration (days)', 'bar_phase', agg_data['ph_dur']),
        ('Progress Distribution (All Tasks)', 'bar_custom', agg_data['prog_dist']),
    ]
    nrows = min(4, len(metrics))
    for idx, (t, mt, s) in enumerate(metrics):
        c = idx // nrows
        r = idx %% nrows
        ax = plt.gcf().add_subplot(gs_sum[r, c])
        if mt == 'bar_phase':
            if 'Overdue' in t: cols = [alert_col['overdue']] * len(s.index)
            elif 'Upcoming' in t: cols = [alert_col['upcoming']] * len(s.index)
            elif 'Remaining' in t: cols = [alert_col['remaining']] * len(s.index)
            else: cols = [ph_col.get(p, 'gray') for p in s.index]
        elif mt == 'bar_emp':
            if 'Overdue' in t: cols = [alert_col['overdue']] * len(s.index)
            elif 'Upcoming' in t: cols = [alert_col['upcoming']] * len(s.index)
            elif 'Remaining' in t: cols = [alert_col['remaining']] * len(s.index)
            else: cols = [emp_col.get(e, 'gray') for e in s.index]
        elif mt == 'bar_custom':
            cols = ['#ff9999', '#ffcc99', '#99ccff', '#99ff99']
        bars = ax.bar(s.index, s.values, color=cols[:len(s.index)] if mt == 'bar_custom' else cols)
        ax.set_ylabel('Days' if 'Duration' in t or 'days' in t else 'Task Count' if mt == 'bar_custom' else 'Count', fontsize=7)
        for b in bars:
            if b.get_height() &gt; 0:
                ax.text(b.get_x() + b.get_width() / 2, b.get_height(), 
                       f'{int(b.get_height())}' if mt == 'bar_custom' else f'{b.get_height():.1f}', 
                       ha='center', va='bottom', fontsize=6)
        ax.set_title(t, fontsize=8, pad=8)
        ax.set_xticklabels(s.index, rotation=0, ha='right', fontsize=6)
        ax.grid(axis='y', linestyle='--', alpha=0.5)
        ax.tick_params(axis='y', labelsize=6)
        ax.set_xlabel('')
# Main Dashboard Function
def plot_dash(df, gran='week', cur=None, see='charts'):
    df_proc, ph, emp, agg_data = process_data(df, cur)
    min_d = df_proc['Start Date'].min() - timedelta(days=2)
    max_d = df_proc['End Date'].max() + timedelta(days=2)
    loc, fmt = get_locator_formatter(gran)
    ph_col, emp_col, alert_col = get_colors(ph, emp)
    if see == 'ganttchart':
        fig = plt.figure(constrained_layout=True, figsize=(16, 2.5*len(ph) + 2))
        gs = fig.add_gridspec(nrows=len(ph) if len(ph) &gt; 0 else 1, ncols=1)
        plot_gantt(df_proc, ph, ph_col, emp_col, alert_col, loc, fmt, gs, min_d, max_d)
        tt = len(df_proc)
        ct = len(df_proc[df_proc['Progress (%%)'] == 100])
        oc = len(df_proc[df_proc['Over']])
        uc = len(df_proc[df_proc['UpDD']])
        stxt = f"Total: {tt} | Done: {ct} ({ct/tt*100:.1f}%%) | Overdue: {oc} | Due ≤7d: {uc} | Avg: {df_proc['Progress (%%)'].mean():.1f}%%"
        fig.text(0.5, 0.02, stxt, fontsize=10, ha='center', va='bottom', bbox=dict(boxstyle='round', facecolor='lightgray', alpha=0.8))
        fig.suptitle("Project Gantt Chart", fontsize=16, y=1.2, weight='bold')
    else:
        ncols = math.ceil(len(agg_data) / 4)
        fig = plt.figure(constrained_layout=True, figsize=(18 + 3*ncols, 2.5*len(ph) + 3))
        gs = fig.add_gridspec(nrows=len(ph) if len(ph) &gt; 0 else 1, ncols=1 + ncols, width_ratios=[3] + [1]*ncols)
        plot_gantt(df_proc, ph, ph_col, emp_col, alert_col, loc, fmt, gs, min_d, max_d)
        gs_sum = gs[:, 1:].subgridspec(nrows=4, ncols=ncols)
        plot_charts(agg_data, ph, emp, ph_col, emp_col, alert_col, gs_sum)
        tt = len(df_proc)
        ct = len(df_proc[df_proc['Progress (%%)'] == 100])
        oc = len(df_proc[df_proc['Over']])
        uc = len(df_proc[df_proc['UpDD']])
        stxt = f"""Total: {tt}
Done: {ct} ({ct/tt*100:.1f}%%)
Overdue: {oc}
Due ≤7d: {uc}
Avg: {df_proc['Progress (%%)'].mean():.1f}%%"""
        fig.text(0.01, 0.03, stxt, fontsize=9, va='bottom', bbox=dict(boxstyle='round', facecolor='lightgray', alpha=0.8))
        fig.suptitle("Project Dashboard", fontsize=16, y=1.04, weight='bold')
    return fig
fig = plot_dash(df, gran='week')
plt.show()</code>
    </pythonScript>
  </pythonScripts>
</python>
</file>

<file path=xl/sharedStrings.xml><?xml version="1.0" encoding="utf-8"?>
<sst xmlns="http://schemas.openxmlformats.org/spreadsheetml/2006/main" count="66" uniqueCount="34">
  <si>
    <t>Project Phase</t>
  </si>
  <si>
    <t>Task</t>
  </si>
  <si>
    <t>Employee</t>
  </si>
  <si>
    <t>Start Date</t>
  </si>
  <si>
    <t>End Date</t>
  </si>
  <si>
    <t>Progress (%)</t>
  </si>
  <si>
    <t>Initiation</t>
  </si>
  <si>
    <t>Define Project Scope</t>
  </si>
  <si>
    <t>John Doe</t>
  </si>
  <si>
    <t>Identify Stakeholders</t>
  </si>
  <si>
    <t>Jane Smith</t>
  </si>
  <si>
    <t>Conduct Feasibility Study</t>
  </si>
  <si>
    <t>Peter Jones</t>
  </si>
  <si>
    <t>Secure Project Funding</t>
  </si>
  <si>
    <t>Alice Brown</t>
  </si>
  <si>
    <t>Project Kick-off Meeting</t>
  </si>
  <si>
    <t>Planning</t>
  </si>
  <si>
    <t>Develop Project Plan</t>
  </si>
  <si>
    <t>Define Task Dependencies</t>
  </si>
  <si>
    <t>Allocate Resources</t>
  </si>
  <si>
    <t>Finalize Budget</t>
  </si>
  <si>
    <t>Risk Assessment</t>
  </si>
  <si>
    <t>Execution</t>
  </si>
  <si>
    <t>Task A Implementation</t>
  </si>
  <si>
    <t>Task B Development</t>
  </si>
  <si>
    <t>Task C Testing</t>
  </si>
  <si>
    <t>Task D Integration</t>
  </si>
  <si>
    <t>User Training</t>
  </si>
  <si>
    <t>Closure</t>
  </si>
  <si>
    <t>Final Report Generation</t>
  </si>
  <si>
    <t>Stakeholder Sign-off</t>
  </si>
  <si>
    <t>Project Documentation Archive</t>
  </si>
  <si>
    <t>Lessons Learned Session</t>
  </si>
  <si>
    <t>Project Closure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</si>
</sst>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9" formatCode="m/d/yyyy"/>
    </dxf>
    <dxf>
      <numFmt numFmtId="19" formatCode="m/d/yyyy"/>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TableStyleMedium2" defaultPivotStyle="PivotStyleLight16">
    <tableStyle name="Gantt Table Style" pivot="0" count="4" xr9:uid="{1CBDE043-14DC-402D-84AD-F3090548E194}">
      <tableStyleElement type="wholeTable" dxfId="5"/>
      <tableStyleElement type="headerRow" dxfId="4"/>
      <tableStyleElement type="firstRowStripe" dxfId="3"/>
      <tableStyleElement type="secondRowStripe" dxfId="2"/>
    </tableStyle>
    <tableStyle name="Invisible" pivot="0" table="0" count="0" xr9:uid="{E4139569-B741-4A04-86BA-D6AC8F2D6AC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connections" Target="connections.xml"/><Relationship Id="rId15" Type="http://schemas.microsoft.com/office/2017/06/relationships/rdRichValueTypes" Target="richData/rdRichValueTypes.xml"/><Relationship Id="rId10" Type="http://schemas.microsoft.com/office/2017/06/relationships/rdRichValue" Target="richData/rdrichvalue.xml"/><Relationship Id="rId19" Type="http://schemas.microsoft.com/office/2023/09/relationships/Python" Target="python.xml"/><Relationship Id="rId4" Type="http://schemas.openxmlformats.org/officeDocument/2006/relationships/theme" Target="theme/theme1.xml"/><Relationship Id="rId9" Type="http://schemas.microsoft.com/office/2022/10/relationships/richValueRel" Target="richData/richValueRel.xml"/><Relationship Id="rId14" Type="http://schemas.microsoft.com/office/2017/06/relationships/rdSupportingPropertyBag" Target="richData/rdsupportingpropertybag.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45</xdr:col>
      <xdr:colOff>100639</xdr:colOff>
      <xdr:row>65</xdr:row>
      <xdr:rowOff>117373</xdr:rowOff>
    </xdr:to>
    <xdr:pic>
      <xdr:nvPicPr>
        <xdr:cNvPr id="3" name="Picture 2" descr="Image generated by Python">
          <a:extLst>
            <a:ext uri="{FF2B5EF4-FFF2-40B4-BE49-F238E27FC236}">
              <a16:creationId xmlns:a16="http://schemas.microsoft.com/office/drawing/2014/main" id="{4BEE45BC-E7B5-4DCC-91EB-196130EB745B}"/>
            </a:ext>
          </a:extLst>
        </xdr:cNvPr>
        <xdr:cNvPicPr>
          <a:picLocks noChangeAspect="1"/>
          <a:extLst>
            <a:ext uri="{53484399-7A02-498B-ADA4-41CD10E50FAC}">
              <aif:imageFormula xmlns:aif="http://schemas.microsoft.com/office/drawing/2022/imageformula" formula="python!A2"/>
            </a:ext>
          </a:extLst>
        </xdr:cNvPicPr>
      </xdr:nvPicPr>
      <xdr:blipFill>
        <a:blip xmlns:r="http://schemas.openxmlformats.org/officeDocument/2006/relationships" r:embed="rId1"/>
        <a:stretch>
          <a:fillRect/>
        </a:stretch>
      </xdr:blipFill>
      <xdr:spPr>
        <a:xfrm>
          <a:off x="0" y="0"/>
          <a:ext cx="27532639" cy="1249987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fb>0</fb>
    <v>0</v>
  </rv>
  <rv s="1">
    <fb>0</fb>
    <v>&lt;class 'NoneType'&gt;</v>
    <v>NoneType</v>
    <v>None</v>
    <v>0</v>
    <v>1</v>
  </rv>
  <rv s="2">
    <v>0</v>
    <v>9</v>
    <v>Image generated by Python</v>
  </rv>
</rvData>
</file>

<file path=xl/richData/rdrichvaluestructure.xml><?xml version="1.0" encoding="utf-8"?>
<rvStructures xmlns="http://schemas.microsoft.com/office/spreadsheetml/2017/richdata" count="3">
  <s t="_formattednumber">
    <k n="_Format" t="spb"/>
  </s>
  <s t="_python">
    <k n="Python_type" t="s"/>
    <k n="Python_typeName" t="s"/>
    <k n="Python_str" t="s"/>
    <k n="preview" t="r"/>
    <k n="_Provider" t="spb"/>
  </s>
  <s t="_localImage">
    <k n="_rvRel:LocalImageIdentifier" t="i"/>
    <k n="CalcOrigin" t="i"/>
    <k n="Text" t="s"/>
  </s>
</rvStructures>
</file>

<file path=xl/richData/rdsupportingpropertybag.xml><?xml version="1.0" encoding="utf-8"?>
<supportingPropertyBags xmlns="http://schemas.microsoft.com/office/spreadsheetml/2017/richdata2">
  <spbData count="2">
    <spb s="0">
      <v>1</v>
    </spb>
    <spb s="1">
      <v>https://www.anaconda.com/excel</v>
      <v>https://res.cdn.office.net/officepysvc/prod-service/anacondalogo.png</v>
      <v>Python provided by Anaconda</v>
    </spb>
  </spbData>
</supportingPropertyBags>
</file>

<file path=xl/richData/rdsupportingpropertybagstructure.xml><?xml version="1.0" encoding="utf-8"?>
<spbStructures xmlns="http://schemas.microsoft.com/office/spreadsheetml/2017/richdata2" count="2">
  <s>
    <k n="_Self" t="i"/>
  </s>
  <s>
    <k n="link" t="s"/>
    <k n="logo" t="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0" formatCode="General"/>
    </x:dxf>
  </dxfs>
  <richProperties>
    <rPr n="NumberFormat" t="s"/>
  </richProperties>
  <richStyles>
    <rSty dxfid="0">
      <rpv i="0">0;-0;"None"</rpv>
    </rSty>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A2652D-F6F7-41C4-B864-58C9D07481CD}" name="data" displayName="data" ref="B2:G22" totalsRowShown="0">
  <autoFilter ref="B2:G22" xr:uid="{BCA2652D-F6F7-41C4-B864-58C9D07481CD}"/>
  <tableColumns count="6">
    <tableColumn id="1" xr3:uid="{777142E1-75C5-4CB0-A3E5-61363FD2D5D1}" name="Project Phase"/>
    <tableColumn id="5" xr3:uid="{CD8C7163-A026-42E9-B794-C64FB7866F94}" name="Task"/>
    <tableColumn id="6" xr3:uid="{F76C76A9-95DB-466F-9A20-788782172DD9}" name="Employee"/>
    <tableColumn id="2" xr3:uid="{27917E86-B77F-41D0-9C43-AEB03AD4BEC4}" name="Start Date" dataDxfId="1"/>
    <tableColumn id="3" xr3:uid="{755867DB-363E-4D3D-96B3-2ED23165F3B6}" name="End Date" dataDxfId="0"/>
    <tableColumn id="4" xr3:uid="{FB6AFC1D-1EFA-4088-84A5-E2F521F8DE80}" name="Progress (%)"/>
  </tableColumns>
  <tableStyleInfo name="Gantt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6ADC68D-B03F-4FA7-AB7C-8475E07DA83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BF060-F26A-4940-89AE-D817FEDED87A}">
  <dimension ref="B2:G22"/>
  <sheetViews>
    <sheetView showGridLines="0" zoomScale="90" zoomScaleNormal="90" workbookViewId="0">
      <selection activeCell="B36" sqref="B36"/>
    </sheetView>
  </sheetViews>
  <sheetFormatPr defaultRowHeight="15" x14ac:dyDescent="0.25"/>
  <cols>
    <col min="1" max="1" width="2.42578125" customWidth="1"/>
    <col min="2" max="2" width="17.85546875" bestFit="1" customWidth="1"/>
    <col min="3" max="3" width="31.140625" bestFit="1" customWidth="1"/>
    <col min="4" max="4" width="13.85546875" bestFit="1" customWidth="1"/>
    <col min="5" max="5" width="14" bestFit="1" customWidth="1"/>
    <col min="6" max="6" width="13.140625" bestFit="1" customWidth="1"/>
    <col min="7" max="7" width="16.42578125" bestFit="1" customWidth="1"/>
    <col min="9" max="9" width="16.5703125" bestFit="1" customWidth="1"/>
  </cols>
  <sheetData>
    <row r="2" spans="2:7" x14ac:dyDescent="0.25">
      <c r="B2" t="s">
        <v>0</v>
      </c>
      <c r="C2" t="s">
        <v>1</v>
      </c>
      <c r="D2" t="s">
        <v>2</v>
      </c>
      <c r="E2" t="s">
        <v>3</v>
      </c>
      <c r="F2" t="s">
        <v>4</v>
      </c>
      <c r="G2" t="s">
        <v>5</v>
      </c>
    </row>
    <row r="3" spans="2:7" x14ac:dyDescent="0.25">
      <c r="B3" t="s">
        <v>6</v>
      </c>
      <c r="C3" t="s">
        <v>7</v>
      </c>
      <c r="D3" t="s">
        <v>8</v>
      </c>
      <c r="E3" s="1">
        <v>45778</v>
      </c>
      <c r="F3" s="1">
        <v>45780</v>
      </c>
      <c r="G3">
        <v>60</v>
      </c>
    </row>
    <row r="4" spans="2:7" x14ac:dyDescent="0.25">
      <c r="B4" t="s">
        <v>6</v>
      </c>
      <c r="C4" t="s">
        <v>9</v>
      </c>
      <c r="D4" t="s">
        <v>10</v>
      </c>
      <c r="E4" s="1">
        <v>45779</v>
      </c>
      <c r="F4" s="1">
        <v>45781</v>
      </c>
      <c r="G4">
        <v>85</v>
      </c>
    </row>
    <row r="5" spans="2:7" x14ac:dyDescent="0.25">
      <c r="B5" t="s">
        <v>6</v>
      </c>
      <c r="C5" t="s">
        <v>11</v>
      </c>
      <c r="D5" t="s">
        <v>12</v>
      </c>
      <c r="E5" s="1">
        <v>45780</v>
      </c>
      <c r="F5" s="1">
        <v>45784</v>
      </c>
      <c r="G5">
        <v>40</v>
      </c>
    </row>
    <row r="6" spans="2:7" x14ac:dyDescent="0.25">
      <c r="B6" t="s">
        <v>6</v>
      </c>
      <c r="C6" t="s">
        <v>13</v>
      </c>
      <c r="D6" t="s">
        <v>14</v>
      </c>
      <c r="E6" s="1">
        <v>45782</v>
      </c>
      <c r="F6" s="1">
        <v>45785</v>
      </c>
      <c r="G6">
        <v>95</v>
      </c>
    </row>
    <row r="7" spans="2:7" x14ac:dyDescent="0.25">
      <c r="B7" t="s">
        <v>6</v>
      </c>
      <c r="C7" t="s">
        <v>15</v>
      </c>
      <c r="D7" t="s">
        <v>8</v>
      </c>
      <c r="E7" s="1">
        <v>45785</v>
      </c>
      <c r="F7" s="1">
        <v>45785</v>
      </c>
      <c r="G7">
        <v>100</v>
      </c>
    </row>
    <row r="8" spans="2:7" x14ac:dyDescent="0.25">
      <c r="B8" t="s">
        <v>16</v>
      </c>
      <c r="C8" t="s">
        <v>17</v>
      </c>
      <c r="D8" t="s">
        <v>10</v>
      </c>
      <c r="E8" s="1">
        <v>45786</v>
      </c>
      <c r="F8" s="1">
        <v>45789</v>
      </c>
      <c r="G8">
        <v>30</v>
      </c>
    </row>
    <row r="9" spans="2:7" x14ac:dyDescent="0.25">
      <c r="B9" t="s">
        <v>16</v>
      </c>
      <c r="C9" t="s">
        <v>18</v>
      </c>
      <c r="D9" t="s">
        <v>12</v>
      </c>
      <c r="E9" s="1">
        <v>45787</v>
      </c>
      <c r="F9" s="1">
        <v>45790</v>
      </c>
      <c r="G9">
        <v>70</v>
      </c>
    </row>
    <row r="10" spans="2:7" x14ac:dyDescent="0.25">
      <c r="B10" t="s">
        <v>16</v>
      </c>
      <c r="C10" t="s">
        <v>19</v>
      </c>
      <c r="D10" t="s">
        <v>14</v>
      </c>
      <c r="E10" s="1">
        <v>45789</v>
      </c>
      <c r="F10" s="1">
        <v>45792</v>
      </c>
      <c r="G10">
        <v>55</v>
      </c>
    </row>
    <row r="11" spans="2:7" x14ac:dyDescent="0.25">
      <c r="B11" t="s">
        <v>16</v>
      </c>
      <c r="C11" t="s">
        <v>20</v>
      </c>
      <c r="D11" t="s">
        <v>8</v>
      </c>
      <c r="E11" s="1">
        <v>45791</v>
      </c>
      <c r="F11" s="1">
        <v>45793</v>
      </c>
      <c r="G11">
        <v>80</v>
      </c>
    </row>
    <row r="12" spans="2:7" x14ac:dyDescent="0.25">
      <c r="B12" t="s">
        <v>16</v>
      </c>
      <c r="C12" t="s">
        <v>21</v>
      </c>
      <c r="D12" t="s">
        <v>10</v>
      </c>
      <c r="E12" s="1">
        <v>45793</v>
      </c>
      <c r="F12" s="1">
        <v>45795</v>
      </c>
      <c r="G12">
        <v>25</v>
      </c>
    </row>
    <row r="13" spans="2:7" x14ac:dyDescent="0.25">
      <c r="B13" t="s">
        <v>22</v>
      </c>
      <c r="C13" t="s">
        <v>23</v>
      </c>
      <c r="D13" t="s">
        <v>12</v>
      </c>
      <c r="E13" s="1">
        <v>45796</v>
      </c>
      <c r="F13" s="1">
        <v>45800</v>
      </c>
      <c r="G13">
        <v>45</v>
      </c>
    </row>
    <row r="14" spans="2:7" x14ac:dyDescent="0.25">
      <c r="B14" t="s">
        <v>22</v>
      </c>
      <c r="C14" t="s">
        <v>24</v>
      </c>
      <c r="D14" t="s">
        <v>14</v>
      </c>
      <c r="E14" s="1">
        <v>45797</v>
      </c>
      <c r="F14" s="1">
        <v>45802</v>
      </c>
      <c r="G14">
        <v>65</v>
      </c>
    </row>
    <row r="15" spans="2:7" x14ac:dyDescent="0.25">
      <c r="B15" t="s">
        <v>22</v>
      </c>
      <c r="C15" t="s">
        <v>25</v>
      </c>
      <c r="D15" t="s">
        <v>8</v>
      </c>
      <c r="E15" s="1">
        <v>45801</v>
      </c>
      <c r="F15" s="1">
        <v>45804</v>
      </c>
      <c r="G15">
        <v>90</v>
      </c>
    </row>
    <row r="16" spans="2:7" x14ac:dyDescent="0.25">
      <c r="B16" t="s">
        <v>22</v>
      </c>
      <c r="C16" t="s">
        <v>26</v>
      </c>
      <c r="D16" t="s">
        <v>10</v>
      </c>
      <c r="E16" s="1">
        <v>45803</v>
      </c>
      <c r="F16" s="1">
        <v>45807</v>
      </c>
      <c r="G16">
        <v>35</v>
      </c>
    </row>
    <row r="17" spans="2:7" x14ac:dyDescent="0.25">
      <c r="B17" t="s">
        <v>22</v>
      </c>
      <c r="C17" t="s">
        <v>27</v>
      </c>
      <c r="D17" t="s">
        <v>12</v>
      </c>
      <c r="E17" s="1">
        <v>45806</v>
      </c>
      <c r="F17" s="1">
        <v>45810</v>
      </c>
      <c r="G17">
        <v>75</v>
      </c>
    </row>
    <row r="18" spans="2:7" x14ac:dyDescent="0.25">
      <c r="B18" t="s">
        <v>28</v>
      </c>
      <c r="C18" t="s">
        <v>29</v>
      </c>
      <c r="D18" t="s">
        <v>14</v>
      </c>
      <c r="E18" s="1">
        <v>45810</v>
      </c>
      <c r="F18" s="1">
        <v>45812</v>
      </c>
      <c r="G18">
        <v>80</v>
      </c>
    </row>
    <row r="19" spans="2:7" x14ac:dyDescent="0.25">
      <c r="B19" t="s">
        <v>28</v>
      </c>
      <c r="C19" t="s">
        <v>30</v>
      </c>
      <c r="D19" t="s">
        <v>8</v>
      </c>
      <c r="E19" s="1">
        <v>45811</v>
      </c>
      <c r="F19" s="1">
        <v>45813</v>
      </c>
      <c r="G19">
        <v>95</v>
      </c>
    </row>
    <row r="20" spans="2:7" x14ac:dyDescent="0.25">
      <c r="B20" t="s">
        <v>28</v>
      </c>
      <c r="C20" t="s">
        <v>31</v>
      </c>
      <c r="D20" t="s">
        <v>10</v>
      </c>
      <c r="E20" s="1">
        <v>45813</v>
      </c>
      <c r="F20" s="1">
        <v>45814</v>
      </c>
      <c r="G20">
        <v>50</v>
      </c>
    </row>
    <row r="21" spans="2:7" x14ac:dyDescent="0.25">
      <c r="B21" t="s">
        <v>28</v>
      </c>
      <c r="C21" t="s">
        <v>32</v>
      </c>
      <c r="D21" t="s">
        <v>12</v>
      </c>
      <c r="E21" s="1">
        <v>45814</v>
      </c>
      <c r="F21" s="1">
        <v>45815</v>
      </c>
      <c r="G21">
        <v>100</v>
      </c>
    </row>
    <row r="22" spans="2:7" x14ac:dyDescent="0.25">
      <c r="B22" t="s">
        <v>28</v>
      </c>
      <c r="C22" t="s">
        <v>33</v>
      </c>
      <c r="D22" t="s">
        <v>14</v>
      </c>
      <c r="E22" s="1">
        <v>45816</v>
      </c>
      <c r="F22" s="1">
        <v>45817</v>
      </c>
      <c r="G22">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65A0-B912-4C04-9044-804BBE1C55EE}">
  <dimension ref="A1"/>
  <sheetViews>
    <sheetView showGridLines="0" tabSelected="1" zoomScale="55" zoomScaleNormal="55" workbookViewId="0">
      <selection activeCell="AX49" sqref="AX49"/>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4D22-AC6F-4B76-9D1F-9DBB02BF9801}">
  <dimension ref="A1:A2"/>
  <sheetViews>
    <sheetView zoomScale="85" zoomScaleNormal="85" workbookViewId="0">
      <selection activeCell="E35" sqref="E35"/>
    </sheetView>
  </sheetViews>
  <sheetFormatPr defaultRowHeight="15" x14ac:dyDescent="0.25"/>
  <cols>
    <col min="1" max="1" width="16" bestFit="1" customWidth="1"/>
  </cols>
  <sheetData>
    <row r="1" spans="1:1" x14ac:dyDescent="0.25">
      <c r="A1" cm="1" vm="1">
        <f t="array" ref="A1">_xlfn._xlws.PY(0,1,data[#All])</f>
        <v>0</v>
      </c>
    </row>
    <row r="2" spans="1:1" x14ac:dyDescent="0.25">
      <c r="A2" s="2" t="e" cm="1" vm="2">
        <f t="array" ref="A2">_xlfn._xlws.PY(1,0)</f>
        <v>#VALUE!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D471B0-4BD4-41E7-BCE0-1C933167A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Dummydata</vt:lpstr>
      <vt:lpstr>chart</vt:lpstr>
      <vt:lpstr>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Rayan Saud</dc:creator>
  <cp:lastModifiedBy>Rayan Saud</cp:lastModifiedBy>
  <dcterms:created xsi:type="dcterms:W3CDTF">2025-03-07T16:22:05Z</dcterms:created>
  <dcterms:modified xsi:type="dcterms:W3CDTF">2025-06-19T13:47:50Z</dcterms:modified>
</cp:coreProperties>
</file>