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49185_uni_au_dk/Documents/PhD/Code/Combined_effects_figures/data/LPJLMfire_output/totals/"/>
    </mc:Choice>
  </mc:AlternateContent>
  <xr:revisionPtr revIDLastSave="175" documentId="11_5CD74927F587954A25745AFC677250571BA29D12" xr6:coauthVersionLast="47" xr6:coauthVersionMax="47" xr10:uidLastSave="{7B54C902-CD46-A54B-8D39-6F42067304B1}"/>
  <bookViews>
    <workbookView xWindow="0" yWindow="740" windowWidth="30240" windowHeight="18900" xr2:uid="{00000000-000D-0000-FFFF-FFFF00000000}"/>
  </bookViews>
  <sheets>
    <sheet name="productivit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4" l="1"/>
  <c r="S22" i="4"/>
  <c r="O22" i="4"/>
  <c r="M22" i="4"/>
  <c r="M20" i="4"/>
  <c r="M18" i="4"/>
  <c r="M16" i="4"/>
  <c r="M14" i="4"/>
  <c r="M12" i="4"/>
  <c r="K22" i="4"/>
  <c r="K20" i="4"/>
  <c r="K18" i="4"/>
  <c r="K16" i="4"/>
  <c r="K14" i="4"/>
  <c r="K12" i="4"/>
  <c r="I22" i="4"/>
  <c r="I20" i="4"/>
  <c r="I18" i="4"/>
  <c r="I16" i="4"/>
  <c r="I14" i="4"/>
  <c r="I12" i="4"/>
  <c r="I10" i="4"/>
  <c r="K10" i="4"/>
  <c r="M10" i="4"/>
  <c r="K6" i="4"/>
  <c r="I6" i="4"/>
  <c r="I7" i="4"/>
  <c r="G22" i="4"/>
  <c r="G20" i="4"/>
  <c r="E22" i="4"/>
  <c r="C22" i="4"/>
  <c r="C12" i="4"/>
  <c r="M7" i="4"/>
  <c r="M8" i="4"/>
  <c r="M9" i="4"/>
  <c r="M6" i="4"/>
  <c r="I21" i="4" l="1"/>
  <c r="I4" i="4" l="1"/>
  <c r="I8" i="4"/>
  <c r="K8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M21" i="4"/>
  <c r="M19" i="4"/>
  <c r="M17" i="4"/>
  <c r="M15" i="4"/>
  <c r="M13" i="4"/>
  <c r="M11" i="4"/>
  <c r="M5" i="4"/>
  <c r="M4" i="4"/>
  <c r="K21" i="4"/>
  <c r="K19" i="4"/>
  <c r="K17" i="4"/>
  <c r="K15" i="4"/>
  <c r="K13" i="4"/>
  <c r="K11" i="4"/>
  <c r="K9" i="4"/>
  <c r="K7" i="4"/>
  <c r="K5" i="4"/>
  <c r="K4" i="4"/>
  <c r="I19" i="4"/>
  <c r="I17" i="4"/>
  <c r="I15" i="4"/>
  <c r="I13" i="4"/>
  <c r="I11" i="4"/>
  <c r="I9" i="4"/>
  <c r="I5" i="4"/>
  <c r="G4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C4" i="4"/>
  <c r="C21" i="4"/>
  <c r="C20" i="4"/>
  <c r="C19" i="4"/>
  <c r="C18" i="4"/>
  <c r="C17" i="4"/>
  <c r="C16" i="4"/>
  <c r="C15" i="4"/>
  <c r="C14" i="4"/>
  <c r="C13" i="4"/>
  <c r="C11" i="4"/>
  <c r="C10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<sst xmlns="http://schemas.openxmlformats.org/spreadsheetml/2006/main" count="31" uniqueCount="10">
  <si>
    <t>O2</t>
  </si>
  <si>
    <t>Fire</t>
  </si>
  <si>
    <t>Prod</t>
  </si>
  <si>
    <t>Both</t>
  </si>
  <si>
    <t>NPP</t>
  </si>
  <si>
    <t>Biomass</t>
  </si>
  <si>
    <t>Forest cov</t>
  </si>
  <si>
    <t>vals</t>
  </si>
  <si>
    <t>norm</t>
  </si>
  <si>
    <t>vals (Pg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</si>
</sst>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b/>
      <sz val="10"/>
      <color rgb="FF000000"/>
      <name val="Calibri (Body)"/>
    </font>
    <font>
      <b/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tabSelected="1" workbookViewId="0">
      <selection activeCell="D28" sqref="D28"/>
    </sheetView>
  </sheetViews>
  <sheetFormatPr baseColWidth="10" defaultColWidth="11" defaultRowHeight="16" x14ac:dyDescent="0.2"/>
  <cols>
    <col min="1" max="1" width="11" customWidth="1"/>
    <col min="2" max="19" width="13.6640625" customWidth="1"/>
  </cols>
  <sheetData>
    <row r="1" spans="1:19" s="1" customFormat="1" ht="23.25" customHeight="1" x14ac:dyDescent="0.2">
      <c r="A1" s="20" t="s">
        <v>0</v>
      </c>
      <c r="B1" s="23" t="s">
        <v>1</v>
      </c>
      <c r="C1" s="23"/>
      <c r="D1" s="23"/>
      <c r="E1" s="23"/>
      <c r="F1" s="23"/>
      <c r="G1" s="23"/>
      <c r="H1" s="24" t="s">
        <v>2</v>
      </c>
      <c r="I1" s="25"/>
      <c r="J1" s="25"/>
      <c r="K1" s="25"/>
      <c r="L1" s="25"/>
      <c r="M1" s="26"/>
      <c r="N1" s="27" t="s">
        <v>3</v>
      </c>
      <c r="O1" s="28"/>
      <c r="P1" s="28"/>
      <c r="Q1" s="28"/>
      <c r="R1" s="28"/>
      <c r="S1" s="29"/>
    </row>
    <row r="2" spans="1:19" s="1" customFormat="1" ht="26.25" customHeight="1" x14ac:dyDescent="0.2">
      <c r="A2" s="21"/>
      <c r="B2" s="18" t="s">
        <v>4</v>
      </c>
      <c r="C2" s="18"/>
      <c r="D2" s="18" t="s">
        <v>5</v>
      </c>
      <c r="E2" s="18"/>
      <c r="F2" s="18" t="s">
        <v>6</v>
      </c>
      <c r="G2" s="18"/>
      <c r="H2" s="30" t="s">
        <v>4</v>
      </c>
      <c r="I2" s="18"/>
      <c r="J2" s="18" t="s">
        <v>5</v>
      </c>
      <c r="K2" s="18"/>
      <c r="L2" s="18" t="s">
        <v>6</v>
      </c>
      <c r="M2" s="19"/>
      <c r="N2" s="30" t="s">
        <v>4</v>
      </c>
      <c r="O2" s="18"/>
      <c r="P2" s="18" t="s">
        <v>5</v>
      </c>
      <c r="Q2" s="18"/>
      <c r="R2" s="18" t="s">
        <v>6</v>
      </c>
      <c r="S2" s="19"/>
    </row>
    <row r="3" spans="1:19" s="1" customFormat="1" ht="25.5" customHeight="1" thickBot="1" x14ac:dyDescent="0.25">
      <c r="A3" s="22"/>
      <c r="B3" s="3" t="s">
        <v>9</v>
      </c>
      <c r="C3" s="2" t="s">
        <v>8</v>
      </c>
      <c r="D3" s="3" t="s">
        <v>7</v>
      </c>
      <c r="E3" s="2" t="s">
        <v>8</v>
      </c>
      <c r="F3" s="3" t="s">
        <v>7</v>
      </c>
      <c r="G3" s="2" t="s">
        <v>8</v>
      </c>
      <c r="H3" s="6" t="s">
        <v>7</v>
      </c>
      <c r="I3" s="2" t="s">
        <v>8</v>
      </c>
      <c r="J3" s="3" t="s">
        <v>7</v>
      </c>
      <c r="K3" s="2" t="s">
        <v>8</v>
      </c>
      <c r="L3" s="3" t="s">
        <v>7</v>
      </c>
      <c r="M3" s="7" t="s">
        <v>8</v>
      </c>
      <c r="N3" s="6" t="s">
        <v>7</v>
      </c>
      <c r="O3" s="2" t="s">
        <v>8</v>
      </c>
      <c r="P3" s="3" t="s">
        <v>7</v>
      </c>
      <c r="Q3" s="2" t="s">
        <v>8</v>
      </c>
      <c r="R3" s="3" t="s">
        <v>7</v>
      </c>
      <c r="S3" s="7" t="s">
        <v>8</v>
      </c>
    </row>
    <row r="4" spans="1:19" ht="17" thickTop="1" x14ac:dyDescent="0.2">
      <c r="A4" s="4">
        <v>16</v>
      </c>
      <c r="B4" s="8">
        <v>121.75431419791499</v>
      </c>
      <c r="C4" s="9">
        <f>B4/B8</f>
        <v>1.1272787831986328</v>
      </c>
      <c r="D4" s="8">
        <v>1731.01952538098</v>
      </c>
      <c r="E4" s="9">
        <f>D4/D8</f>
        <v>1.3376358428486146</v>
      </c>
      <c r="F4" s="8">
        <v>110852729.02744401</v>
      </c>
      <c r="G4" s="9">
        <f>F4/F8</f>
        <v>1.353472425344705</v>
      </c>
      <c r="H4" s="16">
        <v>582.82690572313402</v>
      </c>
      <c r="I4" s="9">
        <f>H4/H8</f>
        <v>8.1154804525327489</v>
      </c>
      <c r="J4" s="13">
        <v>1420.8948927061599</v>
      </c>
      <c r="K4" s="9">
        <f>J4/J8</f>
        <v>1.726859186434851</v>
      </c>
      <c r="L4" s="13">
        <v>105546685.31566299</v>
      </c>
      <c r="M4" s="10">
        <f>L4/L8</f>
        <v>1.649525422550721</v>
      </c>
      <c r="N4" s="12">
        <v>582.82454177503303</v>
      </c>
      <c r="O4" s="9">
        <f>N4/N8</f>
        <v>8.1112712636334585</v>
      </c>
      <c r="P4" s="8">
        <v>1420.8916906095899</v>
      </c>
      <c r="Q4" s="9">
        <f>P4/P8</f>
        <v>1.6972429547421912</v>
      </c>
      <c r="R4" s="8">
        <v>105543699.842153</v>
      </c>
      <c r="S4" s="10">
        <f>R4/R8</f>
        <v>1.6400580810053624</v>
      </c>
    </row>
    <row r="5" spans="1:19" x14ac:dyDescent="0.2">
      <c r="A5" s="5">
        <v>18</v>
      </c>
      <c r="B5" s="8">
        <v>118.92063798091699</v>
      </c>
      <c r="C5" s="9">
        <f>B5/B8</f>
        <v>1.1010428087371125</v>
      </c>
      <c r="D5" s="8">
        <v>1614.77810611531</v>
      </c>
      <c r="E5" s="9">
        <f>D5/D8</f>
        <v>1.2478109237454449</v>
      </c>
      <c r="F5" s="8">
        <v>103090681.62279899</v>
      </c>
      <c r="G5" s="9">
        <f>F5/F8</f>
        <v>1.2587005850970505</v>
      </c>
      <c r="H5" s="15">
        <v>76.584906343996906</v>
      </c>
      <c r="I5" s="9">
        <f>H5/H8</f>
        <v>1.0663943347341045</v>
      </c>
      <c r="J5" s="13">
        <v>926.62305523101702</v>
      </c>
      <c r="K5" s="9">
        <f>J5/J8</f>
        <v>1.1261547518412536</v>
      </c>
      <c r="L5" s="13">
        <v>68619124.119394094</v>
      </c>
      <c r="M5" s="10">
        <f>L5/L8</f>
        <v>1.0724068630822914</v>
      </c>
      <c r="N5" s="11">
        <v>78.066801953587301</v>
      </c>
      <c r="O5" s="9">
        <f>N5/N8</f>
        <v>1.0864693607468519</v>
      </c>
      <c r="P5" s="8">
        <v>1218.6914708388999</v>
      </c>
      <c r="Q5" s="9">
        <f>P5/P8</f>
        <v>1.4557165240359251</v>
      </c>
      <c r="R5" s="8">
        <v>94006090.081287503</v>
      </c>
      <c r="S5" s="10">
        <f>R5/R8</f>
        <v>1.4607735746625554</v>
      </c>
    </row>
    <row r="6" spans="1:19" x14ac:dyDescent="0.2">
      <c r="A6" s="5">
        <v>19</v>
      </c>
      <c r="B6" s="8">
        <v>113.917607429849</v>
      </c>
      <c r="C6" s="9">
        <f>B6/B8</f>
        <v>1.0547215738053808</v>
      </c>
      <c r="D6" s="8">
        <v>1476.2575268486</v>
      </c>
      <c r="E6" s="9">
        <f>D6/D8</f>
        <v>1.1407699059622842</v>
      </c>
      <c r="F6" s="8">
        <v>92365317.615474895</v>
      </c>
      <c r="G6" s="9">
        <f>F6/F8</f>
        <v>1.1277477022672207</v>
      </c>
      <c r="H6" s="15">
        <v>74.809822125425299</v>
      </c>
      <c r="I6" s="9">
        <f>H6/H8</f>
        <v>1.0416774571569727</v>
      </c>
      <c r="J6" s="14">
        <v>891.32809101983401</v>
      </c>
      <c r="K6" s="9">
        <f>J6/J8</f>
        <v>1.0832596485539936</v>
      </c>
      <c r="L6" s="14">
        <v>67017884.773155302</v>
      </c>
      <c r="M6" s="10">
        <f>L6/L8</f>
        <v>1.0473820600644612</v>
      </c>
      <c r="N6" s="11">
        <v>74.514405001849894</v>
      </c>
      <c r="O6" s="9">
        <f>N6/N8</f>
        <v>1.0370300299597675</v>
      </c>
      <c r="P6" s="8">
        <v>1063.6083590534099</v>
      </c>
      <c r="Q6" s="9">
        <f>P6/P8</f>
        <v>1.2704710752681203</v>
      </c>
      <c r="R6" s="8">
        <v>79305510.516752303</v>
      </c>
      <c r="S6" s="10">
        <f>R6/R8</f>
        <v>1.2323392451257293</v>
      </c>
    </row>
    <row r="7" spans="1:19" x14ac:dyDescent="0.2">
      <c r="A7" s="5">
        <v>20</v>
      </c>
      <c r="B7" s="8">
        <v>110.44582797132099</v>
      </c>
      <c r="C7" s="9">
        <f>B7/B8</f>
        <v>1.0225776341895598</v>
      </c>
      <c r="D7" s="8">
        <v>1373.1135685361301</v>
      </c>
      <c r="E7" s="9">
        <f>D7/D8</f>
        <v>1.0610659779654712</v>
      </c>
      <c r="F7" s="8">
        <v>85884112.509781301</v>
      </c>
      <c r="G7" s="9">
        <f>F7/F8</f>
        <v>1.0486144912897277</v>
      </c>
      <c r="H7" s="15">
        <v>73.183689443679597</v>
      </c>
      <c r="I7" s="9">
        <f>H7/H8</f>
        <v>1.0190346315386907</v>
      </c>
      <c r="J7" s="14">
        <v>856.54749542159095</v>
      </c>
      <c r="K7" s="9">
        <f>J7/J8</f>
        <v>1.0409896739578346</v>
      </c>
      <c r="L7" s="14">
        <v>65447692.981526896</v>
      </c>
      <c r="M7" s="10">
        <f>L7/L8</f>
        <v>1.0228424805331355</v>
      </c>
      <c r="N7" s="11">
        <v>72.562419488707505</v>
      </c>
      <c r="O7" s="9">
        <f>N7/N8</f>
        <v>1.0098639055691234</v>
      </c>
      <c r="P7" s="8">
        <v>945.27302638097296</v>
      </c>
      <c r="Q7" s="9">
        <f>P7/P8</f>
        <v>1.1291205339125006</v>
      </c>
      <c r="R7" s="8">
        <v>71269009.511552602</v>
      </c>
      <c r="S7" s="10">
        <f>R7/R8</f>
        <v>1.1074589497002565</v>
      </c>
    </row>
    <row r="8" spans="1:19" x14ac:dyDescent="0.2">
      <c r="A8" s="5">
        <v>20.95</v>
      </c>
      <c r="B8" s="8">
        <v>108.007279133241</v>
      </c>
      <c r="C8" s="9">
        <f>B8/B8</f>
        <v>1</v>
      </c>
      <c r="D8" s="8">
        <v>1294.08877209407</v>
      </c>
      <c r="E8" s="9">
        <f>D8/D8</f>
        <v>1</v>
      </c>
      <c r="F8" s="8">
        <v>81902465.799561307</v>
      </c>
      <c r="G8" s="9">
        <f>F8/F8</f>
        <v>1</v>
      </c>
      <c r="H8" s="15">
        <v>71.816685300651599</v>
      </c>
      <c r="I8" s="9">
        <f>H8/H8</f>
        <v>1</v>
      </c>
      <c r="J8" s="14">
        <v>822.82035725196397</v>
      </c>
      <c r="K8" s="9">
        <f>J8/J8</f>
        <v>1</v>
      </c>
      <c r="L8" s="14">
        <v>63986091.922398098</v>
      </c>
      <c r="M8" s="10">
        <f>L8/L8</f>
        <v>1</v>
      </c>
      <c r="N8" s="11">
        <v>71.853661754366698</v>
      </c>
      <c r="O8" s="9">
        <f>N8/N8</f>
        <v>1</v>
      </c>
      <c r="P8" s="8">
        <v>837.17636690701204</v>
      </c>
      <c r="Q8" s="9">
        <f>P8/P8</f>
        <v>1</v>
      </c>
      <c r="R8" s="8">
        <v>64353635.437992699</v>
      </c>
      <c r="S8" s="10">
        <f>R8/R8</f>
        <v>1</v>
      </c>
    </row>
    <row r="9" spans="1:19" x14ac:dyDescent="0.2">
      <c r="A9" s="5">
        <v>22</v>
      </c>
      <c r="B9" s="8">
        <v>104.544275379086</v>
      </c>
      <c r="C9" s="9">
        <f>B9/B8</f>
        <v>0.96793731142988115</v>
      </c>
      <c r="D9" s="8">
        <v>1173.46051341519</v>
      </c>
      <c r="E9" s="9">
        <f>D9/D8</f>
        <v>0.90678517480398069</v>
      </c>
      <c r="F9" s="8">
        <v>75978504.966319695</v>
      </c>
      <c r="G9" s="9">
        <f>F9/F8</f>
        <v>0.92767054354945511</v>
      </c>
      <c r="H9" s="15">
        <v>70.569615225114305</v>
      </c>
      <c r="I9" s="9">
        <f>H9/H8</f>
        <v>0.98263537128848832</v>
      </c>
      <c r="J9" s="14">
        <v>785.47243423174098</v>
      </c>
      <c r="K9" s="9">
        <f>J9/J8</f>
        <v>0.95460986995392683</v>
      </c>
      <c r="L9" s="14">
        <v>62366039.333061397</v>
      </c>
      <c r="M9" s="10">
        <f>L9/L8</f>
        <v>0.9746811761640094</v>
      </c>
      <c r="N9" s="11">
        <v>75.110459416886499</v>
      </c>
      <c r="O9" s="9">
        <f>N9/N8</f>
        <v>1.0453254236875671</v>
      </c>
      <c r="P9" s="8">
        <v>642.43054246519603</v>
      </c>
      <c r="Q9" s="9">
        <f>P9/P8</f>
        <v>0.7673777806684704</v>
      </c>
      <c r="R9" s="8">
        <v>49749010.579240002</v>
      </c>
      <c r="S9" s="10">
        <f>R9/R8</f>
        <v>0.7730567238454642</v>
      </c>
    </row>
    <row r="10" spans="1:19" x14ac:dyDescent="0.2">
      <c r="A10" s="5">
        <v>23</v>
      </c>
      <c r="B10" s="8">
        <v>102.111707695511</v>
      </c>
      <c r="C10" s="9">
        <f>B10/B8</f>
        <v>0.94541505456815511</v>
      </c>
      <c r="D10" s="8">
        <v>1061.0207985141301</v>
      </c>
      <c r="E10" s="9">
        <f>D10/D8</f>
        <v>0.81989800189457351</v>
      </c>
      <c r="F10" s="8">
        <v>69191703.142598003</v>
      </c>
      <c r="G10" s="9">
        <f>F10/F8</f>
        <v>0.84480610525121225</v>
      </c>
      <c r="H10" s="15">
        <v>69.590695847263405</v>
      </c>
      <c r="I10" s="9">
        <f>H10/H8</f>
        <v>0.9690045642726427</v>
      </c>
      <c r="J10" s="14">
        <v>748.82946987408604</v>
      </c>
      <c r="K10" s="9">
        <f>J10/J8</f>
        <v>0.91007649880589858</v>
      </c>
      <c r="L10" s="14">
        <v>60474759.621351302</v>
      </c>
      <c r="M10" s="10">
        <f>L10/L8</f>
        <v>0.94512350738180229</v>
      </c>
      <c r="N10" s="11">
        <v>79.1708800187115</v>
      </c>
      <c r="O10" s="9">
        <f>N10/N8</f>
        <v>1.1018350086229269</v>
      </c>
      <c r="P10" s="8">
        <v>489.27864032828302</v>
      </c>
      <c r="Q10" s="9">
        <f>P10/P8</f>
        <v>0.58443914528541485</v>
      </c>
      <c r="R10" s="8">
        <v>37680265.600087702</v>
      </c>
      <c r="S10" s="10">
        <f>R10/R8</f>
        <v>0.58551883422956186</v>
      </c>
    </row>
    <row r="11" spans="1:19" x14ac:dyDescent="0.2">
      <c r="A11" s="5">
        <v>24</v>
      </c>
      <c r="B11" s="8">
        <v>100.68917052722701</v>
      </c>
      <c r="C11" s="9">
        <f>B11/B8</f>
        <v>0.93224430182167484</v>
      </c>
      <c r="D11" s="8">
        <v>962.588380987704</v>
      </c>
      <c r="E11" s="9">
        <f>D11/D8</f>
        <v>0.74383489119534019</v>
      </c>
      <c r="F11" s="8">
        <v>63174516.3317338</v>
      </c>
      <c r="G11" s="9">
        <f>F11/F8</f>
        <v>0.77133839274558424</v>
      </c>
      <c r="H11" s="15">
        <v>68.788945986883306</v>
      </c>
      <c r="I11" s="9">
        <f>H11/H8</f>
        <v>0.95784072599434189</v>
      </c>
      <c r="J11" s="14">
        <v>712.62639134521396</v>
      </c>
      <c r="K11" s="9">
        <f>J11/J8</f>
        <v>0.86607773502982688</v>
      </c>
      <c r="L11" s="14">
        <v>58861573.950775303</v>
      </c>
      <c r="M11" s="10">
        <f>L11/L8</f>
        <v>0.91991200247332228</v>
      </c>
      <c r="N11" s="11">
        <v>81.583545163342507</v>
      </c>
      <c r="O11" s="9">
        <f>N11/N8</f>
        <v>1.1354124921599351</v>
      </c>
      <c r="P11" s="8">
        <v>387.95804647962598</v>
      </c>
      <c r="Q11" s="9">
        <f>P11/P8</f>
        <v>0.46341256372651257</v>
      </c>
      <c r="R11" s="8">
        <v>29949881.683683202</v>
      </c>
      <c r="S11" s="10">
        <f>R11/R8</f>
        <v>0.46539533438699215</v>
      </c>
    </row>
    <row r="12" spans="1:19" x14ac:dyDescent="0.2">
      <c r="A12" s="5">
        <v>25</v>
      </c>
      <c r="B12" s="8">
        <v>99.805078767438104</v>
      </c>
      <c r="C12" s="9">
        <f>B12/B8</f>
        <v>0.92405881870531692</v>
      </c>
      <c r="D12" s="8">
        <v>889.21379921289099</v>
      </c>
      <c r="E12" s="9">
        <f>D12/D8</f>
        <v>0.68713508562011705</v>
      </c>
      <c r="F12" s="8">
        <v>58676187.945171297</v>
      </c>
      <c r="G12" s="9">
        <f>F12/F8</f>
        <v>0.71641540181181684</v>
      </c>
      <c r="H12" s="15">
        <v>68.074273084041195</v>
      </c>
      <c r="I12" s="9">
        <f>H12/H8</f>
        <v>0.94788937694710829</v>
      </c>
      <c r="J12" s="14">
        <v>676.53958420664003</v>
      </c>
      <c r="K12" s="9">
        <f>J12/J8</f>
        <v>0.82222027960772748</v>
      </c>
      <c r="L12" s="14">
        <v>57075837.765859403</v>
      </c>
      <c r="M12" s="10">
        <f>L12/L8</f>
        <v>0.89200380975104088</v>
      </c>
      <c r="N12" s="11">
        <v>83.433584942623</v>
      </c>
      <c r="O12" s="9">
        <f>N12/N8</f>
        <v>1.1611598199106752</v>
      </c>
      <c r="P12" s="8">
        <v>315.05252272395199</v>
      </c>
      <c r="Q12" s="9">
        <f>P12/P8</f>
        <v>0.37632754002352997</v>
      </c>
      <c r="R12" s="8">
        <v>24650121.3861688</v>
      </c>
      <c r="S12" s="10">
        <f>R12/R8</f>
        <v>0.38304162955828935</v>
      </c>
    </row>
    <row r="13" spans="1:19" x14ac:dyDescent="0.2">
      <c r="A13" s="5">
        <v>26</v>
      </c>
      <c r="B13" s="8">
        <v>99.353010625467604</v>
      </c>
      <c r="C13" s="9">
        <f>B13/B8</f>
        <v>0.9198732846783666</v>
      </c>
      <c r="D13" s="8">
        <v>840.86066422424403</v>
      </c>
      <c r="E13" s="9">
        <f>D13/D8</f>
        <v>0.64977046579546405</v>
      </c>
      <c r="F13" s="8">
        <v>55740533.488304898</v>
      </c>
      <c r="G13" s="9">
        <f>F13/F8</f>
        <v>0.68057210419913217</v>
      </c>
      <c r="H13" s="15">
        <v>67.619495690830703</v>
      </c>
      <c r="I13" s="9">
        <f>H13/H8</f>
        <v>0.94155690154384197</v>
      </c>
      <c r="J13" s="14">
        <v>638.77644134438503</v>
      </c>
      <c r="K13" s="9">
        <f>J13/J8</f>
        <v>0.77632551955539308</v>
      </c>
      <c r="L13" s="14">
        <v>55200333.517223999</v>
      </c>
      <c r="M13" s="10">
        <f>L13/L8</f>
        <v>0.86269268615702599</v>
      </c>
      <c r="N13" s="11">
        <v>84.768314465308805</v>
      </c>
      <c r="O13" s="9">
        <f>N13/N8</f>
        <v>1.1797354845337058</v>
      </c>
      <c r="P13" s="8">
        <v>261.68608981742602</v>
      </c>
      <c r="Q13" s="9">
        <f>P13/P8</f>
        <v>0.31258179299092942</v>
      </c>
      <c r="R13" s="8">
        <v>20860575.635622699</v>
      </c>
      <c r="S13" s="10">
        <f>R13/R8</f>
        <v>0.32415535647123928</v>
      </c>
    </row>
    <row r="14" spans="1:19" x14ac:dyDescent="0.2">
      <c r="A14" s="5">
        <v>27</v>
      </c>
      <c r="B14" s="8">
        <v>99.227037255018502</v>
      </c>
      <c r="C14" s="9">
        <f>B14/B8</f>
        <v>0.91870694319231083</v>
      </c>
      <c r="D14" s="8">
        <v>806.23683313356798</v>
      </c>
      <c r="E14" s="9">
        <f>D14/D8</f>
        <v>0.62301509024680801</v>
      </c>
      <c r="F14" s="8">
        <v>53391615.857458599</v>
      </c>
      <c r="G14" s="9">
        <f>F14/F8</f>
        <v>0.6518926547110695</v>
      </c>
      <c r="H14" s="15">
        <v>67.356417909909695</v>
      </c>
      <c r="I14" s="9">
        <f>H14/H8</f>
        <v>0.93789371686997869</v>
      </c>
      <c r="J14" s="14">
        <v>601.92235908495695</v>
      </c>
      <c r="K14" s="9">
        <f>J14/J8</f>
        <v>0.73153557004258263</v>
      </c>
      <c r="L14" s="14">
        <v>53225400.483129397</v>
      </c>
      <c r="M14" s="10">
        <f>L14/L8</f>
        <v>0.83182765010372572</v>
      </c>
      <c r="N14" s="11">
        <v>85.475548829081902</v>
      </c>
      <c r="O14" s="9">
        <f>N14/N8</f>
        <v>1.1895781890877311</v>
      </c>
      <c r="P14" s="8">
        <v>224.938691355483</v>
      </c>
      <c r="Q14" s="9">
        <f>P14/P8</f>
        <v>0.26868734026323476</v>
      </c>
      <c r="R14" s="8">
        <v>18224958.075716801</v>
      </c>
      <c r="S14" s="10">
        <f>R14/R8</f>
        <v>0.28320013238843789</v>
      </c>
    </row>
    <row r="15" spans="1:19" x14ac:dyDescent="0.2">
      <c r="A15" s="5">
        <v>28</v>
      </c>
      <c r="B15" s="8">
        <v>99.196107285426194</v>
      </c>
      <c r="C15" s="9">
        <f>B15/B8</f>
        <v>0.91842057388608889</v>
      </c>
      <c r="D15" s="8">
        <v>777.78251430279204</v>
      </c>
      <c r="E15" s="9">
        <f>D15/D8</f>
        <v>0.60102717145455109</v>
      </c>
      <c r="F15" s="8">
        <v>51632784.863356598</v>
      </c>
      <c r="G15" s="9">
        <f>F15/F8</f>
        <v>0.63041795334607809</v>
      </c>
      <c r="H15" s="15">
        <v>67.278766852718107</v>
      </c>
      <c r="I15" s="9">
        <f>H15/H8</f>
        <v>0.93681247708751714</v>
      </c>
      <c r="J15" s="14">
        <v>565.56320309554405</v>
      </c>
      <c r="K15" s="9">
        <f>J15/J8</f>
        <v>0.68734712031724488</v>
      </c>
      <c r="L15" s="14">
        <v>51247560.387906998</v>
      </c>
      <c r="M15" s="10">
        <f>L15/L8</f>
        <v>0.80091718134715428</v>
      </c>
      <c r="N15" s="11">
        <v>85.596712028955395</v>
      </c>
      <c r="O15" s="9">
        <f>N15/N8</f>
        <v>1.1912644385691797</v>
      </c>
      <c r="P15" s="8">
        <v>199.01154234441501</v>
      </c>
      <c r="Q15" s="9">
        <f>P15/P8</f>
        <v>0.23771758283104985</v>
      </c>
      <c r="R15" s="8">
        <v>16345651.0321362</v>
      </c>
      <c r="S15" s="10">
        <f>R15/R8</f>
        <v>0.25399732153261007</v>
      </c>
    </row>
    <row r="16" spans="1:19" x14ac:dyDescent="0.2">
      <c r="A16" s="5">
        <v>29</v>
      </c>
      <c r="B16" s="8">
        <v>99.281999579147495</v>
      </c>
      <c r="C16" s="9">
        <f>B16/B8</f>
        <v>0.91921581930297735</v>
      </c>
      <c r="D16" s="8">
        <v>752.94885941202199</v>
      </c>
      <c r="E16" s="9">
        <f>D16/D8</f>
        <v>0.58183710086102858</v>
      </c>
      <c r="F16" s="8">
        <v>49912852.4763368</v>
      </c>
      <c r="G16" s="9">
        <f>F16/F8</f>
        <v>0.60941819014933918</v>
      </c>
      <c r="H16" s="15">
        <v>67.299277834726595</v>
      </c>
      <c r="I16" s="9">
        <f>H16/H8</f>
        <v>0.93709807899078823</v>
      </c>
      <c r="J16" s="14">
        <v>528.62539445708205</v>
      </c>
      <c r="K16" s="9">
        <f>J16/J8</f>
        <v>0.64245541544763507</v>
      </c>
      <c r="L16" s="14">
        <v>49154653.146339796</v>
      </c>
      <c r="M16" s="10">
        <f>L16/L8</f>
        <v>0.76820839763044491</v>
      </c>
      <c r="N16" s="11">
        <v>85.597976129416693</v>
      </c>
      <c r="O16" s="9">
        <f>N16/N8</f>
        <v>1.1912820312767807</v>
      </c>
      <c r="P16" s="8">
        <v>177.25314212234201</v>
      </c>
      <c r="Q16" s="9">
        <f>P16/P8</f>
        <v>0.2117273601227089</v>
      </c>
      <c r="R16" s="8">
        <v>14696482.956285501</v>
      </c>
      <c r="S16" s="10">
        <f>R16/R8</f>
        <v>0.22837067177729453</v>
      </c>
    </row>
    <row r="17" spans="1:19" x14ac:dyDescent="0.2">
      <c r="A17" s="5">
        <v>30</v>
      </c>
      <c r="B17" s="8">
        <v>99.401856388286703</v>
      </c>
      <c r="C17" s="9">
        <f>B17/B8</f>
        <v>0.92032552977898474</v>
      </c>
      <c r="D17" s="8">
        <v>730.57347103105201</v>
      </c>
      <c r="E17" s="9">
        <f>D17/D8</f>
        <v>0.56454664222830075</v>
      </c>
      <c r="F17" s="8">
        <v>48336641.659021802</v>
      </c>
      <c r="G17" s="9">
        <f>F17/F8</f>
        <v>0.59017321624131991</v>
      </c>
      <c r="H17" s="15">
        <v>67.389502935825504</v>
      </c>
      <c r="I17" s="9">
        <f>H17/H8</f>
        <v>0.9383544040456302</v>
      </c>
      <c r="J17" s="14">
        <v>492.95058727521899</v>
      </c>
      <c r="K17" s="9">
        <f>J17/J8</f>
        <v>0.59909867680177931</v>
      </c>
      <c r="L17" s="14">
        <v>47138726.957355</v>
      </c>
      <c r="M17" s="10">
        <f>L17/L8</f>
        <v>0.73670270430837581</v>
      </c>
      <c r="N17" s="11">
        <v>85.294988433081201</v>
      </c>
      <c r="O17" s="9">
        <f>N17/N8</f>
        <v>1.1870652984208929</v>
      </c>
      <c r="P17" s="8">
        <v>160.65253811177601</v>
      </c>
      <c r="Q17" s="9">
        <f>P17/P8</f>
        <v>0.1918980808133828</v>
      </c>
      <c r="R17" s="8">
        <v>13406137.826717701</v>
      </c>
      <c r="S17" s="10">
        <f>R17/R8</f>
        <v>0.20831982117987802</v>
      </c>
    </row>
    <row r="18" spans="1:19" x14ac:dyDescent="0.2">
      <c r="A18" s="5">
        <v>31</v>
      </c>
      <c r="B18" s="8">
        <v>99.461274316655107</v>
      </c>
      <c r="C18" s="9">
        <f>B18/B8</f>
        <v>0.92087565870404642</v>
      </c>
      <c r="D18" s="8">
        <v>712.537199001011</v>
      </c>
      <c r="E18" s="9">
        <f>D18/D8</f>
        <v>0.55060921195382662</v>
      </c>
      <c r="F18" s="8">
        <v>47164493.524310298</v>
      </c>
      <c r="G18" s="9">
        <f>F18/F8</f>
        <v>0.57586170408758219</v>
      </c>
      <c r="H18" s="15">
        <v>67.693200726280196</v>
      </c>
      <c r="I18" s="9">
        <f>H18/H8</f>
        <v>0.94258319557483128</v>
      </c>
      <c r="J18" s="14">
        <v>457.33189282082202</v>
      </c>
      <c r="K18" s="9">
        <f>J18/J8</f>
        <v>0.55581013375532939</v>
      </c>
      <c r="L18" s="14">
        <v>44993220.543769501</v>
      </c>
      <c r="M18" s="10">
        <f>L18/L8</f>
        <v>0.70317187988816343</v>
      </c>
      <c r="N18" s="11">
        <v>84.558964967729807</v>
      </c>
      <c r="O18" s="9">
        <f>N18/N8</f>
        <v>1.1768219308961103</v>
      </c>
      <c r="P18" s="8">
        <v>147.958323450503</v>
      </c>
      <c r="Q18" s="9">
        <f>P18/P8</f>
        <v>0.17673495012423973</v>
      </c>
      <c r="R18" s="8">
        <v>12389352.367007799</v>
      </c>
      <c r="S18" s="10">
        <f>R18/R8</f>
        <v>0.19251985195063978</v>
      </c>
    </row>
    <row r="19" spans="1:19" x14ac:dyDescent="0.2">
      <c r="A19" s="5">
        <v>32</v>
      </c>
      <c r="B19" s="8">
        <v>99.512875714720394</v>
      </c>
      <c r="C19" s="9">
        <f>B19/B8</f>
        <v>0.92135341722624398</v>
      </c>
      <c r="D19" s="8">
        <v>699.53280966014404</v>
      </c>
      <c r="E19" s="9">
        <f>D19/D8</f>
        <v>0.54056014142536235</v>
      </c>
      <c r="F19" s="8">
        <v>46392447.096510097</v>
      </c>
      <c r="G19" s="9">
        <f>F19/F8</f>
        <v>0.56643529158262029</v>
      </c>
      <c r="H19" s="15">
        <v>68.295900300377994</v>
      </c>
      <c r="I19" s="9">
        <f>H19/H8</f>
        <v>0.95097538983407159</v>
      </c>
      <c r="J19" s="14">
        <v>422.119449610961</v>
      </c>
      <c r="K19" s="9">
        <f>J19/J8</f>
        <v>0.51301532089063229</v>
      </c>
      <c r="L19" s="14">
        <v>42859378.314954698</v>
      </c>
      <c r="M19" s="10">
        <f>L19/L8</f>
        <v>0.66982334796965348</v>
      </c>
      <c r="N19" s="11">
        <v>83.766963782287903</v>
      </c>
      <c r="O19" s="9">
        <f>N19/N8</f>
        <v>1.1657995116330617</v>
      </c>
      <c r="P19" s="8">
        <v>137.834893398861</v>
      </c>
      <c r="Q19" s="9">
        <f>P19/P8</f>
        <v>0.16464259963297648</v>
      </c>
      <c r="R19" s="8">
        <v>11509739.0584091</v>
      </c>
      <c r="S19" s="10">
        <f>R19/R8</f>
        <v>0.17885141966065296</v>
      </c>
    </row>
    <row r="20" spans="1:19" x14ac:dyDescent="0.2">
      <c r="A20" s="5">
        <v>33</v>
      </c>
      <c r="B20" s="8">
        <v>99.582637728679401</v>
      </c>
      <c r="C20" s="9">
        <f>B20/B8</f>
        <v>0.92199931826660764</v>
      </c>
      <c r="D20" s="8">
        <v>688.75290684465904</v>
      </c>
      <c r="E20" s="9">
        <f>D20/D8</f>
        <v>0.53223003065711794</v>
      </c>
      <c r="F20" s="8">
        <v>45646997.898365699</v>
      </c>
      <c r="G20" s="9">
        <f>F20/F8</f>
        <v>0.55733362179933532</v>
      </c>
      <c r="H20" s="15">
        <v>69.142020049878198</v>
      </c>
      <c r="I20" s="9">
        <f>H20/H8</f>
        <v>0.96275704956896513</v>
      </c>
      <c r="J20" s="14">
        <v>388.07620614104599</v>
      </c>
      <c r="K20" s="9">
        <f>J20/J8</f>
        <v>0.47164147401157375</v>
      </c>
      <c r="L20" s="14">
        <v>40515861.985536002</v>
      </c>
      <c r="M20" s="10">
        <f>L20/L8</f>
        <v>0.63319794612043767</v>
      </c>
      <c r="N20" s="11">
        <v>82.960954980136904</v>
      </c>
      <c r="O20" s="9">
        <f>N20/N8</f>
        <v>1.1545821459140209</v>
      </c>
      <c r="P20" s="8">
        <v>129.17381888376801</v>
      </c>
      <c r="Q20" s="9">
        <f>P20/P8</f>
        <v>0.15429702030529938</v>
      </c>
      <c r="R20" s="8">
        <v>10742156.236736</v>
      </c>
      <c r="S20" s="10">
        <f>R20/R8</f>
        <v>0.16692384452913303</v>
      </c>
    </row>
    <row r="21" spans="1:19" x14ac:dyDescent="0.2">
      <c r="A21" s="5">
        <v>34</v>
      </c>
      <c r="B21" s="8">
        <v>99.613612866612698</v>
      </c>
      <c r="C21" s="9">
        <f>B21/B8</f>
        <v>0.9222861057700229</v>
      </c>
      <c r="D21" s="8">
        <v>680.75167617127795</v>
      </c>
      <c r="E21" s="9">
        <f>D21/D8</f>
        <v>0.52604712354446781</v>
      </c>
      <c r="F21" s="8">
        <v>45142138.695932701</v>
      </c>
      <c r="G21" s="9">
        <f>F21/F8</f>
        <v>0.55116947036012798</v>
      </c>
      <c r="H21" s="15">
        <v>70.538500608626705</v>
      </c>
      <c r="I21" s="9">
        <f>H21/H8</f>
        <v>0.98220212076519642</v>
      </c>
      <c r="J21" s="14">
        <v>355.95800148927901</v>
      </c>
      <c r="K21" s="9">
        <f>J21/J8</f>
        <v>0.43260718861903119</v>
      </c>
      <c r="L21" s="14">
        <v>37654279.989993401</v>
      </c>
      <c r="M21" s="10">
        <f>L21/L8</f>
        <v>0.58847600874984296</v>
      </c>
      <c r="N21" s="11">
        <v>82.202654393029107</v>
      </c>
      <c r="O21" s="9">
        <f>N21/N8</f>
        <v>1.1440287437826155</v>
      </c>
      <c r="P21" s="8">
        <v>121.847472647899</v>
      </c>
      <c r="Q21" s="9">
        <f>P21/P8</f>
        <v>0.14554576247543907</v>
      </c>
      <c r="R21" s="8">
        <v>10081301.778714299</v>
      </c>
      <c r="S21" s="10">
        <f>R21/R8</f>
        <v>0.15665473613263134</v>
      </c>
    </row>
    <row r="22" spans="1:19" x14ac:dyDescent="0.2">
      <c r="A22" s="5">
        <v>35</v>
      </c>
      <c r="B22" s="8">
        <v>99.652636166392398</v>
      </c>
      <c r="C22" s="9">
        <f>B22/B8</f>
        <v>0.92264740826826996</v>
      </c>
      <c r="D22" s="8">
        <v>672.911296472554</v>
      </c>
      <c r="E22" s="9">
        <f>D22/D8</f>
        <v>0.51998851314014694</v>
      </c>
      <c r="F22" s="8">
        <v>44548908.614122197</v>
      </c>
      <c r="G22" s="9">
        <f>F22/F8</f>
        <v>0.54392634188995093</v>
      </c>
      <c r="H22" s="15">
        <v>72.328150032573205</v>
      </c>
      <c r="I22" s="9">
        <f>H22/H8</f>
        <v>1.0071218092255361</v>
      </c>
      <c r="J22" s="14">
        <v>327.426068278027</v>
      </c>
      <c r="K22" s="9">
        <f>J22/J8</f>
        <v>0.39793141405926913</v>
      </c>
      <c r="L22" s="14">
        <v>34825097.4227762</v>
      </c>
      <c r="M22" s="10">
        <f>L22/L8</f>
        <v>0.54426042248387108</v>
      </c>
      <c r="N22" s="11">
        <v>81.366103734209503</v>
      </c>
      <c r="O22" s="9">
        <f>N22/N8</f>
        <v>1.132386321693128</v>
      </c>
      <c r="P22" s="8">
        <v>116.864083172506</v>
      </c>
      <c r="Q22" s="9">
        <f>P22/P8</f>
        <v>0.13959314642894893</v>
      </c>
      <c r="R22" s="8">
        <v>9634787.1932618003</v>
      </c>
      <c r="S22" s="10">
        <f>R22/R8</f>
        <v>0.14971628452203456</v>
      </c>
    </row>
    <row r="23" spans="1:19" x14ac:dyDescent="0.2">
      <c r="H23" s="17"/>
    </row>
  </sheetData>
  <mergeCells count="13">
    <mergeCell ref="P2:Q2"/>
    <mergeCell ref="R2:S2"/>
    <mergeCell ref="A1:A3"/>
    <mergeCell ref="B1:G1"/>
    <mergeCell ref="H1:M1"/>
    <mergeCell ref="N1:S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61fd1d36-fecb-47ca-b7d7-d0df0370a198}" enabled="0" method="" siteId="{61fd1d36-fecb-47ca-b7d7-d0df0370a1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Vitali, Rayanne</dc:creator>
  <cp:keywords/>
  <dc:description/>
  <cp:lastModifiedBy>Rayanne Vitali</cp:lastModifiedBy>
  <cp:revision/>
  <dcterms:created xsi:type="dcterms:W3CDTF">2022-08-02T15:16:53Z</dcterms:created>
  <dcterms:modified xsi:type="dcterms:W3CDTF">2025-08-29T07:17:14Z</dcterms:modified>
  <cp:category/>
  <cp:contentStatus/>
</cp:coreProperties>
</file>