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VTOL_Optimize_Design\data\"/>
    </mc:Choice>
  </mc:AlternateContent>
  <xr:revisionPtr revIDLastSave="0" documentId="13_ncr:1_{BB4D31E7-D323-475C-B416-C7807AFC9C5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" l="1"/>
  <c r="J7" i="1"/>
  <c r="J6" i="1"/>
  <c r="K6" i="1"/>
  <c r="K5" i="1"/>
  <c r="J5" i="1"/>
  <c r="K4" i="1"/>
  <c r="J4" i="1"/>
  <c r="K3" i="1"/>
  <c r="K2" i="1"/>
  <c r="J2" i="1"/>
  <c r="J3" i="1"/>
</calcChain>
</file>

<file path=xl/sharedStrings.xml><?xml version="1.0" encoding="utf-8"?>
<sst xmlns="http://schemas.openxmlformats.org/spreadsheetml/2006/main" count="23" uniqueCount="18">
  <si>
    <t>Motor</t>
  </si>
  <si>
    <t>Throttle</t>
  </si>
  <si>
    <t>Thrust_g</t>
  </si>
  <si>
    <t>Weight_g</t>
  </si>
  <si>
    <t>Voltage</t>
  </si>
  <si>
    <t>Propeller</t>
  </si>
  <si>
    <t>Diameter_mm</t>
  </si>
  <si>
    <t>U11 KV120</t>
  </si>
  <si>
    <t>T-MOTOR 26*8.5 CF</t>
  </si>
  <si>
    <t>Max_Thrust_g</t>
  </si>
  <si>
    <t>WeightX4_g</t>
  </si>
  <si>
    <t>U11 II KV120</t>
  </si>
  <si>
    <t>Current_A</t>
  </si>
  <si>
    <t>T/W</t>
  </si>
  <si>
    <t>MN701S KV135</t>
  </si>
  <si>
    <t>MN705S KV260</t>
  </si>
  <si>
    <t>MN801S KV150</t>
  </si>
  <si>
    <t>MN805S KV170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</si>
</sst>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workbookViewId="0">
      <selection activeCell="A8" sqref="A8"/>
    </sheetView>
  </sheetViews>
  <sheetFormatPr defaultRowHeight="15" x14ac:dyDescent="0.25"/>
  <cols>
    <col min="1" max="2" width="36.5703125" customWidth="1"/>
    <col min="3" max="4" width="14.28515625" customWidth="1"/>
    <col min="5" max="6" width="14" customWidth="1"/>
    <col min="7" max="7" width="13.28515625" customWidth="1"/>
    <col min="8" max="8" width="15.5703125" customWidth="1"/>
    <col min="9" max="9" width="14.5703125" customWidth="1"/>
    <col min="10" max="10" width="13.42578125" customWidth="1"/>
  </cols>
  <sheetData>
    <row r="1" spans="1:11" x14ac:dyDescent="0.25">
      <c r="A1" s="1" t="s">
        <v>0</v>
      </c>
      <c r="B1" s="1" t="s">
        <v>5</v>
      </c>
      <c r="C1" s="1" t="s">
        <v>6</v>
      </c>
      <c r="D1" s="1" t="s">
        <v>4</v>
      </c>
      <c r="E1" s="1" t="s">
        <v>1</v>
      </c>
      <c r="F1" s="1" t="s">
        <v>12</v>
      </c>
      <c r="G1" s="1" t="s">
        <v>2</v>
      </c>
      <c r="H1" s="1" t="s">
        <v>9</v>
      </c>
      <c r="I1" s="1" t="s">
        <v>3</v>
      </c>
      <c r="J1" s="1" t="s">
        <v>10</v>
      </c>
      <c r="K1" s="1" t="s">
        <v>13</v>
      </c>
    </row>
    <row r="2" spans="1:11" x14ac:dyDescent="0.25">
      <c r="A2" t="s">
        <v>7</v>
      </c>
      <c r="B2" t="s">
        <v>8</v>
      </c>
      <c r="C2">
        <v>80</v>
      </c>
      <c r="D2">
        <v>50</v>
      </c>
      <c r="E2">
        <v>0.65</v>
      </c>
      <c r="G2">
        <v>6700</v>
      </c>
      <c r="H2">
        <v>12420</v>
      </c>
      <c r="I2">
        <v>792</v>
      </c>
      <c r="J2">
        <f>I2*4</f>
        <v>3168</v>
      </c>
      <c r="K2">
        <f>H2/3250</f>
        <v>3.8215384615384616</v>
      </c>
    </row>
    <row r="3" spans="1:11" x14ac:dyDescent="0.25">
      <c r="A3" t="s">
        <v>11</v>
      </c>
      <c r="B3" t="s">
        <v>8</v>
      </c>
      <c r="C3">
        <v>80</v>
      </c>
      <c r="D3">
        <v>48</v>
      </c>
      <c r="E3">
        <v>0.6</v>
      </c>
      <c r="G3">
        <v>4931</v>
      </c>
      <c r="H3">
        <v>12114</v>
      </c>
      <c r="I3">
        <v>772</v>
      </c>
      <c r="J3">
        <f>I3*4</f>
        <v>3088</v>
      </c>
      <c r="K3">
        <f>H3/3250</f>
        <v>3.7273846153846155</v>
      </c>
    </row>
    <row r="4" spans="1:11" x14ac:dyDescent="0.25">
      <c r="A4" t="s">
        <v>14</v>
      </c>
      <c r="B4" t="s">
        <v>8</v>
      </c>
      <c r="C4">
        <v>79.2</v>
      </c>
      <c r="D4">
        <v>47.53</v>
      </c>
      <c r="E4">
        <v>0.57999999999999996</v>
      </c>
      <c r="F4">
        <v>12.2</v>
      </c>
      <c r="G4">
        <v>4943</v>
      </c>
      <c r="H4">
        <v>9733</v>
      </c>
      <c r="I4">
        <v>350</v>
      </c>
      <c r="J4">
        <f>I4*4</f>
        <v>1400</v>
      </c>
      <c r="K4">
        <f>H4/3250</f>
        <v>2.9947692307692306</v>
      </c>
    </row>
    <row r="5" spans="1:11" x14ac:dyDescent="0.25">
      <c r="A5" t="s">
        <v>15</v>
      </c>
      <c r="B5" t="s">
        <v>8</v>
      </c>
      <c r="C5">
        <v>79.2</v>
      </c>
      <c r="D5">
        <v>22.9</v>
      </c>
      <c r="E5">
        <v>0.64</v>
      </c>
      <c r="F5">
        <v>27.9</v>
      </c>
      <c r="G5">
        <v>5110</v>
      </c>
      <c r="H5">
        <v>9720</v>
      </c>
      <c r="I5">
        <v>450</v>
      </c>
      <c r="J5">
        <f>I5*4</f>
        <v>1800</v>
      </c>
      <c r="K5">
        <f>H5/3250</f>
        <v>2.9907692307692306</v>
      </c>
    </row>
    <row r="6" spans="1:11" x14ac:dyDescent="0.25">
      <c r="A6" t="s">
        <v>16</v>
      </c>
      <c r="B6" t="s">
        <v>8</v>
      </c>
      <c r="C6">
        <v>89</v>
      </c>
      <c r="D6">
        <v>47.9</v>
      </c>
      <c r="E6">
        <v>0.5</v>
      </c>
      <c r="F6">
        <v>11.91</v>
      </c>
      <c r="G6">
        <v>5057</v>
      </c>
      <c r="H6">
        <v>12076</v>
      </c>
      <c r="I6">
        <v>480</v>
      </c>
      <c r="J6">
        <f>I6*4</f>
        <v>1920</v>
      </c>
      <c r="K6">
        <f>H6/3250</f>
        <v>3.7156923076923078</v>
      </c>
    </row>
    <row r="7" spans="1:11" x14ac:dyDescent="0.25">
      <c r="A7" t="s">
        <v>17</v>
      </c>
      <c r="B7" t="s">
        <v>8</v>
      </c>
      <c r="C7">
        <v>89</v>
      </c>
      <c r="D7">
        <v>48.4</v>
      </c>
      <c r="E7">
        <v>0.48</v>
      </c>
      <c r="F7">
        <v>11.9</v>
      </c>
      <c r="G7">
        <v>4900</v>
      </c>
      <c r="H7">
        <v>15993</v>
      </c>
      <c r="I7">
        <v>625</v>
      </c>
      <c r="J7">
        <f>I7*4</f>
        <v>2500</v>
      </c>
      <c r="K7">
        <f>H7/3250</f>
        <v>4.920923076923077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HashTable</dc:creator>
  <cp:lastModifiedBy>HashTable</cp:lastModifiedBy>
  <dcterms:created xsi:type="dcterms:W3CDTF">2015-06-05T18:17:20Z</dcterms:created>
  <dcterms:modified xsi:type="dcterms:W3CDTF">2021-10-16T16:10:04Z</dcterms:modified>
</cp:coreProperties>
</file>