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D:\inUCL\my_CASA\CASA0003-Viz\assignment\group\0003visualization\data\GDP\by industry\"/>
    </mc:Choice>
  </mc:AlternateContent>
  <xr:revisionPtr revIDLastSave="0" documentId="13_ncr:1_{0E790AA9-F8C4-4165-949C-4720E5C48171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Data" sheetId="1" r:id="rId1"/>
    <sheet name="Metadata" sheetId="2" r:id="rId2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D8" i="1"/>
  <c r="D9" i="1"/>
  <c r="D7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D15" i="1"/>
</calcChain>
</file>

<file path=xl/sharedStrings.xml><?xml version="1.0" encoding="utf-8"?>
<sst xmlns="http://schemas.openxmlformats.org/spreadsheetml/2006/main" count="132" uniqueCount="108">
  <si>
    <t>Economy</t>
  </si>
  <si>
    <t>Indicator</t>
  </si>
  <si>
    <t>Unit of Measure</t>
  </si>
  <si>
    <t>Singapore</t>
  </si>
  <si>
    <t>Agriculture (% of GDP)</t>
  </si>
  <si>
    <t>percent of GDP</t>
  </si>
  <si>
    <t>...</t>
  </si>
  <si>
    <t>Industry (% of GDP)</t>
  </si>
  <si>
    <t>Services (% of GDP)</t>
  </si>
  <si>
    <t>Definition</t>
  </si>
  <si>
    <t>Data Coverage</t>
  </si>
  <si>
    <t>Calendar Year</t>
  </si>
  <si>
    <t>Base Year</t>
  </si>
  <si>
    <t>Source</t>
  </si>
  <si>
    <t>Footnote</t>
  </si>
  <si>
    <t>Value-added of the agricultural sector as percent of GDP.
Agriculture value-added refers to the gross output of the agriculture sector, less the corresponding value of intermediate consumption. The industrial origin of value-added is determined by ISIC revision 4, where agriculture corresponds to ISIC Section A and includes agriculture, forestry, and fishing.</t>
  </si>
  <si>
    <t>From 2000 to 2023</t>
  </si>
  <si>
    <t>Singapore Department of Statistics</t>
  </si>
  <si>
    <t>Value-added of the industry sector as percent of GDP.
Industry value-added refers to the gross output of industry sectors, less the corresponding value of intermediate consumption. The industrial origin of value-added is determined by ISIC revision 4, where industry corresponds to ISIC Sections B-F and includes mining and quarrying (B); manufacturing (C); electricity, gas, steam, and air-conditioning supply (D); water supply; sewerage, waste management, and remediation activities (E); and construction (F).</t>
  </si>
  <si>
    <t>Value-added of the services sector as percent of GDP.
Services value-added refers to the gross output of services sectors, less the corresponding value of intermediate consumption. The industrial origin of value-added is determined by ISIC revision 4, where services corresponds to ISIC Sections G-U and includes wholesale and retail trade; repair of motor vehicles and motorcycles (G); transport and storage (H); accommodation and food service activities (I); information and communication (J); financial and insurance activities (K); real estate activities (L); professional, scientific, and technical activities (M); administrative and support service activities (N); public administration and defense; compulsory social security (O); education (P); human health and social work activities (Q); arts, entertainment, and recreation (R); other service activities (S); activities of households as employers; undifferentiated goods- and services-producing activities of households for own use (T); and activities of extraterritorial organizations and bodies (U).</t>
  </si>
  <si>
    <t>'2000',</t>
  </si>
  <si>
    <t>'2001',</t>
  </si>
  <si>
    <t>'2002',</t>
  </si>
  <si>
    <t>'2003',</t>
  </si>
  <si>
    <t>'2004',</t>
  </si>
  <si>
    <t>'2005',</t>
  </si>
  <si>
    <t>'2006',</t>
  </si>
  <si>
    <t>'2007',</t>
  </si>
  <si>
    <t>'2008',</t>
  </si>
  <si>
    <t>'2009',</t>
  </si>
  <si>
    <t>'2010',</t>
  </si>
  <si>
    <t>'2011',</t>
  </si>
  <si>
    <t>'2012',</t>
  </si>
  <si>
    <t>'2013',</t>
  </si>
  <si>
    <t>'2014',</t>
  </si>
  <si>
    <t>'2015',</t>
  </si>
  <si>
    <t>'2016',</t>
  </si>
  <si>
    <t>'2017',</t>
  </si>
  <si>
    <t>'2018',</t>
  </si>
  <si>
    <t>'2019',</t>
  </si>
  <si>
    <t>'2020',</t>
  </si>
  <si>
    <t>'2021',</t>
  </si>
  <si>
    <t>0.09884,</t>
  </si>
  <si>
    <t>0.08756,</t>
  </si>
  <si>
    <t>0.07493,</t>
  </si>
  <si>
    <t>0.0646,</t>
  </si>
  <si>
    <t>0.05857,</t>
  </si>
  <si>
    <t>0.05762,</t>
  </si>
  <si>
    <t>0.051,</t>
  </si>
  <si>
    <t>0.04545,</t>
  </si>
  <si>
    <t>0.0437,</t>
  </si>
  <si>
    <t>0.0428,</t>
  </si>
  <si>
    <t>0.03825,</t>
  </si>
  <si>
    <t>0.03669,</t>
  </si>
  <si>
    <t>0.0353,</t>
  </si>
  <si>
    <t>0.03648,</t>
  </si>
  <si>
    <t>0.03653,</t>
  </si>
  <si>
    <t>0.0346,</t>
  </si>
  <si>
    <t>0.03363,</t>
  </si>
  <si>
    <t>0.03276,</t>
  </si>
  <si>
    <t>0.03179,</t>
  </si>
  <si>
    <t>0.03401,</t>
  </si>
  <si>
    <t>0.03478,</t>
  </si>
  <si>
    <t>0.03558,</t>
  </si>
  <si>
    <t>34.82106,</t>
  </si>
  <si>
    <t>32.29967,</t>
  </si>
  <si>
    <t>32.43431,</t>
  </si>
  <si>
    <t>31.93841,</t>
  </si>
  <si>
    <t>33.55911,</t>
  </si>
  <si>
    <t>32.87524,</t>
  </si>
  <si>
    <t>32.24201,</t>
  </si>
  <si>
    <t>29.9291,</t>
  </si>
  <si>
    <t>27.86289,</t>
  </si>
  <si>
    <t>28.41936,</t>
  </si>
  <si>
    <t>28.18147,</t>
  </si>
  <si>
    <t>26.7815,</t>
  </si>
  <si>
    <t>26.54478,</t>
  </si>
  <si>
    <t>24.87572,</t>
  </si>
  <si>
    <t>25.56206,</t>
  </si>
  <si>
    <t>25.76389,</t>
  </si>
  <si>
    <t>24.76422,</t>
  </si>
  <si>
    <t>25.05609,</t>
  </si>
  <si>
    <t>26.78784,</t>
  </si>
  <si>
    <t>25.39482,</t>
  </si>
  <si>
    <t>24.80282,</t>
  </si>
  <si>
    <t>26.38436,</t>
  </si>
  <si>
    <t>65.0801,</t>
  </si>
  <si>
    <t>67.61277,</t>
  </si>
  <si>
    <t>67.49075,</t>
  </si>
  <si>
    <t>67.99699,</t>
  </si>
  <si>
    <t>66.38232,</t>
  </si>
  <si>
    <t>67.06714,</t>
  </si>
  <si>
    <t>67.707,</t>
  </si>
  <si>
    <t>70.02545,</t>
  </si>
  <si>
    <t>72.09341,</t>
  </si>
  <si>
    <t>71.53784,</t>
  </si>
  <si>
    <t>71.78028,</t>
  </si>
  <si>
    <t>73.18181,</t>
  </si>
  <si>
    <t>73.41992,</t>
  </si>
  <si>
    <t>75.08781,</t>
  </si>
  <si>
    <t>74.4014,</t>
  </si>
  <si>
    <t>74.20152,</t>
  </si>
  <si>
    <t>75.20215,</t>
  </si>
  <si>
    <t>74.91115,</t>
  </si>
  <si>
    <t>73.18037,</t>
  </si>
  <si>
    <t>74.57117,</t>
  </si>
  <si>
    <t>75.1624,</t>
  </si>
  <si>
    <t>73.58006,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</si>
</sst>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7"/>
  <sheetViews>
    <sheetView tabSelected="1" workbookViewId="0">
      <pane xSplit="1" topLeftCell="B1" activePane="topRight" state="frozen"/>
      <selection pane="topRight" activeCell="H24" sqref="H24"/>
    </sheetView>
  </sheetViews>
  <sheetFormatPr defaultRowHeight="14.25" x14ac:dyDescent="0.45"/>
  <cols>
    <col min="1" max="1" width="19.33203125" bestFit="1" customWidth="1"/>
    <col min="2" max="2" width="8.86328125" bestFit="1" customWidth="1"/>
    <col min="3" max="3" width="14.53125" bestFit="1" customWidth="1"/>
    <col min="26" max="27" width="5.06640625" bestFit="1" customWidth="1"/>
  </cols>
  <sheetData>
    <row r="1" spans="1:27" x14ac:dyDescent="0.45">
      <c r="A1" s="1" t="s">
        <v>1</v>
      </c>
      <c r="B1" s="1" t="s">
        <v>0</v>
      </c>
      <c r="C1" s="1" t="s">
        <v>2</v>
      </c>
      <c r="D1" s="1">
        <v>2000</v>
      </c>
      <c r="E1" s="1">
        <v>2001</v>
      </c>
      <c r="F1" s="1">
        <v>2002</v>
      </c>
      <c r="G1" s="1">
        <v>2003</v>
      </c>
      <c r="H1" s="1">
        <v>2004</v>
      </c>
      <c r="I1" s="1">
        <v>2005</v>
      </c>
      <c r="J1" s="1">
        <v>2006</v>
      </c>
      <c r="K1" s="1">
        <v>2007</v>
      </c>
      <c r="L1" s="1">
        <v>2008</v>
      </c>
      <c r="M1" s="1">
        <v>2009</v>
      </c>
      <c r="N1" s="1">
        <v>2010</v>
      </c>
      <c r="O1" s="1">
        <v>2011</v>
      </c>
      <c r="P1" s="1">
        <v>2012</v>
      </c>
      <c r="Q1" s="1">
        <v>2013</v>
      </c>
      <c r="R1" s="1">
        <v>2014</v>
      </c>
      <c r="S1" s="1">
        <v>2015</v>
      </c>
      <c r="T1" s="1">
        <v>2016</v>
      </c>
      <c r="U1" s="1">
        <v>2017</v>
      </c>
      <c r="V1" s="1">
        <v>2018</v>
      </c>
      <c r="W1" s="1">
        <v>2019</v>
      </c>
      <c r="X1" s="1">
        <v>2020</v>
      </c>
      <c r="Y1" s="1">
        <v>2021</v>
      </c>
      <c r="Z1" s="1">
        <v>2022</v>
      </c>
      <c r="AA1" s="1">
        <v>2023</v>
      </c>
    </row>
    <row r="2" spans="1:27" x14ac:dyDescent="0.45">
      <c r="A2" t="s">
        <v>4</v>
      </c>
      <c r="B2" t="s">
        <v>3</v>
      </c>
      <c r="C2" t="s">
        <v>5</v>
      </c>
      <c r="D2">
        <v>9.8839999999999997E-2</v>
      </c>
      <c r="E2">
        <v>8.7559999999999999E-2</v>
      </c>
      <c r="F2">
        <v>7.4929999999999997E-2</v>
      </c>
      <c r="G2">
        <v>6.4600000000000005E-2</v>
      </c>
      <c r="H2">
        <v>5.8569999999999997E-2</v>
      </c>
      <c r="I2">
        <v>5.7619999999999998E-2</v>
      </c>
      <c r="J2">
        <v>5.0999999999999997E-2</v>
      </c>
      <c r="K2">
        <v>4.5449999999999997E-2</v>
      </c>
      <c r="L2">
        <v>4.3700000000000003E-2</v>
      </c>
      <c r="M2">
        <v>4.2799999999999998E-2</v>
      </c>
      <c r="N2">
        <v>3.8249999999999999E-2</v>
      </c>
      <c r="O2">
        <v>3.669E-2</v>
      </c>
      <c r="P2">
        <v>3.5299999999999998E-2</v>
      </c>
      <c r="Q2">
        <v>3.6479999999999999E-2</v>
      </c>
      <c r="R2">
        <v>3.653E-2</v>
      </c>
      <c r="S2">
        <v>3.4599999999999999E-2</v>
      </c>
      <c r="T2">
        <v>3.363E-2</v>
      </c>
      <c r="U2">
        <v>3.2759999999999997E-2</v>
      </c>
      <c r="V2">
        <v>3.1789999999999999E-2</v>
      </c>
      <c r="W2">
        <v>3.4009999999999999E-2</v>
      </c>
      <c r="X2">
        <v>3.4779999999999998E-2</v>
      </c>
      <c r="Y2">
        <v>3.5580000000000001E-2</v>
      </c>
      <c r="Z2" t="s">
        <v>6</v>
      </c>
      <c r="AA2" t="s">
        <v>6</v>
      </c>
    </row>
    <row r="3" spans="1:27" x14ac:dyDescent="0.45">
      <c r="A3" t="s">
        <v>7</v>
      </c>
      <c r="B3" t="s">
        <v>3</v>
      </c>
      <c r="C3" t="s">
        <v>5</v>
      </c>
      <c r="D3">
        <v>34.821060000000003</v>
      </c>
      <c r="E3">
        <v>32.299669999999999</v>
      </c>
      <c r="F3">
        <v>32.434310000000004</v>
      </c>
      <c r="G3">
        <v>31.938410000000001</v>
      </c>
      <c r="H3">
        <v>33.559109999999997</v>
      </c>
      <c r="I3">
        <v>32.875239999999998</v>
      </c>
      <c r="J3">
        <v>32.242010000000001</v>
      </c>
      <c r="K3">
        <v>29.929099999999998</v>
      </c>
      <c r="L3">
        <v>27.86289</v>
      </c>
      <c r="M3">
        <v>28.419360000000001</v>
      </c>
      <c r="N3">
        <v>28.181470000000001</v>
      </c>
      <c r="O3">
        <v>26.781500000000001</v>
      </c>
      <c r="P3">
        <v>26.544779999999999</v>
      </c>
      <c r="Q3">
        <v>24.875720000000001</v>
      </c>
      <c r="R3">
        <v>25.562059999999999</v>
      </c>
      <c r="S3">
        <v>25.76389</v>
      </c>
      <c r="T3">
        <v>24.764220000000002</v>
      </c>
      <c r="U3">
        <v>25.056090000000001</v>
      </c>
      <c r="V3">
        <v>26.787839999999999</v>
      </c>
      <c r="W3">
        <v>25.394819999999999</v>
      </c>
      <c r="X3">
        <v>24.802820000000001</v>
      </c>
      <c r="Y3">
        <v>26.384360000000001</v>
      </c>
      <c r="Z3" t="s">
        <v>6</v>
      </c>
      <c r="AA3" t="s">
        <v>6</v>
      </c>
    </row>
    <row r="4" spans="1:27" x14ac:dyDescent="0.45">
      <c r="A4" t="s">
        <v>8</v>
      </c>
      <c r="B4" t="s">
        <v>3</v>
      </c>
      <c r="C4" t="s">
        <v>5</v>
      </c>
      <c r="D4">
        <v>65.080100000000002</v>
      </c>
      <c r="E4">
        <v>67.612769999999998</v>
      </c>
      <c r="F4">
        <v>67.490750000000006</v>
      </c>
      <c r="G4">
        <v>67.996989999999997</v>
      </c>
      <c r="H4">
        <v>66.382320000000007</v>
      </c>
      <c r="I4">
        <v>67.067139999999995</v>
      </c>
      <c r="J4">
        <v>67.706999999999994</v>
      </c>
      <c r="K4">
        <v>70.025450000000006</v>
      </c>
      <c r="L4">
        <v>72.093410000000006</v>
      </c>
      <c r="M4">
        <v>71.537840000000003</v>
      </c>
      <c r="N4">
        <v>71.780280000000005</v>
      </c>
      <c r="O4">
        <v>73.181809999999999</v>
      </c>
      <c r="P4">
        <v>73.419920000000005</v>
      </c>
      <c r="Q4">
        <v>75.087810000000005</v>
      </c>
      <c r="R4">
        <v>74.401399999999995</v>
      </c>
      <c r="S4">
        <v>74.201520000000002</v>
      </c>
      <c r="T4">
        <v>75.202150000000003</v>
      </c>
      <c r="U4">
        <v>74.911150000000006</v>
      </c>
      <c r="V4">
        <v>73.180369999999996</v>
      </c>
      <c r="W4">
        <v>74.571169999999995</v>
      </c>
      <c r="X4">
        <v>75.162400000000005</v>
      </c>
      <c r="Y4">
        <v>73.580060000000003</v>
      </c>
      <c r="Z4" t="s">
        <v>6</v>
      </c>
      <c r="AA4" t="s">
        <v>6</v>
      </c>
    </row>
    <row r="7" spans="1:27" x14ac:dyDescent="0.45">
      <c r="D7" t="str">
        <f>CONCATENATE(D2,",")</f>
        <v>0.09884,</v>
      </c>
      <c r="E7" t="str">
        <f t="shared" ref="E7:Y9" si="0">CONCATENATE(E2,",")</f>
        <v>0.08756,</v>
      </c>
      <c r="F7" t="str">
        <f t="shared" si="0"/>
        <v>0.07493,</v>
      </c>
      <c r="G7" t="str">
        <f t="shared" si="0"/>
        <v>0.0646,</v>
      </c>
      <c r="H7" t="str">
        <f t="shared" si="0"/>
        <v>0.05857,</v>
      </c>
      <c r="I7" t="str">
        <f t="shared" si="0"/>
        <v>0.05762,</v>
      </c>
      <c r="J7" t="str">
        <f t="shared" si="0"/>
        <v>0.051,</v>
      </c>
      <c r="K7" t="str">
        <f t="shared" si="0"/>
        <v>0.04545,</v>
      </c>
      <c r="L7" t="str">
        <f t="shared" si="0"/>
        <v>0.0437,</v>
      </c>
      <c r="M7" t="str">
        <f t="shared" si="0"/>
        <v>0.0428,</v>
      </c>
      <c r="N7" t="str">
        <f t="shared" si="0"/>
        <v>0.03825,</v>
      </c>
      <c r="O7" t="str">
        <f t="shared" si="0"/>
        <v>0.03669,</v>
      </c>
      <c r="P7" t="str">
        <f t="shared" si="0"/>
        <v>0.0353,</v>
      </c>
      <c r="Q7" t="str">
        <f t="shared" si="0"/>
        <v>0.03648,</v>
      </c>
      <c r="R7" t="str">
        <f t="shared" si="0"/>
        <v>0.03653,</v>
      </c>
      <c r="S7" t="str">
        <f t="shared" si="0"/>
        <v>0.0346,</v>
      </c>
      <c r="T7" t="str">
        <f t="shared" si="0"/>
        <v>0.03363,</v>
      </c>
      <c r="U7" t="str">
        <f t="shared" si="0"/>
        <v>0.03276,</v>
      </c>
      <c r="V7" t="str">
        <f t="shared" si="0"/>
        <v>0.03179,</v>
      </c>
      <c r="W7" t="str">
        <f t="shared" si="0"/>
        <v>0.03401,</v>
      </c>
      <c r="X7" t="str">
        <f t="shared" si="0"/>
        <v>0.03478,</v>
      </c>
      <c r="Y7" t="str">
        <f t="shared" si="0"/>
        <v>0.03558,</v>
      </c>
    </row>
    <row r="8" spans="1:27" x14ac:dyDescent="0.45">
      <c r="D8" t="str">
        <f t="shared" ref="D8:S9" si="1">CONCATENATE(D3,",")</f>
        <v>34.82106,</v>
      </c>
      <c r="E8" t="str">
        <f t="shared" si="1"/>
        <v>32.29967,</v>
      </c>
      <c r="F8" t="str">
        <f t="shared" si="1"/>
        <v>32.43431,</v>
      </c>
      <c r="G8" t="str">
        <f t="shared" si="1"/>
        <v>31.93841,</v>
      </c>
      <c r="H8" t="str">
        <f t="shared" si="1"/>
        <v>33.55911,</v>
      </c>
      <c r="I8" t="str">
        <f t="shared" si="1"/>
        <v>32.87524,</v>
      </c>
      <c r="J8" t="str">
        <f t="shared" si="1"/>
        <v>32.24201,</v>
      </c>
      <c r="K8" t="str">
        <f t="shared" si="1"/>
        <v>29.9291,</v>
      </c>
      <c r="L8" t="str">
        <f t="shared" si="1"/>
        <v>27.86289,</v>
      </c>
      <c r="M8" t="str">
        <f t="shared" si="1"/>
        <v>28.41936,</v>
      </c>
      <c r="N8" t="str">
        <f t="shared" si="1"/>
        <v>28.18147,</v>
      </c>
      <c r="O8" t="str">
        <f t="shared" si="1"/>
        <v>26.7815,</v>
      </c>
      <c r="P8" t="str">
        <f t="shared" si="1"/>
        <v>26.54478,</v>
      </c>
      <c r="Q8" t="str">
        <f t="shared" si="1"/>
        <v>24.87572,</v>
      </c>
      <c r="R8" t="str">
        <f t="shared" si="1"/>
        <v>25.56206,</v>
      </c>
      <c r="S8" t="str">
        <f t="shared" si="1"/>
        <v>25.76389,</v>
      </c>
      <c r="T8" t="str">
        <f t="shared" si="0"/>
        <v>24.76422,</v>
      </c>
      <c r="U8" t="str">
        <f t="shared" si="0"/>
        <v>25.05609,</v>
      </c>
      <c r="V8" t="str">
        <f t="shared" si="0"/>
        <v>26.78784,</v>
      </c>
      <c r="W8" t="str">
        <f t="shared" si="0"/>
        <v>25.39482,</v>
      </c>
      <c r="X8" t="str">
        <f t="shared" si="0"/>
        <v>24.80282,</v>
      </c>
      <c r="Y8" t="str">
        <f t="shared" si="0"/>
        <v>26.38436,</v>
      </c>
    </row>
    <row r="9" spans="1:27" x14ac:dyDescent="0.45">
      <c r="D9" t="str">
        <f t="shared" si="1"/>
        <v>65.0801,</v>
      </c>
      <c r="E9" t="str">
        <f t="shared" si="0"/>
        <v>67.61277,</v>
      </c>
      <c r="F9" t="str">
        <f t="shared" si="0"/>
        <v>67.49075,</v>
      </c>
      <c r="G9" t="str">
        <f t="shared" si="0"/>
        <v>67.99699,</v>
      </c>
      <c r="H9" t="str">
        <f t="shared" si="0"/>
        <v>66.38232,</v>
      </c>
      <c r="I9" t="str">
        <f t="shared" si="0"/>
        <v>67.06714,</v>
      </c>
      <c r="J9" t="str">
        <f t="shared" si="0"/>
        <v>67.707,</v>
      </c>
      <c r="K9" t="str">
        <f t="shared" si="0"/>
        <v>70.02545,</v>
      </c>
      <c r="L9" t="str">
        <f t="shared" si="0"/>
        <v>72.09341,</v>
      </c>
      <c r="M9" t="str">
        <f t="shared" si="0"/>
        <v>71.53784,</v>
      </c>
      <c r="N9" t="str">
        <f t="shared" si="0"/>
        <v>71.78028,</v>
      </c>
      <c r="O9" t="str">
        <f t="shared" si="0"/>
        <v>73.18181,</v>
      </c>
      <c r="P9" t="str">
        <f t="shared" si="0"/>
        <v>73.41992,</v>
      </c>
      <c r="Q9" t="str">
        <f t="shared" si="0"/>
        <v>75.08781,</v>
      </c>
      <c r="R9" t="str">
        <f t="shared" si="0"/>
        <v>74.4014,</v>
      </c>
      <c r="S9" t="str">
        <f t="shared" si="0"/>
        <v>74.20152,</v>
      </c>
      <c r="T9" t="str">
        <f t="shared" si="0"/>
        <v>75.20215,</v>
      </c>
      <c r="U9" t="str">
        <f t="shared" si="0"/>
        <v>74.91115,</v>
      </c>
      <c r="V9" t="str">
        <f t="shared" si="0"/>
        <v>73.18037,</v>
      </c>
      <c r="W9" t="str">
        <f t="shared" si="0"/>
        <v>74.57117,</v>
      </c>
      <c r="X9" t="str">
        <f t="shared" si="0"/>
        <v>75.1624,</v>
      </c>
      <c r="Y9" t="str">
        <f t="shared" si="0"/>
        <v>73.58006,</v>
      </c>
    </row>
    <row r="11" spans="1:27" x14ac:dyDescent="0.45">
      <c r="D11" t="s">
        <v>42</v>
      </c>
      <c r="E11" t="s">
        <v>43</v>
      </c>
      <c r="F11" t="s">
        <v>44</v>
      </c>
      <c r="G11" t="s">
        <v>45</v>
      </c>
      <c r="H11" t="s">
        <v>46</v>
      </c>
      <c r="I11" t="s">
        <v>47</v>
      </c>
      <c r="J11" t="s">
        <v>48</v>
      </c>
      <c r="K11" t="s">
        <v>49</v>
      </c>
      <c r="L11" t="s">
        <v>50</v>
      </c>
      <c r="M11" t="s">
        <v>51</v>
      </c>
      <c r="N11" t="s">
        <v>52</v>
      </c>
      <c r="O11" t="s">
        <v>53</v>
      </c>
      <c r="P11" t="s">
        <v>54</v>
      </c>
      <c r="Q11" t="s">
        <v>55</v>
      </c>
      <c r="R11" t="s">
        <v>56</v>
      </c>
      <c r="S11" t="s">
        <v>57</v>
      </c>
      <c r="T11" t="s">
        <v>58</v>
      </c>
      <c r="U11" t="s">
        <v>59</v>
      </c>
      <c r="V11" t="s">
        <v>60</v>
      </c>
      <c r="W11" t="s">
        <v>61</v>
      </c>
      <c r="X11" t="s">
        <v>62</v>
      </c>
      <c r="Y11" t="s">
        <v>63</v>
      </c>
    </row>
    <row r="12" spans="1:27" x14ac:dyDescent="0.45">
      <c r="D12" t="s">
        <v>64</v>
      </c>
      <c r="E12" t="s">
        <v>65</v>
      </c>
      <c r="F12" t="s">
        <v>66</v>
      </c>
      <c r="G12" t="s">
        <v>67</v>
      </c>
      <c r="H12" t="s">
        <v>68</v>
      </c>
      <c r="I12" t="s">
        <v>69</v>
      </c>
      <c r="J12" t="s">
        <v>70</v>
      </c>
      <c r="K12" t="s">
        <v>71</v>
      </c>
      <c r="L12" t="s">
        <v>72</v>
      </c>
      <c r="M12" t="s">
        <v>73</v>
      </c>
      <c r="N12" t="s">
        <v>74</v>
      </c>
      <c r="O12" t="s">
        <v>75</v>
      </c>
      <c r="P12" t="s">
        <v>76</v>
      </c>
      <c r="Q12" t="s">
        <v>77</v>
      </c>
      <c r="R12" t="s">
        <v>78</v>
      </c>
      <c r="S12" t="s">
        <v>79</v>
      </c>
      <c r="T12" t="s">
        <v>80</v>
      </c>
      <c r="U12" t="s">
        <v>81</v>
      </c>
      <c r="V12" t="s">
        <v>82</v>
      </c>
      <c r="W12" t="s">
        <v>83</v>
      </c>
      <c r="X12" t="s">
        <v>84</v>
      </c>
      <c r="Y12" t="s">
        <v>85</v>
      </c>
    </row>
    <row r="13" spans="1:27" x14ac:dyDescent="0.45">
      <c r="D13" t="s">
        <v>86</v>
      </c>
      <c r="E13" t="s">
        <v>87</v>
      </c>
      <c r="F13" t="s">
        <v>88</v>
      </c>
      <c r="G13" t="s">
        <v>89</v>
      </c>
      <c r="H13" t="s">
        <v>90</v>
      </c>
      <c r="I13" t="s">
        <v>91</v>
      </c>
      <c r="J13" t="s">
        <v>92</v>
      </c>
      <c r="K13" t="s">
        <v>93</v>
      </c>
      <c r="L13" t="s">
        <v>94</v>
      </c>
      <c r="M13" t="s">
        <v>95</v>
      </c>
      <c r="N13" t="s">
        <v>96</v>
      </c>
      <c r="O13" t="s">
        <v>97</v>
      </c>
      <c r="P13" t="s">
        <v>98</v>
      </c>
      <c r="Q13" t="s">
        <v>99</v>
      </c>
      <c r="R13" t="s">
        <v>100</v>
      </c>
      <c r="S13" t="s">
        <v>101</v>
      </c>
      <c r="T13" t="s">
        <v>102</v>
      </c>
      <c r="U13" t="s">
        <v>103</v>
      </c>
      <c r="V13" t="s">
        <v>104</v>
      </c>
      <c r="W13" t="s">
        <v>105</v>
      </c>
      <c r="X13" t="s">
        <v>106</v>
      </c>
      <c r="Y13" t="s">
        <v>107</v>
      </c>
    </row>
    <row r="15" spans="1:27" x14ac:dyDescent="0.45">
      <c r="D15" t="str">
        <f>CONCATENATE("'",D1,"'",",")</f>
        <v>'2000',</v>
      </c>
      <c r="E15" t="str">
        <f t="shared" ref="E15:Y15" si="2">CONCATENATE("'",E1,"'",",")</f>
        <v>'2001',</v>
      </c>
      <c r="F15" t="str">
        <f t="shared" si="2"/>
        <v>'2002',</v>
      </c>
      <c r="G15" t="str">
        <f t="shared" si="2"/>
        <v>'2003',</v>
      </c>
      <c r="H15" t="str">
        <f t="shared" si="2"/>
        <v>'2004',</v>
      </c>
      <c r="I15" t="str">
        <f t="shared" si="2"/>
        <v>'2005',</v>
      </c>
      <c r="J15" t="str">
        <f t="shared" si="2"/>
        <v>'2006',</v>
      </c>
      <c r="K15" t="str">
        <f t="shared" si="2"/>
        <v>'2007',</v>
      </c>
      <c r="L15" t="str">
        <f t="shared" si="2"/>
        <v>'2008',</v>
      </c>
      <c r="M15" t="str">
        <f t="shared" si="2"/>
        <v>'2009',</v>
      </c>
      <c r="N15" t="str">
        <f t="shared" si="2"/>
        <v>'2010',</v>
      </c>
      <c r="O15" t="str">
        <f t="shared" si="2"/>
        <v>'2011',</v>
      </c>
      <c r="P15" t="str">
        <f t="shared" si="2"/>
        <v>'2012',</v>
      </c>
      <c r="Q15" t="str">
        <f t="shared" si="2"/>
        <v>'2013',</v>
      </c>
      <c r="R15" t="str">
        <f t="shared" si="2"/>
        <v>'2014',</v>
      </c>
      <c r="S15" t="str">
        <f t="shared" si="2"/>
        <v>'2015',</v>
      </c>
      <c r="T15" t="str">
        <f t="shared" si="2"/>
        <v>'2016',</v>
      </c>
      <c r="U15" t="str">
        <f t="shared" si="2"/>
        <v>'2017',</v>
      </c>
      <c r="V15" t="str">
        <f t="shared" si="2"/>
        <v>'2018',</v>
      </c>
      <c r="W15" t="str">
        <f t="shared" si="2"/>
        <v>'2019',</v>
      </c>
      <c r="X15" t="str">
        <f t="shared" si="2"/>
        <v>'2020',</v>
      </c>
      <c r="Y15" t="str">
        <f t="shared" si="2"/>
        <v>'2021',</v>
      </c>
    </row>
    <row r="17" spans="4:25" x14ac:dyDescent="0.45">
      <c r="D17" t="s">
        <v>20</v>
      </c>
      <c r="E17" t="s">
        <v>21</v>
      </c>
      <c r="F17" t="s">
        <v>22</v>
      </c>
      <c r="G17" t="s">
        <v>23</v>
      </c>
      <c r="H17" t="s">
        <v>24</v>
      </c>
      <c r="I17" t="s">
        <v>25</v>
      </c>
      <c r="J17" t="s">
        <v>26</v>
      </c>
      <c r="K17" t="s">
        <v>27</v>
      </c>
      <c r="L17" t="s">
        <v>28</v>
      </c>
      <c r="M17" t="s">
        <v>29</v>
      </c>
      <c r="N17" t="s">
        <v>30</v>
      </c>
      <c r="O17" t="s">
        <v>31</v>
      </c>
      <c r="P17" t="s">
        <v>32</v>
      </c>
      <c r="Q17" t="s">
        <v>33</v>
      </c>
      <c r="R17" t="s">
        <v>34</v>
      </c>
      <c r="S17" t="s">
        <v>35</v>
      </c>
      <c r="T17" t="s">
        <v>36</v>
      </c>
      <c r="U17" t="s">
        <v>37</v>
      </c>
      <c r="V17" t="s">
        <v>38</v>
      </c>
      <c r="W17" t="s">
        <v>39</v>
      </c>
      <c r="X17" t="s">
        <v>40</v>
      </c>
      <c r="Y17" t="s">
        <v>41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"/>
  <sheetViews>
    <sheetView workbookViewId="0">
      <selection sqref="A1:H1"/>
    </sheetView>
  </sheetViews>
  <sheetFormatPr defaultRowHeight="14.25" x14ac:dyDescent="0.45"/>
  <sheetData>
    <row r="1" spans="1:8" x14ac:dyDescent="0.45">
      <c r="A1" s="1" t="s">
        <v>0</v>
      </c>
      <c r="B1" s="1" t="s">
        <v>1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 x14ac:dyDescent="0.45">
      <c r="A2" t="s">
        <v>3</v>
      </c>
      <c r="B2" t="s">
        <v>4</v>
      </c>
      <c r="C2" t="s">
        <v>15</v>
      </c>
      <c r="D2" t="s">
        <v>16</v>
      </c>
      <c r="E2" t="s">
        <v>11</v>
      </c>
      <c r="G2" t="s">
        <v>17</v>
      </c>
    </row>
    <row r="3" spans="1:8" x14ac:dyDescent="0.45">
      <c r="A3" t="s">
        <v>3</v>
      </c>
      <c r="B3" t="s">
        <v>7</v>
      </c>
      <c r="C3" t="s">
        <v>18</v>
      </c>
      <c r="D3" t="s">
        <v>16</v>
      </c>
      <c r="E3" t="s">
        <v>11</v>
      </c>
      <c r="G3" t="s">
        <v>17</v>
      </c>
    </row>
    <row r="4" spans="1:8" x14ac:dyDescent="0.45">
      <c r="A4" t="s">
        <v>3</v>
      </c>
      <c r="B4" t="s">
        <v>8</v>
      </c>
      <c r="C4" t="s">
        <v>19</v>
      </c>
      <c r="D4" t="s">
        <v>16</v>
      </c>
      <c r="E4" t="s">
        <v>11</v>
      </c>
      <c r="G4" t="s">
        <v>17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YJ Ding</cp:lastModifiedBy>
  <dcterms:created xsi:type="dcterms:W3CDTF">2023-05-11T02:15:18Z</dcterms:created>
  <dcterms:modified xsi:type="dcterms:W3CDTF">2023-05-11T17:27:28Z</dcterms:modified>
  <cp:category/>
</cp:coreProperties>
</file>