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5.png" ContentType="image/png"/>
  <Override PartName="/xl/media/image6.png" ContentType="image/png"/>
  <Override PartName="/xl/media/image7.png" ContentType="image/png"/>
  <Override PartName="/xl/media/image8.png" ContentType="image/png"/>
  <Override PartName="/xl/drawings/_rels/drawing3.xml.rels" ContentType="application/vnd.openxmlformats-package.relationships+xml"/>
  <Override PartName="/xl/drawings/_rels/drawing2.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_rels/.rels" ContentType="application/vnd.openxmlformats-package.relationships+xml"/>
  <Override PartName="/customXml/item1.xml" ContentType="application/xml"/>
  <Override PartName="/customXml/itemProps1.xml" ContentType="application/vnd.openxmlformats-officedocument.customXmlProperties+xml"/>
  <Override PartName="/customXml/item2.xml" ContentType="application/xml"/>
  <Override PartName="/customXml/_rels/item3.xml.rels" ContentType="application/vnd.openxmlformats-package.relationships+xml"/>
  <Override PartName="/customXml/_rels/item2.xml.rels" ContentType="application/vnd.openxmlformats-package.relationships+xml"/>
  <Override PartName="/customXml/_rels/item1.xml.rels" ContentType="application/vnd.openxmlformats-package.relationships+xml"/>
  <Override PartName="/customXml/itemProps2.xml" ContentType="application/vnd.openxmlformats-officedocument.customXmlProperties+xml"/>
  <Override PartName="/customXml/item3.xml" ContentType="application/xml"/>
  <Override PartName="/customXml/itemProps3.xml" ContentType="application/vnd.openxmlformats-officedocument.customXml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Relationship Id="rId5" Type="http://schemas.openxmlformats.org/officeDocument/2006/relationships/customXml" Target="../customXml/item1.xml"/><Relationship Id="rId6" Type="http://schemas.openxmlformats.org/officeDocument/2006/relationships/customXml" Target="../customXml/item2.xml"/><Relationship Id="rId7" Type="http://schemas.openxmlformats.org/officeDocument/2006/relationships/customXml" Target="../customXml/item3.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Instructions" sheetId="1" state="visible" r:id="rId2"/>
    <sheet name="SPUD New Item Listing Form" sheetId="2" state="visible" r:id="rId3"/>
    <sheet name="Sheet1" sheetId="3" state="hidden" r:id="rId4"/>
    <sheet name="Brand Information" sheetId="4" state="visible" r:id="rId5"/>
    <sheet name="CM to Complete Only" sheetId="5" state="visible" r:id="rId6"/>
    <sheet name="Sheet2" sheetId="6" state="hidden" r:id="rId7"/>
    <sheet name="Cats" sheetId="7" state="hidden" r:id="rId8"/>
    <sheet name="FE_tblSubCategories_V2" sheetId="8" state="hidden" r:id="rId9"/>
  </sheets>
  <definedNames>
    <definedName function="false" hidden="false" name="AtHome" vbProcedure="false">#REF!</definedName>
    <definedName function="false" hidden="false" name="Bakery" vbProcedure="false">#REF!</definedName>
    <definedName function="false" hidden="false" name="Beverages" vbProcedure="false">#REF!</definedName>
    <definedName function="false" hidden="false" name="Dairy" vbProcedure="false">#REF!</definedName>
    <definedName function="false" hidden="false" name="Deli" vbProcedure="false">#REF!</definedName>
    <definedName function="false" hidden="false" name="Grocery" vbProcedure="false">#REF!</definedName>
    <definedName function="false" hidden="false" name="HealthAndBeauty" vbProcedure="false">#REF!</definedName>
    <definedName function="false" hidden="false" name="Meat" vbProcedure="false">#REF!</definedName>
    <definedName function="false" hidden="false" name="Pet" vbProcedure="false">#REF!</definedName>
    <definedName function="false" hidden="false" name="ReadytoEat" vbProcedure="false">#REF!</definedName>
    <definedName function="false" hidden="false" name="Snacks" vbProcedure="false">#REF!</definedName>
    <definedName function="false" hidden="false" localSheetId="7" name="AtHome" vbProcedure="false">#REF!</definedName>
    <definedName function="false" hidden="false" localSheetId="7" name="Bakery" vbProcedure="false">#REF!</definedName>
    <definedName function="false" hidden="false" localSheetId="7" name="Beverages"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<sst xmlns="http://schemas.openxmlformats.org/spreadsheetml/2006/main" count="2584" uniqueCount="792">
  <si>
    <t xml:space="preserve">SPUD New Item Form - Notes &amp; Instructions</t>
  </si>
  <si>
    <t xml:space="preserve">Greetings,</t>
  </si>
  <si>
    <t xml:space="preserve">In light of SPUD's continual growth, we're once again reassessing how we handle category management and new listings. In accordance with that, we are providing you this file for new listings that we ask you to fill out. This is in addition to the SPUD New Vendor Form for entirely new delivery suppliers. If you require that form, please reach out to us to get it. </t>
  </si>
  <si>
    <t xml:space="preserve">This form will allow SPUD to maximize efficiencies in ensuring products are loaded into the system in a timely fashion. Over time, we will be transitioning to requiring this form for all new listings. Please note that listing in the system does not necessarily guarantee that the item will be listed in the individual locations unless this is otherwise worked out with the Director of Purchasing or SPUD buyer. </t>
  </si>
  <si>
    <t xml:space="preserve">As we get this program up and running, you may receive adjusted versions based on the feedback we've received and points of confusion we've seen on filled out forms. In this situation, please make sure to delete the prior version of this form. All forms provided to you should have the date they were modified listed here:</t>
  </si>
  <si>
    <t xml:space="preserve">SPUD New Item Form Tab:</t>
  </si>
  <si>
    <t xml:space="preserve">Colour code: </t>
  </si>
  <si>
    <t xml:space="preserve">Light Grey: Please select from the options in the drop down.</t>
  </si>
  <si>
    <t xml:space="preserve">Red: Please leave these columns untouched as they are automatically calculated.</t>
  </si>
  <si>
    <t xml:space="preserve">Yellow: Please leave this column untouched as it is for internal use only.</t>
  </si>
  <si>
    <t xml:space="preserve">Blue: These columns are required for HAB vendors only. (Columns BT - BV)</t>
  </si>
  <si>
    <t xml:space="preserve">White: These are fields that are open to fill in manually.</t>
  </si>
  <si>
    <t xml:space="preserve">Product Features:</t>
  </si>
  <si>
    <t xml:space="preserve">In our continuing attempts to improve our shopping experience, we're working on enhancing our website's usability by introducing product filters. These filters are based around dietary restrictions and other key points like Gluten Free, Organic, etc. For this, we are relying on the vendor community to represent their products. Please ensure 100% accuracy in this regard as we are dealing with dietary choices and restrictions where some can be major issues for our consumers' health and well-being. Products found to not match what is chosen on the listing form provided to SPUD may face discontinuation and potentially larger repercussions to the brand or vendor as a whole. </t>
  </si>
  <si>
    <t xml:space="preserve">Nutritional panels: </t>
  </si>
  <si>
    <t xml:space="preserve">In addition, we're committed to providing accurate nutritional panel documentation on our website. This is the number one request we've received from our consumers and again, we are relying on the vendor community to help us towards this. Please fill out the relevant fields in the form with what is displayed on the product. </t>
  </si>
  <si>
    <t xml:space="preserve">Brand Information Tab:</t>
  </si>
  <si>
    <t xml:space="preserve">If the brand is new to SPUD, please fill in the Brand Information tab with the brand website and a description of the brand (similar to what would be included in the About Us section on the brand website).</t>
  </si>
  <si>
    <t xml:space="preserve">Once finished:</t>
  </si>
  <si>
    <t xml:space="preserve">Please delete this tab, "save as" and name it: "SPUD New Item Form - [relevant naming]" and submit it to the Director of Purchasing as well as any individual SPUD buyer you have been speaking with.</t>
  </si>
  <si>
    <t xml:space="preserve">Contact list:</t>
  </si>
  <si>
    <t xml:space="preserve">Grocery: Jeff Proseilo - jeffp@spud.ca
Meat &amp; Deli: Sarah Lynch - sarah@spud.ca
Health &amp; Beauty: Kayla Buchanan - kaylab@spud.ca 
Ready to Eat: Jamie Stolar - jamies@spud.ca </t>
  </si>
  <si>
    <t xml:space="preserve">Date Submitted:</t>
  </si>
  <si>
    <t xml:space="preserve">New Item Form</t>
  </si>
  <si>
    <t xml:space="preserve">Product Type (Pick from drop down)</t>
  </si>
  <si>
    <t xml:space="preserve">Category (Pick from drop down)</t>
  </si>
  <si>
    <t xml:space="preserve">Sub-Category Group</t>
  </si>
  <si>
    <t xml:space="preserve">Sub-Category</t>
  </si>
  <si>
    <t xml:space="preserve">Intro Deal Approved by Brand/Vendor/Distributor</t>
  </si>
  <si>
    <r>
      <rPr>
        <b val="true"/>
        <sz val="11"/>
        <color rgb="FF000000"/>
        <rFont val="Calibri"/>
        <family val="2"/>
        <charset val="1"/>
      </rPr>
      <t xml:space="preserve">Master Case</t>
    </r>
    <r>
      <rPr>
        <sz val="11"/>
        <color rgb="FF000000"/>
        <rFont val="Calibri"/>
        <family val="2"/>
        <charset val="1"/>
      </rPr>
      <t xml:space="preserve"> UPC</t>
    </r>
  </si>
  <si>
    <r>
      <rPr>
        <b val="true"/>
        <sz val="11"/>
        <color rgb="FF000000"/>
        <rFont val="Calibri"/>
        <family val="2"/>
        <charset val="1"/>
      </rPr>
      <t xml:space="preserve">Unit</t>
    </r>
    <r>
      <rPr>
        <sz val="11"/>
        <color rgb="FF000000"/>
        <rFont val="Calibri"/>
        <family val="2"/>
        <charset val="1"/>
      </rPr>
      <t xml:space="preserve"> UPC (Include first check digit only)</t>
    </r>
  </si>
  <si>
    <t xml:space="preserve">Check Digit</t>
  </si>
  <si>
    <t xml:space="preserve">UPC entered correctly?</t>
  </si>
  <si>
    <t xml:space="preserve">Vendor Item Code</t>
  </si>
  <si>
    <t xml:space="preserve">Vendor/Distributor</t>
  </si>
  <si>
    <t xml:space="preserve">Brand</t>
  </si>
  <si>
    <t xml:space="preserve">Product Name</t>
  </si>
  <si>
    <t xml:space="preserve">Unit Size</t>
  </si>
  <si>
    <t xml:space="preserve">Unit of Measure</t>
  </si>
  <si>
    <t xml:space="preserve">Case Size</t>
  </si>
  <si>
    <t xml:space="preserve">Case Cost</t>
  </si>
  <si>
    <t xml:space="preserve">Unit Cost</t>
  </si>
  <si>
    <t xml:space="preserve">MSRP</t>
  </si>
  <si>
    <t xml:space="preserve">HAB MAP Pricing</t>
  </si>
  <si>
    <t xml:space="preserve">SPUD Retail</t>
  </si>
  <si>
    <t xml:space="preserve">MSRP GM</t>
  </si>
  <si>
    <t xml:space="preserve">SPUD GM</t>
  </si>
  <si>
    <t xml:space="preserve">GST</t>
  </si>
  <si>
    <t xml:space="preserve">PST</t>
  </si>
  <si>
    <t xml:space="preserve">Deposit Amount</t>
  </si>
  <si>
    <t xml:space="preserve">Recycling Fee</t>
  </si>
  <si>
    <t xml:space="preserve">Point of Production (State/Province, Country)</t>
  </si>
  <si>
    <t xml:space="preserve">Certified Organic</t>
  </si>
  <si>
    <t xml:space="preserve">Certified  Fair Trade </t>
  </si>
  <si>
    <t xml:space="preserve">Kid-Friendly </t>
  </si>
  <si>
    <t xml:space="preserve">Gifting-Friendly</t>
  </si>
  <si>
    <t xml:space="preserve">Certified Gluten Free</t>
  </si>
  <si>
    <t xml:space="preserve">Wheat Free</t>
  </si>
  <si>
    <t xml:space="preserve">Certified  Nut Free </t>
  </si>
  <si>
    <t xml:space="preserve">Frozen</t>
  </si>
  <si>
    <t xml:space="preserve">Certified  Vegan</t>
  </si>
  <si>
    <t xml:space="preserve">Certified Kosher</t>
  </si>
  <si>
    <t xml:space="preserve">Certified  Halal</t>
  </si>
  <si>
    <t xml:space="preserve">Vegetarian </t>
  </si>
  <si>
    <t xml:space="preserve">Certified  Non-GMO</t>
  </si>
  <si>
    <t xml:space="preserve">Certified Oceanwise</t>
  </si>
  <si>
    <t xml:space="preserve">Paleo Friendly</t>
  </si>
  <si>
    <t xml:space="preserve">Canadian</t>
  </si>
  <si>
    <t xml:space="preserve">Free Range</t>
  </si>
  <si>
    <t xml:space="preserve">Free Run</t>
  </si>
  <si>
    <t xml:space="preserve">Plant Based</t>
  </si>
  <si>
    <t xml:space="preserve">Ingredients</t>
  </si>
  <si>
    <t xml:space="preserve">"May Contain" statements</t>
  </si>
  <si>
    <t xml:space="preserve">Product Write up</t>
  </si>
  <si>
    <t xml:space="preserve">Recommended Use/Dose/Directions</t>
  </si>
  <si>
    <r>
      <rPr>
        <b val="true"/>
        <sz val="10"/>
        <color rgb="FF000000"/>
        <rFont val="Calibri"/>
        <family val="2"/>
        <charset val="1"/>
      </rPr>
      <t xml:space="preserve">Contraindications</t>
    </r>
    <r>
      <rPr>
        <sz val="10"/>
        <color rgb="FF000000"/>
        <rFont val="Calibri"/>
        <family val="2"/>
        <charset val="1"/>
      </rPr>
      <t xml:space="preserve">- Are there are warnings, cautions or restrictions the customer needs to know?</t>
    </r>
  </si>
  <si>
    <t xml:space="preserve">Serving Size</t>
  </si>
  <si>
    <t xml:space="preserve">Servings Per Container</t>
  </si>
  <si>
    <t xml:space="preserve">Calories</t>
  </si>
  <si>
    <t xml:space="preserve">Total Fat</t>
  </si>
  <si>
    <t xml:space="preserve">% of DV</t>
  </si>
  <si>
    <t xml:space="preserve">Saturated Fat</t>
  </si>
  <si>
    <t xml:space="preserve">Trans Fat</t>
  </si>
  <si>
    <t xml:space="preserve">Cholesterol</t>
  </si>
  <si>
    <t xml:space="preserve">Sodium</t>
  </si>
  <si>
    <t xml:space="preserve">Total Carbs</t>
  </si>
  <si>
    <t xml:space="preserve">Fibre</t>
  </si>
  <si>
    <t xml:space="preserve">Sugars</t>
  </si>
  <si>
    <t xml:space="preserve">Proteins</t>
  </si>
  <si>
    <t xml:space="preserve">Vitamin A DV%</t>
  </si>
  <si>
    <t xml:space="preserve">Vitamin C DV%</t>
  </si>
  <si>
    <t xml:space="preserve">Calcium DV %</t>
  </si>
  <si>
    <t xml:space="preserve">Iron DV %</t>
  </si>
  <si>
    <t xml:space="preserve">Unit Length (cm)</t>
  </si>
  <si>
    <t xml:space="preserve">Unit Width (cm)</t>
  </si>
  <si>
    <t xml:space="preserve">Unit Depth (cm)</t>
  </si>
  <si>
    <t xml:space="preserve">Case Length (cm)</t>
  </si>
  <si>
    <t xml:space="preserve">Case Width (cm)</t>
  </si>
  <si>
    <t xml:space="preserve">Case Depth (cm)</t>
  </si>
  <si>
    <t xml:space="preserve">TI</t>
  </si>
  <si>
    <t xml:space="preserve">HI</t>
  </si>
  <si>
    <t xml:space="preserve">Product Weight (kg)</t>
  </si>
  <si>
    <t xml:space="preserve">Case Weight (kg)</t>
  </si>
  <si>
    <t xml:space="preserve">Dry - Food</t>
  </si>
  <si>
    <t xml:space="preserve">Snacks</t>
  </si>
  <si>
    <t xml:space="preserve">Chips, Cheesies &amp; Pretzels</t>
  </si>
  <si>
    <t xml:space="preserve">Potato Chips</t>
  </si>
  <si>
    <t xml:space="preserve">2+2</t>
  </si>
  <si>
    <t xml:space="preserve">Where to send POs</t>
  </si>
  <si>
    <t xml:space="preserve">Some Company</t>
  </si>
  <si>
    <t xml:space="preserve">Some Product in Some Flavour</t>
  </si>
  <si>
    <t xml:space="preserve">ml</t>
  </si>
  <si>
    <t xml:space="preserve">N</t>
  </si>
  <si>
    <t xml:space="preserve">N/A</t>
  </si>
  <si>
    <t xml:space="preserve">BC, Canada</t>
  </si>
  <si>
    <t xml:space="preserve">Y</t>
  </si>
  <si>
    <t xml:space="preserve">Water, Organic Cane Sugar, Organic Lemon Juice, Natural Flavours</t>
  </si>
  <si>
    <t xml:space="preserve">Peanuts, Soy</t>
  </si>
  <si>
    <t xml:space="preserve">Some company's new flavor has to be tried to be believed! Lorem ipsum dolor sit amet, consectetur adipiscing elit. Vestibulum at felis at lorem blandit faucibus sed sed felis. Nam vitae commodo eros, at cursus turpis</t>
  </si>
  <si>
    <t xml:space="preserve"> 2 caps daily</t>
  </si>
  <si>
    <t xml:space="preserve">Do not use if pregrnant…</t>
  </si>
  <si>
    <t xml:space="preserve">n/a</t>
  </si>
  <si>
    <t xml:space="preserve">0g</t>
  </si>
  <si>
    <t xml:space="preserve">0mg</t>
  </si>
  <si>
    <t xml:space="preserve">190mg</t>
  </si>
  <si>
    <t xml:space="preserve">35g</t>
  </si>
  <si>
    <t xml:space="preserve">33g</t>
  </si>
  <si>
    <t xml:space="preserve">Website:</t>
  </si>
  <si>
    <t xml:space="preserve">Brand Description:</t>
  </si>
  <si>
    <t xml:space="preserve">Note:</t>
  </si>
  <si>
    <t xml:space="preserve">If the Listing form contains multiple brands new to SPUD, please complete the above for each brand.</t>
  </si>
  <si>
    <t xml:space="preserve">Required</t>
  </si>
  <si>
    <t xml:space="preserve">Only if it applies </t>
  </si>
  <si>
    <t xml:space="preserve">Locations (Stocked or Virtual):</t>
  </si>
  <si>
    <t xml:space="preserve">Blush:</t>
  </si>
  <si>
    <t xml:space="preserve">SPUD Cal:</t>
  </si>
  <si>
    <t xml:space="preserve">SPUD Ed:</t>
  </si>
  <si>
    <t xml:space="preserve">SPUD Van:</t>
  </si>
  <si>
    <t xml:space="preserve">Be Fresh:</t>
  </si>
  <si>
    <t xml:space="preserve"> </t>
  </si>
  <si>
    <t xml:space="preserve">Vendor and/or Distributor Contact Email:</t>
  </si>
  <si>
    <t xml:space="preserve">Images: Attached with NILF Submission Y/N or Add Image Link Here</t>
  </si>
  <si>
    <t xml:space="preserve">Due Dates:</t>
  </si>
  <si>
    <t xml:space="preserve">Default is 1 week after submission to PO/POA Boards. Leave blank to follow default</t>
  </si>
  <si>
    <t xml:space="preserve">SPUD Admin:</t>
  </si>
  <si>
    <t xml:space="preserve">Blush Admin:</t>
  </si>
  <si>
    <t xml:space="preserve">Be Fresh Admin:</t>
  </si>
  <si>
    <t xml:space="preserve">New Brand/Vendor:</t>
  </si>
  <si>
    <t xml:space="preserve">Vendor Forms: Required for all new vendors</t>
  </si>
  <si>
    <t xml:space="preserve">Does the NILF contain a new brand or brands?</t>
  </si>
  <si>
    <t xml:space="preserve">Has the Brand Description tab filled out for new brands? Y/N</t>
  </si>
  <si>
    <t xml:space="preserve"> </t>
  </si>
  <si>
    <t xml:space="preserve">Needed for Promotions:</t>
  </si>
  <si>
    <t xml:space="preserve">Promotion Details:</t>
  </si>
  <si>
    <t xml:space="preserve">Promotion Date:</t>
  </si>
  <si>
    <t xml:space="preserve">Scale Codes:</t>
  </si>
  <si>
    <t xml:space="preserve">Ingredients required on label?</t>
  </si>
  <si>
    <t xml:space="preserve">Expiry Required on label?</t>
  </si>
  <si>
    <t xml:space="preserve">If yes, Product Life:</t>
  </si>
  <si>
    <t xml:space="preserve">Product Type</t>
  </si>
  <si>
    <t xml:space="preserve">Categories</t>
  </si>
  <si>
    <t xml:space="preserve">Y or N</t>
  </si>
  <si>
    <t xml:space="preserve">Change or new</t>
  </si>
  <si>
    <t xml:space="preserve">Grocery</t>
  </si>
  <si>
    <t xml:space="preserve">New</t>
  </si>
  <si>
    <t xml:space="preserve">Dry - Non-Food</t>
  </si>
  <si>
    <t xml:space="preserve">Dairy</t>
  </si>
  <si>
    <t xml:space="preserve">Change</t>
  </si>
  <si>
    <t xml:space="preserve">Chill</t>
  </si>
  <si>
    <t xml:space="preserve">Bakery</t>
  </si>
  <si>
    <t xml:space="preserve">Freezer</t>
  </si>
  <si>
    <t xml:space="preserve">Meat, Seafood &amp; Alternatives</t>
  </si>
  <si>
    <t xml:space="preserve">Deli</t>
  </si>
  <si>
    <t xml:space="preserve">Beverages</t>
  </si>
  <si>
    <t xml:space="preserve">Ready to Eat</t>
  </si>
  <si>
    <t xml:space="preserve">Health &amp; Beauty</t>
  </si>
  <si>
    <t xml:space="preserve">At Home</t>
  </si>
  <si>
    <t xml:space="preserve">Pet Food &amp; Supplies</t>
  </si>
  <si>
    <t xml:space="preserve">SubCategoryGroup</t>
  </si>
  <si>
    <t xml:space="preserve">Create Multiple Dependent Drop-Down Lists in Excel (on Every Row) - YouTube</t>
  </si>
  <si>
    <t xml:space="preserve">group</t>
  </si>
  <si>
    <t xml:space="preserve">Apple Sauce</t>
  </si>
  <si>
    <t xml:space="preserve">Butter &amp; Non-Hydrogenated Margarine</t>
  </si>
  <si>
    <t xml:space="preserve">Ancient Grain Breads</t>
  </si>
  <si>
    <t xml:space="preserve">Beef &amp; Buffalo</t>
  </si>
  <si>
    <t xml:space="preserve">Cheese</t>
  </si>
  <si>
    <t xml:space="preserve">Children's Beverages</t>
  </si>
  <si>
    <t xml:space="preserve">Appetizers &amp; Side Dishes</t>
  </si>
  <si>
    <t xml:space="preserve">Bars</t>
  </si>
  <si>
    <t xml:space="preserve">Baby &amp; Children</t>
  </si>
  <si>
    <t xml:space="preserve">Appliances</t>
  </si>
  <si>
    <t xml:space="preserve">Cat Food</t>
  </si>
  <si>
    <t xml:space="preserve">OFFSET(Cats!$A$2,1,MATCH($B4,Cats!$A$2:$K$2,0)-1,Counta(offset(Cats!$A$2,1,MATCH($B4,Cats!$A$2:$K$2,0)-1,25)))</t>
  </si>
  <si>
    <t xml:space="preserve">Baby &amp; Kids</t>
  </si>
  <si>
    <t xml:space="preserve">Cream &amp; Creamers</t>
  </si>
  <si>
    <t xml:space="preserve">Artisan Baguettes</t>
  </si>
  <si>
    <t xml:space="preserve">Deli Condiments</t>
  </si>
  <si>
    <t xml:space="preserve">Coffee</t>
  </si>
  <si>
    <t xml:space="preserve">International Foods</t>
  </si>
  <si>
    <t xml:space="preserve">Candies</t>
  </si>
  <si>
    <t xml:space="preserve">Cleansing</t>
  </si>
  <si>
    <t xml:space="preserve">Books, Media &amp; Tickets</t>
  </si>
  <si>
    <t xml:space="preserve">Cat Litter &amp; Necessities</t>
  </si>
  <si>
    <t xml:space="preserve">Breakfast</t>
  </si>
  <si>
    <t xml:space="preserve">Dairy Beverages</t>
  </si>
  <si>
    <t xml:space="preserve">Bagels &amp; English Muffins</t>
  </si>
  <si>
    <t xml:space="preserve">Canned Seafood</t>
  </si>
  <si>
    <t xml:space="preserve">Deli Crackers</t>
  </si>
  <si>
    <t xml:space="preserve">Drink Mixes</t>
  </si>
  <si>
    <t xml:space="preserve">Licious Living</t>
  </si>
  <si>
    <t xml:space="preserve">Cosmetics</t>
  </si>
  <si>
    <t xml:space="preserve">Candles, Incense &amp; Supplies</t>
  </si>
  <si>
    <t xml:space="preserve">Cat Supplies</t>
  </si>
  <si>
    <t xml:space="preserve">Sub-Cat</t>
  </si>
  <si>
    <t xml:space="preserve">Canned Goods</t>
  </si>
  <si>
    <t xml:space="preserve">Eggs</t>
  </si>
  <si>
    <t xml:space="preserve">Bake at Home</t>
  </si>
  <si>
    <t xml:space="preserve">Fresh Meats &amp; Seafood</t>
  </si>
  <si>
    <t xml:space="preserve">Deli Meat &amp; Bacon</t>
  </si>
  <si>
    <t xml:space="preserve">Functional Beverages</t>
  </si>
  <si>
    <t xml:space="preserve">Local Meals</t>
  </si>
  <si>
    <t xml:space="preserve">Chocolate</t>
  </si>
  <si>
    <t xml:space="preserve">Essential Oils</t>
  </si>
  <si>
    <t xml:space="preserve">Cleaners &amp; Deodorizers</t>
  </si>
  <si>
    <t xml:space="preserve">Cat Toys &amp; Catnip</t>
  </si>
  <si>
    <t xml:space="preserve">OFFSET(Cats!$A$31,1,MATCH($C4,Cats!$A$31:$GE$31,0)-1,COUNTA(OFFSET(Cats!$A$31,1,MATCH($C4,Cats!$A$31:$GE$31,0)-1,25)))</t>
  </si>
  <si>
    <t xml:space="preserve">Condiments &amp; Sauces</t>
  </si>
  <si>
    <t xml:space="preserve">Frozen Desserts</t>
  </si>
  <si>
    <t xml:space="preserve">Baked Desserts &amp; Snacks</t>
  </si>
  <si>
    <t xml:space="preserve">Ground Meat &amp; Burgers</t>
  </si>
  <si>
    <t xml:space="preserve">Fresh Baked Deli Snacks</t>
  </si>
  <si>
    <t xml:space="preserve">Hot Chocolate</t>
  </si>
  <si>
    <t xml:space="preserve">Mac &amp; Cheese</t>
  </si>
  <si>
    <t xml:space="preserve">Cookies</t>
  </si>
  <si>
    <t xml:space="preserve">Hair Care</t>
  </si>
  <si>
    <t xml:space="preserve">Community Outreach</t>
  </si>
  <si>
    <t xml:space="preserve">Cat Treats</t>
  </si>
  <si>
    <t xml:space="preserve">Dessert Sauces and Spreads</t>
  </si>
  <si>
    <t xml:space="preserve">Make Ice Cream at Home</t>
  </si>
  <si>
    <t xml:space="preserve">Buns &amp; Rolls</t>
  </si>
  <si>
    <t xml:space="preserve">Marinated Meats &amp; Seafood</t>
  </si>
  <si>
    <t xml:space="preserve">Oil &amp; Vinegar</t>
  </si>
  <si>
    <t xml:space="preserve">Juice &amp; Smoothies</t>
  </si>
  <si>
    <t xml:space="preserve">Perogies</t>
  </si>
  <si>
    <t xml:space="preserve">Crackers</t>
  </si>
  <si>
    <t xml:space="preserve">Healthy Aging</t>
  </si>
  <si>
    <t xml:space="preserve">Dishwashing Products</t>
  </si>
  <si>
    <t xml:space="preserve">Dog Care &amp; Supplies</t>
  </si>
  <si>
    <t xml:space="preserve">Dips &amp; Salsa</t>
  </si>
  <si>
    <t xml:space="preserve">Milk</t>
  </si>
  <si>
    <t xml:space="preserve">Gluten Free Bakery</t>
  </si>
  <si>
    <t xml:space="preserve">Offal</t>
  </si>
  <si>
    <t xml:space="preserve">Olives &amp; Antipasti</t>
  </si>
  <si>
    <t xml:space="preserve">Kombucha &amp; Tonics</t>
  </si>
  <si>
    <t xml:space="preserve">Pizza</t>
  </si>
  <si>
    <t xml:space="preserve">Dessert Tofu</t>
  </si>
  <si>
    <t xml:space="preserve">Makeup</t>
  </si>
  <si>
    <t xml:space="preserve">Eco-Products</t>
  </si>
  <si>
    <t xml:space="preserve">Dog Food</t>
  </si>
  <si>
    <t xml:space="preserve">Frozen Produce</t>
  </si>
  <si>
    <t xml:space="preserve">Plant-Based Beverages</t>
  </si>
  <si>
    <t xml:space="preserve">Loaf Breads</t>
  </si>
  <si>
    <t xml:space="preserve">Plant-Based Proteins</t>
  </si>
  <si>
    <t xml:space="preserve">Pate</t>
  </si>
  <si>
    <t xml:space="preserve">Natural Sodas</t>
  </si>
  <si>
    <t xml:space="preserve">Prepared Meals</t>
  </si>
  <si>
    <t xml:space="preserve">Freezies</t>
  </si>
  <si>
    <t xml:space="preserve">Men's Care</t>
  </si>
  <si>
    <t xml:space="preserve">Floral &amp; Garden Supplies</t>
  </si>
  <si>
    <t xml:space="preserve">Dog Toys</t>
  </si>
  <si>
    <t xml:space="preserve">Home Baking</t>
  </si>
  <si>
    <t xml:space="preserve">Sour Cream &amp; Cottage Cheese</t>
  </si>
  <si>
    <t xml:space="preserve">Muffins, Scones &amp; Croissants</t>
  </si>
  <si>
    <t xml:space="preserve">Pork &amp; Lamb</t>
  </si>
  <si>
    <t xml:space="preserve">Non-Alcoholic Beverages</t>
  </si>
  <si>
    <t xml:space="preserve">Ready to Eat Dinner for 1</t>
  </si>
  <si>
    <t xml:space="preserve">Fruit &amp; Nut Mixes</t>
  </si>
  <si>
    <t xml:space="preserve">Natural Remedies</t>
  </si>
  <si>
    <t xml:space="preserve">Garbage &amp; Compost</t>
  </si>
  <si>
    <t xml:space="preserve">Dog Treats</t>
  </si>
  <si>
    <t xml:space="preserve">Noodles, Pasta &amp; Sauce</t>
  </si>
  <si>
    <t xml:space="preserve">Yogurt</t>
  </si>
  <si>
    <t xml:space="preserve">Pitas, Pizza Shells, Tortillas</t>
  </si>
  <si>
    <t xml:space="preserve">Poultry</t>
  </si>
  <si>
    <t xml:space="preserve">Tea</t>
  </si>
  <si>
    <t xml:space="preserve">Ready to Eat Dinner for 2</t>
  </si>
  <si>
    <t xml:space="preserve">Gum</t>
  </si>
  <si>
    <t xml:space="preserve">Oral &amp; Nasal Care</t>
  </si>
  <si>
    <t xml:space="preserve">Home Décor</t>
  </si>
  <si>
    <t xml:space="preserve">Pet Skin &amp; Coat Care</t>
  </si>
  <si>
    <t xml:space="preserve">Nut Butters &amp; Jam</t>
  </si>
  <si>
    <t xml:space="preserve">Sliced Breads</t>
  </si>
  <si>
    <t xml:space="preserve">Sausages &amp; Wieners</t>
  </si>
  <si>
    <t xml:space="preserve">The Juice Box</t>
  </si>
  <si>
    <t xml:space="preserve">Ready to Eat Dinner for 4</t>
  </si>
  <si>
    <t xml:space="preserve">Popcorn</t>
  </si>
  <si>
    <t xml:space="preserve">Personal Care</t>
  </si>
  <si>
    <t xml:space="preserve">House Cleaners</t>
  </si>
  <si>
    <t xml:space="preserve">Pet Supplements</t>
  </si>
  <si>
    <t xml:space="preserve">Nuts, Seeds &amp; Dried Fruit</t>
  </si>
  <si>
    <t xml:space="preserve">Stuffing, Croutons &amp; Bread Crumbs</t>
  </si>
  <si>
    <t xml:space="preserve">Seafood</t>
  </si>
  <si>
    <t xml:space="preserve">Water &amp; Sparkling Water</t>
  </si>
  <si>
    <t xml:space="preserve">Soup</t>
  </si>
  <si>
    <t xml:space="preserve">Rice Crackers</t>
  </si>
  <si>
    <t xml:space="preserve">Super Foods</t>
  </si>
  <si>
    <t xml:space="preserve">Kitchen Goods</t>
  </si>
  <si>
    <t xml:space="preserve">Tofu &amp; Tempeh</t>
  </si>
  <si>
    <t xml:space="preserve">The Soup Box</t>
  </si>
  <si>
    <t xml:space="preserve">Seaweed Snacks</t>
  </si>
  <si>
    <t xml:space="preserve">Vitamins &amp; Minerals</t>
  </si>
  <si>
    <t xml:space="preserve">Laundry</t>
  </si>
  <si>
    <t xml:space="preserve">Rice, Beans &amp; Grains</t>
  </si>
  <si>
    <t xml:space="preserve">Variety Packs</t>
  </si>
  <si>
    <t xml:space="preserve">Vitamins &amp; Supplements</t>
  </si>
  <si>
    <t xml:space="preserve">Other Household Products</t>
  </si>
  <si>
    <t xml:space="preserve">Salad Dressings</t>
  </si>
  <si>
    <t xml:space="preserve">Workout &amp; Weight Support</t>
  </si>
  <si>
    <t xml:space="preserve">Paper Products</t>
  </si>
  <si>
    <t xml:space="preserve">Spices &amp; Seasonings</t>
  </si>
  <si>
    <t xml:space="preserve">Pet Products</t>
  </si>
  <si>
    <t xml:space="preserve">Sweeteners</t>
  </si>
  <si>
    <t xml:space="preserve">Salt &amp; Rock Lamps</t>
  </si>
  <si>
    <t xml:space="preserve">Seasonal Housewares</t>
  </si>
  <si>
    <t xml:space="preserve">SPUD Gear</t>
  </si>
  <si>
    <t xml:space="preserve">SPUD Ice Cream Program</t>
  </si>
  <si>
    <t xml:space="preserve">SPUD Juicing Membership</t>
  </si>
  <si>
    <t xml:space="preserve">SPUD Juicing Program</t>
  </si>
  <si>
    <t xml:space="preserve">SPUD Smoothie Program</t>
  </si>
  <si>
    <t xml:space="preserve">Toys &amp; Crafts</t>
  </si>
  <si>
    <t xml:space="preserve">Beer</t>
  </si>
  <si>
    <t xml:space="preserve">Clean 15 Produce</t>
  </si>
  <si>
    <t xml:space="preserve">Coolers &amp; Ciders</t>
  </si>
  <si>
    <t xml:space="preserve">Food Baskets &amp; Boxes</t>
  </si>
  <si>
    <t xml:space="preserve">For Coffee Lovers</t>
  </si>
  <si>
    <t xml:space="preserve">For Her</t>
  </si>
  <si>
    <t xml:space="preserve">For Him</t>
  </si>
  <si>
    <t xml:space="preserve">For Kids</t>
  </si>
  <si>
    <t xml:space="preserve">For the Kitchen</t>
  </si>
  <si>
    <t xml:space="preserve">Fresh Cut Produce</t>
  </si>
  <si>
    <t xml:space="preserve">Fresh Fruit</t>
  </si>
  <si>
    <t xml:space="preserve">Fresh Harvest Box</t>
  </si>
  <si>
    <t xml:space="preserve">Fresh Salad Dressings</t>
  </si>
  <si>
    <t xml:space="preserve">Fresh Vegetables</t>
  </si>
  <si>
    <t xml:space="preserve">Gift Baskets</t>
  </si>
  <si>
    <t xml:space="preserve">Gift Cards</t>
  </si>
  <si>
    <t xml:space="preserve">Grow Your Own</t>
  </si>
  <si>
    <t xml:space="preserve">Juicing at Home</t>
  </si>
  <si>
    <t xml:space="preserve">Local</t>
  </si>
  <si>
    <t xml:space="preserve">Meal Kits</t>
  </si>
  <si>
    <t xml:space="preserve">New Parents</t>
  </si>
  <si>
    <t xml:space="preserve">Office Boxes</t>
  </si>
  <si>
    <t xml:space="preserve">Organic Imperfect Produce</t>
  </si>
  <si>
    <t xml:space="preserve">Others - Web</t>
  </si>
  <si>
    <t xml:space="preserve">Pairings Worth Sharing</t>
  </si>
  <si>
    <t xml:space="preserve">Pet Owners</t>
  </si>
  <si>
    <t xml:space="preserve">Produce Boxes</t>
  </si>
  <si>
    <t xml:space="preserve">Produce Boxes &amp; Kits</t>
  </si>
  <si>
    <t xml:space="preserve">Produce Caselots</t>
  </si>
  <si>
    <t xml:space="preserve">Produce Fresh Bags</t>
  </si>
  <si>
    <t xml:space="preserve">Produce Standing Order</t>
  </si>
  <si>
    <t xml:space="preserve">Share Organics Boxes</t>
  </si>
  <si>
    <t xml:space="preserve">Spirits</t>
  </si>
  <si>
    <t xml:space="preserve">Surprises</t>
  </si>
  <si>
    <t xml:space="preserve">Under $100</t>
  </si>
  <si>
    <t xml:space="preserve">Under $50</t>
  </si>
  <si>
    <t xml:space="preserve">Wine</t>
  </si>
  <si>
    <t xml:space="preserve">Your redeemed SPUD reward points</t>
  </si>
  <si>
    <t xml:space="preserve">Appetizers</t>
  </si>
  <si>
    <t xml:space="preserve">Blendtec Blenders</t>
  </si>
  <si>
    <t xml:space="preserve">Baguettes</t>
  </si>
  <si>
    <t xml:space="preserve">Baby &amp; Children's Accessories</t>
  </si>
  <si>
    <t xml:space="preserve">Baby Bundles</t>
  </si>
  <si>
    <t xml:space="preserve">Bagels</t>
  </si>
  <si>
    <t xml:space="preserve">Bake at Home Breads</t>
  </si>
  <si>
    <t xml:space="preserve">Cakes</t>
  </si>
  <si>
    <t xml:space="preserve">Fruit &amp; Nut Bars</t>
  </si>
  <si>
    <t xml:space="preserve">Beef Roasts</t>
  </si>
  <si>
    <t xml:space="preserve">Cereal</t>
  </si>
  <si>
    <t xml:space="preserve">Buns</t>
  </si>
  <si>
    <t xml:space="preserve">Butter</t>
  </si>
  <si>
    <t xml:space="preserve">Gourmet Candies</t>
  </si>
  <si>
    <t xml:space="preserve">Canned Beans &amp; Chili</t>
  </si>
  <si>
    <t xml:space="preserve">Canned Salmon</t>
  </si>
  <si>
    <t xml:space="preserve">Dry Cat Food</t>
  </si>
  <si>
    <t xml:space="preserve">Cat Litter</t>
  </si>
  <si>
    <t xml:space="preserve">Cat Care</t>
  </si>
  <si>
    <t xml:space="preserve">Cat Toys</t>
  </si>
  <si>
    <t xml:space="preserve">Cream Cheese</t>
  </si>
  <si>
    <t xml:space="preserve">Cheesies</t>
  </si>
  <si>
    <t xml:space="preserve">Dark Chocolate</t>
  </si>
  <si>
    <t xml:space="preserve">All Purpose Cleaners</t>
  </si>
  <si>
    <t xml:space="preserve">Cleanse Kits</t>
  </si>
  <si>
    <t xml:space="preserve">Coffee Substitutes</t>
  </si>
  <si>
    <t xml:space="preserve">Care Miles Rebate</t>
  </si>
  <si>
    <t xml:space="preserve">Eye Makeup</t>
  </si>
  <si>
    <t xml:space="preserve">Cream</t>
  </si>
  <si>
    <t xml:space="preserve">Kefir</t>
  </si>
  <si>
    <t xml:space="preserve">Dessert Sauces &amp; Spreads</t>
  </si>
  <si>
    <t xml:space="preserve">Dips</t>
  </si>
  <si>
    <t xml:space="preserve">Dog Grooming</t>
  </si>
  <si>
    <t xml:space="preserve">Dry Dog Food</t>
  </si>
  <si>
    <t xml:space="preserve">Dog Fetch Toys</t>
  </si>
  <si>
    <t xml:space="preserve">Dog Dental Treats</t>
  </si>
  <si>
    <t xml:space="preserve">Coffee &amp; Tea Travel Mugs</t>
  </si>
  <si>
    <t xml:space="preserve">Blends of Essential Oils</t>
  </si>
  <si>
    <t xml:space="preserve">Flowers</t>
  </si>
  <si>
    <t xml:space="preserve">Savoury Pastries</t>
  </si>
  <si>
    <t xml:space="preserve">Fruit</t>
  </si>
  <si>
    <t xml:space="preserve">Fresh Harvest Box Produce</t>
  </si>
  <si>
    <t xml:space="preserve">Fresh Beef</t>
  </si>
  <si>
    <t xml:space="preserve">Vegetables</t>
  </si>
  <si>
    <t xml:space="preserve">Ice Cream &amp; Frozen Yogurt</t>
  </si>
  <si>
    <t xml:space="preserve">Frozen Fruits</t>
  </si>
  <si>
    <t xml:space="preserve">Coconut Water &amp; Rehydrators</t>
  </si>
  <si>
    <t xml:space="preserve">Compost</t>
  </si>
  <si>
    <t xml:space="preserve">Gluten Free Bagels</t>
  </si>
  <si>
    <t xml:space="preserve">Burgers &amp; Patties</t>
  </si>
  <si>
    <t xml:space="preserve">Brushes &amp; Accessories</t>
  </si>
  <si>
    <t xml:space="preserve">Cardiovascular Support</t>
  </si>
  <si>
    <t xml:space="preserve">Baking Chocolate</t>
  </si>
  <si>
    <t xml:space="preserve">Accessories</t>
  </si>
  <si>
    <t xml:space="preserve">Burritos, wraps and enchiladas</t>
  </si>
  <si>
    <t xml:space="preserve">Frozen Juice</t>
  </si>
  <si>
    <t xml:space="preserve">Coffee Filters</t>
  </si>
  <si>
    <t xml:space="preserve">Tonics</t>
  </si>
  <si>
    <t xml:space="preserve">Detergent</t>
  </si>
  <si>
    <t xml:space="preserve">Artisan Breads</t>
  </si>
  <si>
    <t xml:space="preserve">Fresh Local Meals</t>
  </si>
  <si>
    <t xml:space="preserve">Ice Cream Kits</t>
  </si>
  <si>
    <t xml:space="preserve">Blush &amp; Bronzers</t>
  </si>
  <si>
    <t xml:space="preserve">Marinated Meats</t>
  </si>
  <si>
    <t xml:space="preserve">Men's Accessories</t>
  </si>
  <si>
    <t xml:space="preserve">Eggnog</t>
  </si>
  <si>
    <t xml:space="preserve">Croissants</t>
  </si>
  <si>
    <t xml:space="preserve">Thyroid Support</t>
  </si>
  <si>
    <t xml:space="preserve">Fresh Pasta</t>
  </si>
  <si>
    <t xml:space="preserve">Jams &amp; Jellies</t>
  </si>
  <si>
    <t xml:space="preserve">Dried Fruit &amp; Vegetables</t>
  </si>
  <si>
    <t xml:space="preserve">Office Beverages</t>
  </si>
  <si>
    <t xml:space="preserve">Olive Oils</t>
  </si>
  <si>
    <t xml:space="preserve">Antipasti</t>
  </si>
  <si>
    <t xml:space="preserve">Mouth Wash</t>
  </si>
  <si>
    <t xml:space="preserve">Imperfect Produce</t>
  </si>
  <si>
    <t xml:space="preserve">Bin Deposit</t>
  </si>
  <si>
    <t xml:space="preserve">Bath Accessories</t>
  </si>
  <si>
    <t xml:space="preserve">Pita Bread</t>
  </si>
  <si>
    <t xml:space="preserve">Almond Beverages</t>
  </si>
  <si>
    <t xml:space="preserve">Frozen Meat Alternatives</t>
  </si>
  <si>
    <t xml:space="preserve">Chops &amp; Racks</t>
  </si>
  <si>
    <t xml:space="preserve">Breasts &amp; Wings</t>
  </si>
  <si>
    <t xml:space="preserve">Pasta Meals</t>
  </si>
  <si>
    <t xml:space="preserve">Fruit Boxes</t>
  </si>
  <si>
    <t xml:space="preserve">Produce Caselot Items</t>
  </si>
  <si>
    <t xml:space="preserve">Standing Order Fruit</t>
  </si>
  <si>
    <t xml:space="preserve">Rice Cakes</t>
  </si>
  <si>
    <t xml:space="preserve">Beans &amp; Legumes</t>
  </si>
  <si>
    <t xml:space="preserve">Sausages</t>
  </si>
  <si>
    <t xml:space="preserve">Fish Fillets</t>
  </si>
  <si>
    <t xml:space="preserve">Broths</t>
  </si>
  <si>
    <t xml:space="preserve">Cottage Cheese</t>
  </si>
  <si>
    <t xml:space="preserve">Salts</t>
  </si>
  <si>
    <t xml:space="preserve">SPUD Clothing</t>
  </si>
  <si>
    <t xml:space="preserve">Breville Ice Cream Maker with Ice Cream Kits</t>
  </si>
  <si>
    <t xml:space="preserve">Juicing Club</t>
  </si>
  <si>
    <t xml:space="preserve">Breville Juicers with Juicing Boxes</t>
  </si>
  <si>
    <t xml:space="preserve">Smoothie Replenishment Kit</t>
  </si>
  <si>
    <t xml:space="preserve">Elixirs</t>
  </si>
  <si>
    <t xml:space="preserve">Hidden Gift Items</t>
  </si>
  <si>
    <t xml:space="preserve">Honey</t>
  </si>
  <si>
    <t xml:space="preserve">Black Teas</t>
  </si>
  <si>
    <t xml:space="preserve">Flavoured Tofu</t>
  </si>
  <si>
    <t xml:space="preserve">Crafts</t>
  </si>
  <si>
    <t xml:space="preserve">Recipe Packs</t>
  </si>
  <si>
    <t xml:space="preserve">Multi Vitamins &amp; Minerals</t>
  </si>
  <si>
    <t xml:space="preserve">Blood Sugar Support</t>
  </si>
  <si>
    <t xml:space="preserve">Sparkling Water</t>
  </si>
  <si>
    <t xml:space="preserve">Red</t>
  </si>
  <si>
    <t xml:space="preserve">Collagen</t>
  </si>
  <si>
    <t xml:space="preserve">Non-Dairy Yogurt</t>
  </si>
  <si>
    <t xml:space="preserve">Points</t>
  </si>
  <si>
    <t xml:space="preserve">French Fries</t>
  </si>
  <si>
    <t xml:space="preserve">Blendtec Blenders with Smoothie Kits</t>
  </si>
  <si>
    <t xml:space="preserve">Baby &amp; Children's Cold, Flu &amp; Allergy Relief</t>
  </si>
  <si>
    <t xml:space="preserve">Baby/Kids Bath &amp; Skin Care</t>
  </si>
  <si>
    <t xml:space="preserve">English Muffins</t>
  </si>
  <si>
    <t xml:space="preserve">Danishes</t>
  </si>
  <si>
    <t xml:space="preserve">Granola Bars</t>
  </si>
  <si>
    <t xml:space="preserve">Buffalo</t>
  </si>
  <si>
    <t xml:space="preserve">Granola &amp; Oatmeal</t>
  </si>
  <si>
    <t xml:space="preserve">Rolls</t>
  </si>
  <si>
    <t xml:space="preserve">Non-Hydrogenated Margarine</t>
  </si>
  <si>
    <t xml:space="preserve">Gummies &amp; Sweets</t>
  </si>
  <si>
    <t xml:space="preserve">Canned Fruit &amp; Vegetables</t>
  </si>
  <si>
    <t xml:space="preserve">Canned Sardines</t>
  </si>
  <si>
    <t xml:space="preserve">Raw Cat Food</t>
  </si>
  <si>
    <t xml:space="preserve">Cat Litter Liners</t>
  </si>
  <si>
    <t xml:space="preserve">Catnip</t>
  </si>
  <si>
    <t xml:space="preserve">Firm Cheese</t>
  </si>
  <si>
    <t xml:space="preserve">Corn &amp; Tortilla Chips</t>
  </si>
  <si>
    <t xml:space="preserve">Flavoured Chocolate</t>
  </si>
  <si>
    <t xml:space="preserve">Bathroom Cleaners</t>
  </si>
  <si>
    <t xml:space="preserve">Cleansing Compounds</t>
  </si>
  <si>
    <t xml:space="preserve">Cold Brew</t>
  </si>
  <si>
    <t xml:space="preserve">Donations</t>
  </si>
  <si>
    <t xml:space="preserve">Soy Sauces</t>
  </si>
  <si>
    <t xml:space="preserve">Gluten Free Cookies</t>
  </si>
  <si>
    <t xml:space="preserve">Foundation &amp; Colour Correctors</t>
  </si>
  <si>
    <t xml:space="preserve">Creamers</t>
  </si>
  <si>
    <t xml:space="preserve">Probiotic Beverages</t>
  </si>
  <si>
    <t xml:space="preserve">Salsa</t>
  </si>
  <si>
    <t xml:space="preserve">Dog Leashes, Collars &amp; Harnesses</t>
  </si>
  <si>
    <t xml:space="preserve">Raw Dog Food</t>
  </si>
  <si>
    <t xml:space="preserve">Dog Noise Making</t>
  </si>
  <si>
    <t xml:space="preserve">Eco-Containers</t>
  </si>
  <si>
    <t xml:space="preserve">Diffusers &amp; Essential Oil Accessories</t>
  </si>
  <si>
    <t xml:space="preserve">Garden Supplies</t>
  </si>
  <si>
    <t xml:space="preserve">Fresh Harvest Boxes</t>
  </si>
  <si>
    <t xml:space="preserve">Fresh Meats</t>
  </si>
  <si>
    <t xml:space="preserve">Non-Dairy Dessert</t>
  </si>
  <si>
    <t xml:space="preserve">Frozen Vegetables</t>
  </si>
  <si>
    <t xml:space="preserve">Energy Drinks</t>
  </si>
  <si>
    <t xml:space="preserve">Garbage Bags</t>
  </si>
  <si>
    <t xml:space="preserve">Gluten Free Baked Treats</t>
  </si>
  <si>
    <t xml:space="preserve">Ground Meat</t>
  </si>
  <si>
    <t xml:space="preserve">Hair Care Accessories</t>
  </si>
  <si>
    <t xml:space="preserve">Baking Ingredients</t>
  </si>
  <si>
    <t xml:space="preserve">Indian Meals</t>
  </si>
  <si>
    <t xml:space="preserve">Juice</t>
  </si>
  <si>
    <t xml:space="preserve">Cooking &amp; Baking</t>
  </si>
  <si>
    <t xml:space="preserve">Water Kefir</t>
  </si>
  <si>
    <t xml:space="preserve">Dryer Balls</t>
  </si>
  <si>
    <t xml:space="preserve">Fresh Local Salads</t>
  </si>
  <si>
    <t xml:space="preserve">Makeup Remover</t>
  </si>
  <si>
    <t xml:space="preserve">Marinated Seafood</t>
  </si>
  <si>
    <t xml:space="preserve">Men's Body Care</t>
  </si>
  <si>
    <t xml:space="preserve">Local Dairy</t>
  </si>
  <si>
    <t xml:space="preserve">Muffins</t>
  </si>
  <si>
    <t xml:space="preserve">Spritzers</t>
  </si>
  <si>
    <t xml:space="preserve">Noodles</t>
  </si>
  <si>
    <t xml:space="preserve">Nut Butters</t>
  </si>
  <si>
    <t xml:space="preserve">Nuts</t>
  </si>
  <si>
    <t xml:space="preserve">Office Fruit</t>
  </si>
  <si>
    <t xml:space="preserve">Other Oils</t>
  </si>
  <si>
    <t xml:space="preserve">Olives</t>
  </si>
  <si>
    <t xml:space="preserve">Nasal Care</t>
  </si>
  <si>
    <t xml:space="preserve">Charge</t>
  </si>
  <si>
    <t xml:space="preserve">Bath Salts, Bombs &amp; Bubbles</t>
  </si>
  <si>
    <t xml:space="preserve">Pizza Shells</t>
  </si>
  <si>
    <t xml:space="preserve">Coconut Beverages</t>
  </si>
  <si>
    <t xml:space="preserve">Sliced Meat Alternatives</t>
  </si>
  <si>
    <t xml:space="preserve">Ham</t>
  </si>
  <si>
    <t xml:space="preserve">Legs &amp; Thighs</t>
  </si>
  <si>
    <t xml:space="preserve">Pot Pies and Quiches</t>
  </si>
  <si>
    <t xml:space="preserve">Harvest Boxes</t>
  </si>
  <si>
    <t xml:space="preserve">Standing Order Vegetables</t>
  </si>
  <si>
    <t xml:space="preserve">Other Grains</t>
  </si>
  <si>
    <t xml:space="preserve">Wieners</t>
  </si>
  <si>
    <t xml:space="preserve">Fish Sides</t>
  </si>
  <si>
    <t xml:space="preserve">Dry Soup Mixes</t>
  </si>
  <si>
    <t xml:space="preserve">Sour Cream</t>
  </si>
  <si>
    <t xml:space="preserve">Seasonings</t>
  </si>
  <si>
    <t xml:space="preserve">Hurom Slow Juicers with Juicing Boxes</t>
  </si>
  <si>
    <t xml:space="preserve">Smoothie Starter Kit</t>
  </si>
  <si>
    <t xml:space="preserve">Greens</t>
  </si>
  <si>
    <t xml:space="preserve">Hidden Grocery</t>
  </si>
  <si>
    <t xml:space="preserve">Sugar</t>
  </si>
  <si>
    <t xml:space="preserve">Bottled Tea</t>
  </si>
  <si>
    <t xml:space="preserve">The Juice Box Cleanses</t>
  </si>
  <si>
    <t xml:space="preserve">Tempeh</t>
  </si>
  <si>
    <t xml:space="preserve">Toys</t>
  </si>
  <si>
    <t xml:space="preserve">Sample Packs</t>
  </si>
  <si>
    <t xml:space="preserve">Bone, Joint &amp; Inflammation </t>
  </si>
  <si>
    <t xml:space="preserve">Water</t>
  </si>
  <si>
    <t xml:space="preserve">Rosé</t>
  </si>
  <si>
    <t xml:space="preserve">Meal Replacement</t>
  </si>
  <si>
    <t xml:space="preserve">Non-Fat Yogurt</t>
  </si>
  <si>
    <t xml:space="preserve">Salads</t>
  </si>
  <si>
    <t xml:space="preserve">Breville Blenders</t>
  </si>
  <si>
    <t xml:space="preserve">Baby &amp; Children's Hair Care</t>
  </si>
  <si>
    <t xml:space="preserve">Diapers/Wipes &amp; Cleaning</t>
  </si>
  <si>
    <t xml:space="preserve">Donuts</t>
  </si>
  <si>
    <t xml:space="preserve">Sports Nutrition Bars</t>
  </si>
  <si>
    <t xml:space="preserve">Jerky</t>
  </si>
  <si>
    <t xml:space="preserve">Other Breakfast Goods</t>
  </si>
  <si>
    <t xml:space="preserve">Canned Tomatoes</t>
  </si>
  <si>
    <t xml:space="preserve">Canned Tuna</t>
  </si>
  <si>
    <t xml:space="preserve">Wet Cat Food</t>
  </si>
  <si>
    <t xml:space="preserve">Cat Litter Pans &amp; Accessories</t>
  </si>
  <si>
    <t xml:space="preserve">Non-Dairy Cheese</t>
  </si>
  <si>
    <t xml:space="preserve">Milk Chocolate</t>
  </si>
  <si>
    <t xml:space="preserve">Bleach</t>
  </si>
  <si>
    <t xml:space="preserve">Liver Health</t>
  </si>
  <si>
    <t xml:space="preserve">Decaffeinated Coffee</t>
  </si>
  <si>
    <t xml:space="preserve">Gift Certificates</t>
  </si>
  <si>
    <t xml:space="preserve">Lip Colour &amp; Lip Liners</t>
  </si>
  <si>
    <t xml:space="preserve">Half &amp; Half</t>
  </si>
  <si>
    <t xml:space="preserve">Dog Litter &amp; Waste Disposal</t>
  </si>
  <si>
    <t xml:space="preserve">Wet Dog Food</t>
  </si>
  <si>
    <t xml:space="preserve">Dog Puzzles and Games</t>
  </si>
  <si>
    <t xml:space="preserve">Large Bite Dog Treats</t>
  </si>
  <si>
    <t xml:space="preserve">Food Containers</t>
  </si>
  <si>
    <t xml:space="preserve">Fresh Pork</t>
  </si>
  <si>
    <t xml:space="preserve">Other Frozen Desserts</t>
  </si>
  <si>
    <t xml:space="preserve">Gluten Free Breads</t>
  </si>
  <si>
    <t xml:space="preserve">Meatballs</t>
  </si>
  <si>
    <t xml:space="preserve">Hair Products &amp; Hair Dyes</t>
  </si>
  <si>
    <t xml:space="preserve">Baking Mixes</t>
  </si>
  <si>
    <t xml:space="preserve">Juice Blends</t>
  </si>
  <si>
    <t xml:space="preserve">Food Storage</t>
  </si>
  <si>
    <t xml:space="preserve">Fabric Softeners</t>
  </si>
  <si>
    <t xml:space="preserve">Locally Prepared Frozen Meals</t>
  </si>
  <si>
    <t xml:space="preserve">Nail Polish</t>
  </si>
  <si>
    <t xml:space="preserve">Men's Facial Care</t>
  </si>
  <si>
    <t xml:space="preserve">Scones</t>
  </si>
  <si>
    <t xml:space="preserve">Pasta</t>
  </si>
  <si>
    <t xml:space="preserve">Seeds</t>
  </si>
  <si>
    <t xml:space="preserve">Office Snacks</t>
  </si>
  <si>
    <t xml:space="preserve">Vinegar</t>
  </si>
  <si>
    <t xml:space="preserve">Tapenade</t>
  </si>
  <si>
    <t xml:space="preserve">Oral &amp; Nasal Care Accessories</t>
  </si>
  <si>
    <t xml:space="preserve">Coupon</t>
  </si>
  <si>
    <t xml:space="preserve">Body Care</t>
  </si>
  <si>
    <t xml:space="preserve">Tortillas</t>
  </si>
  <si>
    <t xml:space="preserve">Other Milk Alternatives</t>
  </si>
  <si>
    <t xml:space="preserve">Vegetarian Meal Ingredients</t>
  </si>
  <si>
    <t xml:space="preserve">Lamb</t>
  </si>
  <si>
    <t xml:space="preserve">Prepared &amp; Breaded</t>
  </si>
  <si>
    <t xml:space="preserve">Prepared meals</t>
  </si>
  <si>
    <t xml:space="preserve">Vegetable Boxes</t>
  </si>
  <si>
    <t xml:space="preserve">Rice</t>
  </si>
  <si>
    <t xml:space="preserve">Fish Steaks</t>
  </si>
  <si>
    <t xml:space="preserve">Spices</t>
  </si>
  <si>
    <t xml:space="preserve">Smoothie Starter Kit with Blendtec</t>
  </si>
  <si>
    <t xml:space="preserve">Juices</t>
  </si>
  <si>
    <t xml:space="preserve">Hidden Media</t>
  </si>
  <si>
    <t xml:space="preserve">Sugar Alternatives</t>
  </si>
  <si>
    <t xml:space="preserve">Green Teas</t>
  </si>
  <si>
    <t xml:space="preserve">Tofu</t>
  </si>
  <si>
    <t xml:space="preserve">Seasonal Variety Packs</t>
  </si>
  <si>
    <t xml:space="preserve">Brain Support</t>
  </si>
  <si>
    <t xml:space="preserve">Sparkling</t>
  </si>
  <si>
    <t xml:space="preserve">Nutritional Bars/Snacks</t>
  </si>
  <si>
    <t xml:space="preserve">Organic Yogurt</t>
  </si>
  <si>
    <t xml:space="preserve">Side Dishes</t>
  </si>
  <si>
    <t xml:space="preserve">Breville Ice Cream Maker</t>
  </si>
  <si>
    <t xml:space="preserve">Baby &amp; Children's Kits</t>
  </si>
  <si>
    <t xml:space="preserve">Food &amp; Formula</t>
  </si>
  <si>
    <t xml:space="preserve">Fresh Baked Snacks</t>
  </si>
  <si>
    <t xml:space="preserve">Short Ribs</t>
  </si>
  <si>
    <t xml:space="preserve">Pancake &amp; Waffle Mixes</t>
  </si>
  <si>
    <t xml:space="preserve">Other Canned Goods</t>
  </si>
  <si>
    <t xml:space="preserve">Other Canned Seafood</t>
  </si>
  <si>
    <t xml:space="preserve">Sheep &amp; Goat Cheese</t>
  </si>
  <si>
    <t xml:space="preserve">Pretzel Snacks</t>
  </si>
  <si>
    <t xml:space="preserve">White Chocolate</t>
  </si>
  <si>
    <t xml:space="preserve">Deodorizers</t>
  </si>
  <si>
    <t xml:space="preserve">Ground Coffee</t>
  </si>
  <si>
    <t xml:space="preserve">SPUD Order Materials</t>
  </si>
  <si>
    <t xml:space="preserve">Makeup Supplies</t>
  </si>
  <si>
    <t xml:space="preserve">House Training</t>
  </si>
  <si>
    <t xml:space="preserve">Dog Soft Toys</t>
  </si>
  <si>
    <t xml:space="preserve">Small Bite Dog Treats</t>
  </si>
  <si>
    <t xml:space="preserve">Mason Jar Adaptors</t>
  </si>
  <si>
    <t xml:space="preserve">Seasonal Essential Oils</t>
  </si>
  <si>
    <t xml:space="preserve">Fresh Poultry</t>
  </si>
  <si>
    <t xml:space="preserve">Gluten Free Buns &amp; Rolls</t>
  </si>
  <si>
    <t xml:space="preserve">Hair Treatment</t>
  </si>
  <si>
    <t xml:space="preserve">Evaporated &amp; Condensed Milk</t>
  </si>
  <si>
    <t xml:space="preserve">Lemonade &amp; Limeade</t>
  </si>
  <si>
    <t xml:space="preserve">Stain Removers</t>
  </si>
  <si>
    <t xml:space="preserve">Powders</t>
  </si>
  <si>
    <t xml:space="preserve">Men's Hair Care</t>
  </si>
  <si>
    <t xml:space="preserve">Raw Milk</t>
  </si>
  <si>
    <t xml:space="preserve">Pasta Sauce</t>
  </si>
  <si>
    <t xml:space="preserve">Toothpaste &amp; Floss</t>
  </si>
  <si>
    <t xml:space="preserve">Deposit</t>
  </si>
  <si>
    <t xml:space="preserve">Body Care Kits</t>
  </si>
  <si>
    <t xml:space="preserve">Rice Beverages</t>
  </si>
  <si>
    <t xml:space="preserve">Veggie Burgers</t>
  </si>
  <si>
    <t xml:space="preserve">Pork</t>
  </si>
  <si>
    <t xml:space="preserve">Whole Birds</t>
  </si>
  <si>
    <t xml:space="preserve">Packaged Seafood</t>
  </si>
  <si>
    <t xml:space="preserve">Smoothie Starter Kit with Breville</t>
  </si>
  <si>
    <t xml:space="preserve">Medicinal Teas</t>
  </si>
  <si>
    <t xml:space="preserve">Hidden Other</t>
  </si>
  <si>
    <t xml:space="preserve">Syrups</t>
  </si>
  <si>
    <t xml:space="preserve">Kombucha</t>
  </si>
  <si>
    <t xml:space="preserve">White</t>
  </si>
  <si>
    <t xml:space="preserve">Pre &amp; Post Work Out</t>
  </si>
  <si>
    <t xml:space="preserve">Breville Juicers</t>
  </si>
  <si>
    <t xml:space="preserve">Baby &amp; Children's Oral &amp; Nasal Care</t>
  </si>
  <si>
    <t xml:space="preserve">Mom &amp; Baby Boxes</t>
  </si>
  <si>
    <t xml:space="preserve">Pastries</t>
  </si>
  <si>
    <t xml:space="preserve">Steaks</t>
  </si>
  <si>
    <t xml:space="preserve">Soft Cheese</t>
  </si>
  <si>
    <t xml:space="preserve">Rice, Grain &amp; Legume Chips</t>
  </si>
  <si>
    <t xml:space="preserve">Fruit &amp; Vegetable Cleaners</t>
  </si>
  <si>
    <t xml:space="preserve">Whole Bean Coffee</t>
  </si>
  <si>
    <t xml:space="preserve">Perfume</t>
  </si>
  <si>
    <t xml:space="preserve">Dog Teething &amp; Chew Toys</t>
  </si>
  <si>
    <t xml:space="preserve">Mason Jars</t>
  </si>
  <si>
    <t xml:space="preserve">Single Essential Oils</t>
  </si>
  <si>
    <t xml:space="preserve">Fresh Pre-Marinated Meats</t>
  </si>
  <si>
    <t xml:space="preserve">Gluten Free Muffins</t>
  </si>
  <si>
    <t xml:space="preserve">Shampoo &amp; Conditioner</t>
  </si>
  <si>
    <t xml:space="preserve">Flour</t>
  </si>
  <si>
    <t xml:space="preserve">Smoothies</t>
  </si>
  <si>
    <t xml:space="preserve">Icepaks</t>
  </si>
  <si>
    <t xml:space="preserve">Body, Bath &amp; Facial Care Kits</t>
  </si>
  <si>
    <t xml:space="preserve">Soy Milk</t>
  </si>
  <si>
    <t xml:space="preserve">Veggie Sausages</t>
  </si>
  <si>
    <t xml:space="preserve">Ribs</t>
  </si>
  <si>
    <t xml:space="preserve">Prawns, Shrimp &amp; Shellfish</t>
  </si>
  <si>
    <t xml:space="preserve">Oils &amp; Fats</t>
  </si>
  <si>
    <t xml:space="preserve">Hidden Produce</t>
  </si>
  <si>
    <t xml:space="preserve">Specialty &amp; Herbal Teas</t>
  </si>
  <si>
    <t xml:space="preserve">Digestive Support</t>
  </si>
  <si>
    <t xml:space="preserve">Protein Powders</t>
  </si>
  <si>
    <t xml:space="preserve">Hurom Slow Juicers</t>
  </si>
  <si>
    <t xml:space="preserve">Baby &amp; Children's Skin Care</t>
  </si>
  <si>
    <t xml:space="preserve">Pie</t>
  </si>
  <si>
    <t xml:space="preserve">Stew &amp; Stirfry Meat</t>
  </si>
  <si>
    <t xml:space="preserve">Specialty Cheese</t>
  </si>
  <si>
    <t xml:space="preserve">Vegetable Chips</t>
  </si>
  <si>
    <t xml:space="preserve">Kitchen Cleaners</t>
  </si>
  <si>
    <t xml:space="preserve">Dog Tug Toys</t>
  </si>
  <si>
    <t xml:space="preserve">Re-Usable Bags</t>
  </si>
  <si>
    <t xml:space="preserve">Sprays &amp; Roll On Essential Oils</t>
  </si>
  <si>
    <t xml:space="preserve">Fresh Seafood</t>
  </si>
  <si>
    <t xml:space="preserve">Other Gluten Free Baked Goods</t>
  </si>
  <si>
    <t xml:space="preserve">Styling Products</t>
  </si>
  <si>
    <t xml:space="preserve">Pie Shells and Pastry</t>
  </si>
  <si>
    <t xml:space="preserve">Smoothies at Home</t>
  </si>
  <si>
    <t xml:space="preserve">Notes</t>
  </si>
  <si>
    <t xml:space="preserve">Cotton &amp; Swabs</t>
  </si>
  <si>
    <t xml:space="preserve">Roasts</t>
  </si>
  <si>
    <t xml:space="preserve">Sweeteners/Salts/Spices</t>
  </si>
  <si>
    <t xml:space="preserve">Hidden Promo Cards</t>
  </si>
  <si>
    <t xml:space="preserve">Hair, Skin &amp; Nail Support</t>
  </si>
  <si>
    <t xml:space="preserve">Veg Protein Powders</t>
  </si>
  <si>
    <t xml:space="preserve">Santevia Water Filters</t>
  </si>
  <si>
    <t xml:space="preserve">Baby &amp; Children's Supplements</t>
  </si>
  <si>
    <t xml:space="preserve">Squares</t>
  </si>
  <si>
    <t xml:space="preserve">Window &amp; Glass Cleaner</t>
  </si>
  <si>
    <t xml:space="preserve">Re-Usable Clothes</t>
  </si>
  <si>
    <t xml:space="preserve">Rebate</t>
  </si>
  <si>
    <t xml:space="preserve">Deodorant</t>
  </si>
  <si>
    <t xml:space="preserve">Steaks &amp; Loins</t>
  </si>
  <si>
    <t xml:space="preserve">Whole Fish</t>
  </si>
  <si>
    <t xml:space="preserve">Whole Foods &amp; Snacks</t>
  </si>
  <si>
    <t xml:space="preserve">Homeopathic &amp; Flower Essences</t>
  </si>
  <si>
    <t xml:space="preserve">Weight Support</t>
  </si>
  <si>
    <t xml:space="preserve">Santevia Water Systems</t>
  </si>
  <si>
    <t xml:space="preserve">Seasonal</t>
  </si>
  <si>
    <t xml:space="preserve">Sweet Loaves</t>
  </si>
  <si>
    <t xml:space="preserve">Sleeves and Growlers</t>
  </si>
  <si>
    <t xml:space="preserve">Refund</t>
  </si>
  <si>
    <t xml:space="preserve">Facial Care</t>
  </si>
  <si>
    <t xml:space="preserve">Stew &amp; Stirfry</t>
  </si>
  <si>
    <t xml:space="preserve">Immune Support &amp; Allergy Relief</t>
  </si>
  <si>
    <t xml:space="preserve">Soda Stream</t>
  </si>
  <si>
    <t xml:space="preserve">Tarts</t>
  </si>
  <si>
    <t xml:space="preserve">Straws &amp; Utensils</t>
  </si>
  <si>
    <t xml:space="preserve">Feminine Hygiene </t>
  </si>
  <si>
    <t xml:space="preserve">Liver Support</t>
  </si>
  <si>
    <t xml:space="preserve">Water Bottles</t>
  </si>
  <si>
    <t xml:space="preserve">Hand Sanitizers</t>
  </si>
  <si>
    <t xml:space="preserve">Men's Support</t>
  </si>
  <si>
    <t xml:space="preserve">Lip Balms</t>
  </si>
  <si>
    <t xml:space="preserve">Omega Supplements</t>
  </si>
  <si>
    <t xml:space="preserve">Personal Care Accessories</t>
  </si>
  <si>
    <t xml:space="preserve">Pre &amp; Probiotics</t>
  </si>
  <si>
    <t xml:space="preserve">Razors &amp; Shaving Cream</t>
  </si>
  <si>
    <t xml:space="preserve">Respiratory Support</t>
  </si>
  <si>
    <t xml:space="preserve">Shower Gel</t>
  </si>
  <si>
    <t xml:space="preserve">Single Vitamins &amp; Minerals</t>
  </si>
  <si>
    <t xml:space="preserve">Skin &amp; Body Care</t>
  </si>
  <si>
    <t xml:space="preserve">Sleep Support</t>
  </si>
  <si>
    <t xml:space="preserve">Soap</t>
  </si>
  <si>
    <t xml:space="preserve">Stress Care &amp; Antioxidants</t>
  </si>
  <si>
    <t xml:space="preserve">Therapeutic Skin Care</t>
  </si>
  <si>
    <t xml:space="preserve">Vision Care</t>
  </si>
  <si>
    <t xml:space="preserve">Women's Support</t>
  </si>
  <si>
    <t xml:space="preserve">CategoryGroup</t>
  </si>
  <si>
    <t xml:space="preserve">Description</t>
  </si>
  <si>
    <t xml:space="preserve">Deposits (excluding bottle deposits), Refunds, Credits</t>
  </si>
  <si>
    <t xml:space="preserve">Fresh Produce</t>
  </si>
  <si>
    <t xml:space="preserve">Gifts</t>
  </si>
  <si>
    <t xml:space="preserve">Liquor</t>
  </si>
  <si>
    <t xml:space="preserve">Meat &amp; Seafood</t>
  </si>
  <si>
    <t xml:space="preserve">Packs &amp; Boxes</t>
  </si>
</sst>
</file>

<file path=xl/styles.xml><?xml version="1.0" encoding="utf-8"?>
<styleSheet xmlns="http://schemas.openxmlformats.org/spreadsheetml/2006/main">
  <numFmts count="7">
    <numFmt numFmtId="164" formatCode="General"/>
    <numFmt numFmtId="165" formatCode="dd/mm/yyyy"/>
    <numFmt numFmtId="166" formatCode="0.00"/>
    <numFmt numFmtId="167" formatCode="0"/>
    <numFmt numFmtId="168" formatCode="General"/>
    <numFmt numFmtId="169" formatCode="0.00%"/>
    <numFmt numFmtId="170" formatCode="@"/>
  </numFmts>
  <fonts count="17">
    <font>
      <sz val="11"/>
      <color rgb="FF000000"/>
      <name val="Arial"/>
      <family val="0"/>
      <charset val="1"/>
    </font>
    <font>
      <sz val="10"/>
      <name val="Arial"/>
      <family val="0"/>
    </font>
    <font>
      <sz val="10"/>
      <name val="Arial"/>
      <family val="0"/>
    </font>
    <font>
      <sz val="10"/>
      <name val="Arial"/>
      <family val="0"/>
    </font>
    <font>
      <sz val="11"/>
      <color rgb="FF000000"/>
      <name val="Arial"/>
      <family val="2"/>
      <charset val="1"/>
    </font>
    <font>
      <b val="true"/>
      <sz val="20"/>
      <color rgb="FF000000"/>
      <name val="calibri"/>
      <family val="2"/>
      <charset val="1"/>
    </font>
    <font>
      <b val="true"/>
      <sz val="11"/>
      <color rgb="FF000000"/>
      <name val="calibri"/>
      <family val="2"/>
      <charset val="1"/>
    </font>
    <font>
      <b val="true"/>
      <sz val="11"/>
      <color rgb="FF000000"/>
      <name val="Arial"/>
      <family val="2"/>
      <charset val="1"/>
    </font>
    <font>
      <sz val="11"/>
      <color rgb="FF000000"/>
      <name val="Calibri"/>
      <family val="2"/>
      <charset val="1"/>
    </font>
    <font>
      <b val="true"/>
      <sz val="11"/>
      <color rgb="FF000000"/>
      <name val="Calibri"/>
      <family val="2"/>
      <charset val="1"/>
    </font>
    <font>
      <b val="true"/>
      <sz val="28"/>
      <color rgb="FF000000"/>
      <name val="Calibri"/>
      <family val="2"/>
      <charset val="1"/>
    </font>
    <font>
      <b val="true"/>
      <sz val="10"/>
      <color rgb="FF000000"/>
      <name val="Calibri"/>
      <family val="2"/>
      <charset val="1"/>
    </font>
    <font>
      <sz val="10"/>
      <color rgb="FF000000"/>
      <name val="Calibri"/>
      <family val="2"/>
      <charset val="1"/>
    </font>
    <font>
      <b val="true"/>
      <sz val="11"/>
      <color rgb="FF172B4D"/>
      <name val="Calibri"/>
      <family val="2"/>
      <charset val="1"/>
    </font>
    <font>
      <b val="true"/>
      <u val="single"/>
      <sz val="11"/>
      <color rgb="FF172B4D"/>
      <name val="Calibri"/>
      <family val="2"/>
      <charset val="1"/>
    </font>
    <font>
      <sz val="11"/>
      <color rgb="FF172B4D"/>
      <name val="Calibri"/>
      <family val="2"/>
      <charset val="1"/>
    </font>
    <font>
      <u val="single"/>
      <sz val="11"/>
      <color rgb="FF0000FF"/>
      <name val="Arial"/>
      <family val="2"/>
      <charset val="1"/>
    </font>
  </fonts>
  <fills count="13">
    <fill>
      <patternFill patternType="none"/>
    </fill>
    <fill>
      <patternFill patternType="gray125"/>
    </fill>
    <fill>
      <patternFill patternType="solid">
        <fgColor rgb="FFD9D9D9"/>
        <bgColor rgb="FFD8D8D8"/>
      </patternFill>
    </fill>
    <fill>
      <patternFill patternType="solid">
        <fgColor rgb="FFFF0000"/>
        <bgColor rgb="FF993300"/>
      </patternFill>
    </fill>
    <fill>
      <patternFill patternType="solid">
        <fgColor rgb="FFFFFF00"/>
        <bgColor rgb="FFFFFF00"/>
      </patternFill>
    </fill>
    <fill>
      <patternFill patternType="solid">
        <fgColor rgb="FF93CDDD"/>
        <bgColor rgb="FF95B3D7"/>
      </patternFill>
    </fill>
    <fill>
      <patternFill patternType="solid">
        <fgColor rgb="FFF8CBAD"/>
        <bgColor rgb="FFD8D8D8"/>
      </patternFill>
    </fill>
    <fill>
      <patternFill patternType="solid">
        <fgColor rgb="FFC2D69B"/>
        <bgColor rgb="FFC3D69B"/>
      </patternFill>
    </fill>
    <fill>
      <patternFill patternType="solid">
        <fgColor rgb="FFC3D69B"/>
        <bgColor rgb="FFC2D69B"/>
      </patternFill>
    </fill>
    <fill>
      <patternFill patternType="solid">
        <fgColor rgb="FFBFBFBF"/>
        <bgColor rgb="FFC2D69B"/>
      </patternFill>
    </fill>
    <fill>
      <patternFill patternType="solid">
        <fgColor rgb="FFD8D8D8"/>
        <bgColor rgb="FFD9D9D9"/>
      </patternFill>
    </fill>
    <fill>
      <patternFill patternType="solid">
        <fgColor rgb="FFDDEBF7"/>
        <bgColor rgb="FFE2EFDA"/>
      </patternFill>
    </fill>
    <fill>
      <patternFill patternType="solid">
        <fgColor rgb="FFE2EFDA"/>
        <bgColor rgb="FFDDEBF7"/>
      </patternFill>
    </fill>
  </fills>
  <borders count="19">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style="thin"/>
      <right/>
      <top style="thin"/>
      <bottom style="thin"/>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right style="thin"/>
      <top style="thin"/>
      <bottom style="thin"/>
      <diagonal/>
    </border>
    <border diagonalUp="false" diagonalDown="false">
      <left style="thin"/>
      <right style="thin"/>
      <top/>
      <bottom style="thin"/>
      <diagonal/>
    </border>
    <border diagonalUp="false" diagonalDown="false">
      <left style="thin"/>
      <right/>
      <top/>
      <bottom style="thin"/>
      <diagonal/>
    </border>
    <border diagonalUp="false" diagonalDown="false">
      <left style="medium"/>
      <right style="thin"/>
      <top style="thin"/>
      <bottom style="thin"/>
      <diagonal/>
    </border>
    <border diagonalUp="false" diagonalDown="false">
      <left style="thin"/>
      <right style="medium"/>
      <top style="thin"/>
      <bottom style="thin"/>
      <diagonal/>
    </border>
    <border diagonalUp="false" diagonalDown="false">
      <left style="thin"/>
      <right style="thin"/>
      <top style="thin"/>
      <bottom/>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thin"/>
      <right style="thin"/>
      <top/>
      <bottom/>
      <diagonal/>
    </border>
    <border diagonalUp="false" diagonalDown="false">
      <left/>
      <right/>
      <top style="thin"/>
      <bottom style="thin"/>
      <diagonal/>
    </border>
    <border diagonalUp="false" diagonalDown="false">
      <left/>
      <right/>
      <top/>
      <bottom style="thin">
        <color rgb="FF95B3D7"/>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6"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9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true" applyAlignment="true" applyProtection="false">
      <alignment horizontal="general" vertical="bottom" textRotation="0" wrapText="true" indent="0" shrinkToFit="false"/>
      <protection locked="true" hidden="false"/>
    </xf>
    <xf numFmtId="164" fontId="0" fillId="0" borderId="0" xfId="0" applyFont="false" applyBorder="true" applyAlignment="true" applyProtection="false">
      <alignment horizontal="general" vertical="bottom" textRotation="0" wrapText="true" indent="0" shrinkToFit="false"/>
      <protection locked="true" hidden="false"/>
    </xf>
    <xf numFmtId="164" fontId="0" fillId="0" borderId="0" xfId="0" applyFont="true" applyBorder="true" applyAlignment="true" applyProtection="false">
      <alignment horizontal="left" vertical="bottom" textRotation="0" wrapText="true" indent="0" shrinkToFit="false"/>
      <protection locked="true" hidden="false"/>
    </xf>
    <xf numFmtId="165" fontId="6" fillId="0" borderId="0" xfId="0" applyFont="true" applyBorder="true" applyAlignment="true" applyProtection="false">
      <alignment horizontal="general" vertical="bottom" textRotation="0" wrapText="true" indent="0" shrinkToFit="false"/>
      <protection locked="true" hidden="false"/>
    </xf>
    <xf numFmtId="164" fontId="7" fillId="0" borderId="0" xfId="0" applyFont="true" applyBorder="false" applyAlignment="false" applyProtection="false">
      <alignment horizontal="general" vertical="bottom" textRotation="0" wrapText="false" indent="0" shrinkToFit="false"/>
      <protection locked="true" hidden="false"/>
    </xf>
    <xf numFmtId="164" fontId="0" fillId="2" borderId="1" xfId="0" applyFont="true" applyBorder="tru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5" borderId="1"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bottom" textRotation="0" wrapText="true" indent="0" shrinkToFit="false"/>
      <protection locked="true" hidden="false"/>
    </xf>
    <xf numFmtId="164" fontId="4" fillId="0" borderId="0" xfId="0" applyFont="true" applyBorder="true" applyAlignment="true" applyProtection="false">
      <alignment horizontal="left" vertical="top" textRotation="0" wrapText="true" indent="0" shrinkToFit="false"/>
      <protection locked="true" hidden="false"/>
    </xf>
    <xf numFmtId="164" fontId="4"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true">
      <alignment horizontal="general" vertical="bottom" textRotation="0" wrapText="false" indent="0" shrinkToFit="false"/>
      <protection locked="false" hidden="false"/>
    </xf>
    <xf numFmtId="164" fontId="8" fillId="0" borderId="0" xfId="0" applyFont="true" applyBorder="false" applyAlignment="false" applyProtection="true">
      <alignment horizontal="general" vertical="bottom" textRotation="0" wrapText="false" indent="0" shrinkToFit="false"/>
      <protection locked="false" hidden="false"/>
    </xf>
    <xf numFmtId="164" fontId="9" fillId="6" borderId="0" xfId="0" applyFont="true" applyBorder="false" applyAlignment="false" applyProtection="true">
      <alignment horizontal="general" vertical="bottom" textRotation="0" wrapText="false" indent="0" shrinkToFit="false"/>
      <protection locked="false" hidden="false"/>
    </xf>
    <xf numFmtId="164" fontId="10" fillId="0" borderId="0" xfId="0" applyFont="true" applyBorder="false" applyAlignment="false" applyProtection="true">
      <alignment horizontal="general" vertical="bottom" textRotation="0" wrapText="false" indent="0" shrinkToFit="false"/>
      <protection locked="fals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6" fontId="8" fillId="0" borderId="0" xfId="0" applyFont="true" applyBorder="false" applyAlignment="false" applyProtection="false">
      <alignment horizontal="general" vertical="bottom" textRotation="0" wrapText="false" indent="0" shrinkToFit="false"/>
      <protection locked="true" hidden="false"/>
    </xf>
    <xf numFmtId="164" fontId="8" fillId="0" borderId="2" xfId="0" applyFont="true" applyBorder="true" applyAlignment="false" applyProtection="true">
      <alignment horizontal="general" vertical="bottom" textRotation="0" wrapText="false" indent="0" shrinkToFit="false"/>
      <protection locked="false" hidden="false"/>
    </xf>
    <xf numFmtId="164" fontId="0" fillId="0" borderId="2" xfId="0" applyFont="false" applyBorder="true" applyAlignment="false" applyProtection="true">
      <alignment horizontal="general" vertical="bottom" textRotation="0" wrapText="false" indent="0" shrinkToFit="false"/>
      <protection locked="false" hidden="false"/>
    </xf>
    <xf numFmtId="164" fontId="8" fillId="7" borderId="1" xfId="0" applyFont="true" applyBorder="true" applyAlignment="true" applyProtection="false">
      <alignment horizontal="general" vertical="bottom" textRotation="0" wrapText="true" indent="0" shrinkToFit="false"/>
      <protection locked="true" hidden="false"/>
    </xf>
    <xf numFmtId="164" fontId="8" fillId="7" borderId="3" xfId="0" applyFont="true" applyBorder="true" applyAlignment="true" applyProtection="false">
      <alignment horizontal="general" vertical="bottom" textRotation="0" wrapText="true" indent="0" shrinkToFit="false"/>
      <protection locked="true" hidden="false"/>
    </xf>
    <xf numFmtId="164" fontId="9" fillId="7" borderId="4" xfId="0" applyFont="true" applyBorder="true" applyAlignment="true" applyProtection="false">
      <alignment horizontal="general" vertical="bottom" textRotation="0" wrapText="true" indent="0" shrinkToFit="false"/>
      <protection locked="true" hidden="false"/>
    </xf>
    <xf numFmtId="164" fontId="8" fillId="7" borderId="5" xfId="0" applyFont="true" applyBorder="true" applyAlignment="true" applyProtection="false">
      <alignment horizontal="general" vertical="bottom" textRotation="0" wrapText="true" indent="0" shrinkToFit="false"/>
      <protection locked="true" hidden="false"/>
    </xf>
    <xf numFmtId="164" fontId="8" fillId="7" borderId="6" xfId="0" applyFont="true" applyBorder="true" applyAlignment="true" applyProtection="false">
      <alignment horizontal="general" vertical="bottom" textRotation="0" wrapText="true" indent="0" shrinkToFit="false"/>
      <protection locked="true" hidden="false"/>
    </xf>
    <xf numFmtId="164" fontId="8" fillId="7" borderId="7" xfId="0" applyFont="true" applyBorder="true" applyAlignment="true" applyProtection="false">
      <alignment horizontal="general" vertical="bottom" textRotation="0" wrapText="true" indent="0" shrinkToFit="false"/>
      <protection locked="true" hidden="false"/>
    </xf>
    <xf numFmtId="166" fontId="8" fillId="7" borderId="1" xfId="0" applyFont="true" applyBorder="true" applyAlignment="true" applyProtection="false">
      <alignment horizontal="general" vertical="bottom" textRotation="0" wrapText="true" indent="0" shrinkToFit="false"/>
      <protection locked="true" hidden="false"/>
    </xf>
    <xf numFmtId="164" fontId="8" fillId="8" borderId="8" xfId="0" applyFont="true" applyBorder="true" applyAlignment="true" applyProtection="false">
      <alignment horizontal="general" vertical="bottom" textRotation="0" wrapText="true" indent="0" shrinkToFit="false"/>
      <protection locked="true" hidden="false"/>
    </xf>
    <xf numFmtId="164" fontId="11" fillId="8" borderId="8" xfId="0" applyFont="true" applyBorder="true" applyAlignment="true" applyProtection="false">
      <alignment horizontal="left" vertical="bottom" textRotation="0" wrapText="true" indent="0" shrinkToFit="false"/>
      <protection locked="true" hidden="false"/>
    </xf>
    <xf numFmtId="164" fontId="8" fillId="7" borderId="8" xfId="0" applyFont="true" applyBorder="true" applyAlignment="true" applyProtection="false">
      <alignment horizontal="general" vertical="bottom" textRotation="0" wrapText="true" indent="0" shrinkToFit="false"/>
      <protection locked="true" hidden="false"/>
    </xf>
    <xf numFmtId="164" fontId="8" fillId="7" borderId="9" xfId="0" applyFont="true" applyBorder="true" applyAlignment="true" applyProtection="false">
      <alignment horizontal="general" vertical="bottom" textRotation="0" wrapText="true" indent="0" shrinkToFit="false"/>
      <protection locked="true" hidden="false"/>
    </xf>
    <xf numFmtId="164" fontId="8" fillId="9" borderId="1" xfId="0" applyFont="true" applyBorder="true" applyAlignment="false" applyProtection="false">
      <alignment horizontal="general" vertical="bottom" textRotation="0" wrapText="false" indent="0" shrinkToFit="false"/>
      <protection locked="true" hidden="false"/>
    </xf>
    <xf numFmtId="164" fontId="8" fillId="9" borderId="3" xfId="0" applyFont="true" applyBorder="true" applyAlignment="false" applyProtection="false">
      <alignment horizontal="general" vertical="bottom" textRotation="0" wrapText="false" indent="0" shrinkToFit="false"/>
      <protection locked="true" hidden="false"/>
    </xf>
    <xf numFmtId="167" fontId="8" fillId="9" borderId="10" xfId="0" applyFont="true" applyBorder="true" applyAlignment="false" applyProtection="false">
      <alignment horizontal="general" vertical="bottom" textRotation="0" wrapText="false" indent="0" shrinkToFit="false"/>
      <protection locked="true" hidden="false"/>
    </xf>
    <xf numFmtId="164" fontId="8" fillId="9" borderId="10" xfId="0" applyFont="true" applyBorder="true" applyAlignment="false" applyProtection="false">
      <alignment horizontal="general" vertical="bottom" textRotation="0" wrapText="false" indent="0" shrinkToFit="false"/>
      <protection locked="true" hidden="false"/>
    </xf>
    <xf numFmtId="168" fontId="8" fillId="9" borderId="11" xfId="0" applyFont="true" applyBorder="true" applyAlignment="false" applyProtection="false">
      <alignment horizontal="general" vertical="bottom" textRotation="0" wrapText="false" indent="0" shrinkToFit="false"/>
      <protection locked="true" hidden="false"/>
    </xf>
    <xf numFmtId="164" fontId="8" fillId="9" borderId="7" xfId="0" applyFont="true" applyBorder="true" applyAlignment="false" applyProtection="false">
      <alignment horizontal="general" vertical="bottom" textRotation="0" wrapText="false" indent="0" shrinkToFit="false"/>
      <protection locked="true" hidden="false"/>
    </xf>
    <xf numFmtId="166" fontId="8" fillId="9" borderId="1" xfId="0" applyFont="true" applyBorder="true" applyAlignment="false" applyProtection="false">
      <alignment horizontal="general" vertical="bottom" textRotation="0" wrapText="false" indent="0" shrinkToFit="false"/>
      <protection locked="true" hidden="false"/>
    </xf>
    <xf numFmtId="169" fontId="8" fillId="9" borderId="1" xfId="0" applyFont="true" applyBorder="true" applyAlignment="false" applyProtection="false">
      <alignment horizontal="general" vertical="bottom" textRotation="0" wrapText="false" indent="0" shrinkToFit="false"/>
      <protection locked="true" hidden="false"/>
    </xf>
    <xf numFmtId="164" fontId="8" fillId="9" borderId="12" xfId="0" applyFont="true" applyBorder="true" applyAlignment="false" applyProtection="false">
      <alignment horizontal="general" vertical="bottom" textRotation="0" wrapText="false" indent="0" shrinkToFit="false"/>
      <protection locked="true" hidden="false"/>
    </xf>
    <xf numFmtId="164" fontId="0" fillId="9" borderId="1" xfId="0" applyFont="true" applyBorder="true" applyAlignment="false" applyProtection="false">
      <alignment horizontal="general" vertical="bottom" textRotation="0" wrapText="false" indent="0" shrinkToFit="false"/>
      <protection locked="true" hidden="false"/>
    </xf>
    <xf numFmtId="164" fontId="8" fillId="10" borderId="1" xfId="0" applyFont="true" applyBorder="true" applyAlignment="false" applyProtection="true">
      <alignment horizontal="general" vertical="bottom" textRotation="0" wrapText="false" indent="0" shrinkToFit="false"/>
      <protection locked="false" hidden="false"/>
    </xf>
    <xf numFmtId="164" fontId="8" fillId="4" borderId="1" xfId="0" applyFont="true" applyBorder="true" applyAlignment="false" applyProtection="true">
      <alignment horizontal="general" vertical="bottom" textRotation="0" wrapText="false" indent="0" shrinkToFit="false"/>
      <protection locked="false" hidden="false"/>
    </xf>
    <xf numFmtId="164" fontId="8" fillId="0" borderId="3" xfId="0" applyFont="true" applyBorder="true" applyAlignment="false" applyProtection="true">
      <alignment horizontal="general" vertical="bottom" textRotation="0" wrapText="false" indent="0" shrinkToFit="false"/>
      <protection locked="false" hidden="false"/>
    </xf>
    <xf numFmtId="170" fontId="8" fillId="0" borderId="10" xfId="0" applyFont="true" applyBorder="true" applyAlignment="false" applyProtection="true">
      <alignment horizontal="general" vertical="bottom" textRotation="0" wrapText="false" indent="0" shrinkToFit="false"/>
      <protection locked="false" hidden="false"/>
    </xf>
    <xf numFmtId="164" fontId="8" fillId="0" borderId="1" xfId="0" applyFont="true" applyBorder="true" applyAlignment="false" applyProtection="true">
      <alignment horizontal="general" vertical="bottom" textRotation="0" wrapText="false" indent="0" shrinkToFit="false"/>
      <protection locked="false" hidden="false"/>
    </xf>
    <xf numFmtId="164" fontId="8" fillId="3" borderId="11" xfId="0" applyFont="true" applyBorder="true" applyAlignment="false" applyProtection="false">
      <alignment horizontal="general" vertical="bottom" textRotation="0" wrapText="false" indent="0" shrinkToFit="false"/>
      <protection locked="true" hidden="false"/>
    </xf>
    <xf numFmtId="164" fontId="8" fillId="0" borderId="7" xfId="0" applyFont="true" applyBorder="true" applyAlignment="false" applyProtection="true">
      <alignment horizontal="general" vertical="bottom" textRotation="0" wrapText="false" indent="0" shrinkToFit="false"/>
      <protection locked="false" hidden="false"/>
    </xf>
    <xf numFmtId="166" fontId="8" fillId="3" borderId="1" xfId="0" applyFont="true" applyBorder="true" applyAlignment="false" applyProtection="false">
      <alignment horizontal="general" vertical="bottom" textRotation="0" wrapText="false" indent="0" shrinkToFit="false"/>
      <protection locked="true" hidden="false"/>
    </xf>
    <xf numFmtId="164" fontId="8" fillId="5" borderId="1" xfId="0" applyFont="true" applyBorder="true" applyAlignment="false" applyProtection="true">
      <alignment horizontal="general" vertical="bottom" textRotation="0" wrapText="false" indent="0" shrinkToFit="false"/>
      <protection locked="false" hidden="false"/>
    </xf>
    <xf numFmtId="164" fontId="8" fillId="3" borderId="1" xfId="0" applyFont="true" applyBorder="true" applyAlignment="false" applyProtection="false">
      <alignment horizontal="general" vertical="bottom" textRotation="0" wrapText="false" indent="0" shrinkToFit="false"/>
      <protection locked="true" hidden="false"/>
    </xf>
    <xf numFmtId="164" fontId="8" fillId="0" borderId="8" xfId="0" applyFont="true" applyBorder="true" applyAlignment="false" applyProtection="true">
      <alignment horizontal="general" vertical="bottom" textRotation="0" wrapText="false" indent="0" shrinkToFit="false"/>
      <protection locked="false" hidden="false"/>
    </xf>
    <xf numFmtId="164" fontId="0" fillId="5" borderId="1" xfId="0" applyFont="false" applyBorder="true" applyAlignment="false" applyProtection="true">
      <alignment horizontal="general" vertical="bottom" textRotation="0" wrapText="false" indent="0" shrinkToFit="false"/>
      <protection locked="false" hidden="false"/>
    </xf>
    <xf numFmtId="164" fontId="9" fillId="0" borderId="3" xfId="0" applyFont="true" applyBorder="true" applyAlignment="false" applyProtection="true">
      <alignment horizontal="general" vertical="bottom" textRotation="0" wrapText="false" indent="0" shrinkToFit="false"/>
      <protection locked="false" hidden="false"/>
    </xf>
    <xf numFmtId="170" fontId="8" fillId="0" borderId="13" xfId="0" applyFont="tru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false" applyProtection="true">
      <alignment horizontal="general" vertical="bottom" textRotation="0" wrapText="false" indent="0" shrinkToFit="false"/>
      <protection locked="false" hidden="false"/>
    </xf>
    <xf numFmtId="164" fontId="8" fillId="3" borderId="15" xfId="0" applyFont="true" applyBorder="true" applyAlignment="false" applyProtection="false">
      <alignment horizontal="general" vertical="bottom" textRotation="0" wrapText="false" indent="0" shrinkToFit="false"/>
      <protection locked="true" hidden="false"/>
    </xf>
    <xf numFmtId="170" fontId="8" fillId="0" borderId="0" xfId="0" applyFont="true" applyBorder="false" applyAlignment="false" applyProtection="true">
      <alignment horizontal="general" vertical="bottom" textRotation="0" wrapText="false" indent="0" shrinkToFit="false"/>
      <protection locked="false" hidden="false"/>
    </xf>
    <xf numFmtId="166" fontId="0" fillId="0" borderId="0" xfId="0" applyFont="false" applyBorder="false" applyAlignment="false" applyProtection="true">
      <alignment horizontal="general" vertical="bottom" textRotation="0" wrapText="false" indent="0" shrinkToFit="false"/>
      <protection locked="fals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left" vertical="top" textRotation="0" wrapText="true" indent="0" shrinkToFit="false"/>
      <protection locked="true" hidden="false"/>
    </xf>
    <xf numFmtId="164" fontId="0" fillId="0" borderId="1" xfId="0" applyFont="true" applyBorder="true" applyAlignment="true" applyProtection="false">
      <alignment horizontal="center" vertical="bottom" textRotation="0" wrapText="false" indent="0" shrinkToFit="false"/>
      <protection locked="true" hidden="false"/>
    </xf>
    <xf numFmtId="164" fontId="13" fillId="11" borderId="1" xfId="0" applyFont="true" applyBorder="true" applyAlignment="true" applyProtection="false">
      <alignment horizontal="center" vertical="bottom" textRotation="0" wrapText="false" indent="0" shrinkToFit="false"/>
      <protection locked="true" hidden="false"/>
    </xf>
    <xf numFmtId="164" fontId="9" fillId="12" borderId="1" xfId="0" applyFont="true" applyBorder="true" applyAlignment="true" applyProtection="false">
      <alignment horizontal="center"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5" fillId="11" borderId="3" xfId="0" applyFont="true" applyBorder="true" applyAlignment="false" applyProtection="false">
      <alignment horizontal="general" vertical="bottom" textRotation="0" wrapText="false" indent="0" shrinkToFit="false"/>
      <protection locked="true" hidden="false"/>
    </xf>
    <xf numFmtId="164" fontId="8" fillId="11" borderId="1" xfId="0" applyFont="true" applyBorder="true" applyAlignment="true" applyProtection="false">
      <alignment horizontal="center" vertical="bottom" textRotation="0" wrapText="false" indent="0" shrinkToFit="false"/>
      <protection locked="true" hidden="false"/>
    </xf>
    <xf numFmtId="164" fontId="8" fillId="11" borderId="16" xfId="0" applyFont="true" applyBorder="true" applyAlignment="true" applyProtection="false">
      <alignment horizontal="center" vertical="bottom" textRotation="0" wrapText="false" indent="0" shrinkToFit="false"/>
      <protection locked="true" hidden="false"/>
    </xf>
    <xf numFmtId="164" fontId="8" fillId="11" borderId="12" xfId="0" applyFont="true" applyBorder="true" applyAlignment="true" applyProtection="false">
      <alignment horizontal="center" vertical="bottom" textRotation="0" wrapText="false" indent="0" shrinkToFit="false"/>
      <protection locked="true" hidden="false"/>
    </xf>
    <xf numFmtId="164" fontId="15" fillId="0" borderId="0" xfId="0" applyFont="true" applyBorder="false" applyAlignment="false" applyProtection="false">
      <alignment horizontal="general" vertical="bottom" textRotation="0" wrapText="false" indent="0" shrinkToFit="false"/>
      <protection locked="true" hidden="false"/>
    </xf>
    <xf numFmtId="164" fontId="13" fillId="11" borderId="3" xfId="0" applyFont="true" applyBorder="true" applyAlignment="false" applyProtection="fals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5" fillId="12" borderId="3" xfId="0" applyFont="true" applyBorder="true" applyAlignment="false" applyProtection="false">
      <alignment horizontal="general" vertical="bottom" textRotation="0" wrapText="false" indent="0" shrinkToFit="false"/>
      <protection locked="true" hidden="false"/>
    </xf>
    <xf numFmtId="164" fontId="8" fillId="12" borderId="1" xfId="0" applyFont="true" applyBorder="true" applyAlignment="true" applyProtection="false">
      <alignment horizontal="center" vertical="bottom" textRotation="0" wrapText="false" indent="0" shrinkToFit="false"/>
      <protection locked="true" hidden="false"/>
    </xf>
    <xf numFmtId="164" fontId="8" fillId="12" borderId="12" xfId="0" applyFont="true" applyBorder="true" applyAlignment="true" applyProtection="false">
      <alignment horizontal="center" vertical="bottom" textRotation="0" wrapText="fals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4" fontId="7" fillId="0" borderId="17" xfId="21" applyFont="true" applyBorder="true" applyAlignment="false" applyProtection="false">
      <alignment horizontal="general" vertical="bottom" textRotation="0" wrapText="false" indent="0" shrinkToFit="false"/>
      <protection locked="true" hidden="false"/>
    </xf>
    <xf numFmtId="164" fontId="16" fillId="0" borderId="0" xfId="20" applyFont="true" applyBorder="true" applyAlignment="true" applyProtection="true">
      <alignment horizontal="general"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true" applyProtection="false">
      <alignment horizontal="general" vertical="bottom" textRotation="0" wrapText="true" indent="0" shrinkToFit="false"/>
      <protection locked="true" hidden="false"/>
    </xf>
    <xf numFmtId="164" fontId="7"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0" fillId="0" borderId="0" xfId="0" applyFont="true" applyBorder="false" applyAlignment="true" applyProtection="false">
      <alignment horizontal="left" vertical="bottom" textRotation="0" wrapText="false" indent="1" shrinkToFit="false"/>
      <protection locked="true" hidden="false"/>
    </xf>
    <xf numFmtId="164" fontId="4" fillId="0" borderId="0" xfId="21" applyFont="true" applyBorder="false" applyAlignment="true" applyProtection="false">
      <alignment horizontal="general" vertical="bottom" textRotation="0" wrapText="true" indent="0" shrinkToFit="false"/>
      <protection locked="true" hidden="false"/>
    </xf>
    <xf numFmtId="164" fontId="7" fillId="0" borderId="18" xfId="0" applyFont="true" applyBorder="true" applyAlignment="true" applyProtection="false">
      <alignment horizontal="left" vertical="bottom" textRotation="0" wrapText="false" indent="0" shrinkToFit="false"/>
      <protection locked="true" hidden="false"/>
    </xf>
    <xf numFmtId="164" fontId="4" fillId="4" borderId="0" xfId="21" applyFont="fals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4" borderId="0" xfId="21" applyFont="true" applyBorder="false" applyAlignment="false" applyProtection="false">
      <alignment horizontal="general" vertical="bottom" textRotation="0" wrapText="fals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Normal 2" xfId="21"/>
    <cellStyle name="*unknown*" xfId="20" builtinId="8"/>
  </cellStyles>
  <dxfs count="3">
    <dxf>
      <fill>
        <patternFill patternType="solid">
          <fgColor rgb="00FFFFFF"/>
        </patternFill>
      </fill>
    </dxf>
    <dxf>
      <fill>
        <patternFill patternType="solid">
          <fgColor rgb="FF292929"/>
          <bgColor rgb="FFFFFFFF"/>
        </patternFill>
      </fill>
    </dxf>
    <dxf>
      <fill>
        <patternFill patternType="solid">
          <fgColor rgb="FFFFFF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5B3D7"/>
      <rgbColor rgb="FF993366"/>
      <rgbColor rgb="FFC2D69B"/>
      <rgbColor rgb="FFDDEBF7"/>
      <rgbColor rgb="FF660066"/>
      <rgbColor rgb="FFFF8080"/>
      <rgbColor rgb="FF0066CC"/>
      <rgbColor rgb="FFD8D8D8"/>
      <rgbColor rgb="FF000080"/>
      <rgbColor rgb="FFFF00FF"/>
      <rgbColor rgb="FFFFFF00"/>
      <rgbColor rgb="FF00FFFF"/>
      <rgbColor rgb="FF800080"/>
      <rgbColor rgb="FF800000"/>
      <rgbColor rgb="FF008080"/>
      <rgbColor rgb="FF0000FF"/>
      <rgbColor rgb="FF00CCFF"/>
      <rgbColor rgb="FFD9D9D9"/>
      <rgbColor rgb="FFE2EFDA"/>
      <rgbColor rgb="FFC3D69B"/>
      <rgbColor rgb="FF93CDDD"/>
      <rgbColor rgb="FFFF99CC"/>
      <rgbColor rgb="FFCC99FF"/>
      <rgbColor rgb="FFF8CBAD"/>
      <rgbColor rgb="FF3366FF"/>
      <rgbColor rgb="FF33CCCC"/>
      <rgbColor rgb="FF99CC00"/>
      <rgbColor rgb="FFFFCC00"/>
      <rgbColor rgb="FFFF9900"/>
      <rgbColor rgb="FFFF6600"/>
      <rgbColor rgb="FF666699"/>
      <rgbColor rgb="FF969696"/>
      <rgbColor rgb="FF172B4D"/>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5.png"/>
</Relationships>
</file>

<file path=xl/drawings/_rels/drawing2.xml.rels><?xml version="1.0" encoding="UTF-8"?>
<Relationships xmlns="http://schemas.openxmlformats.org/package/2006/relationships"><Relationship Id="rId1" Type="http://schemas.openxmlformats.org/officeDocument/2006/relationships/image" Target="../media/image6.png"/>
</Relationships>
</file>

<file path=xl/drawings/_rels/drawing3.xml.rels><?xml version="1.0" encoding="UTF-8"?>
<Relationships xmlns="http://schemas.openxmlformats.org/package/2006/relationships"><Relationship Id="rId1" Type="http://schemas.openxmlformats.org/officeDocument/2006/relationships/image" Target="../media/image7.png"/><Relationship Id="rId2" Type="http://schemas.openxmlformats.org/officeDocument/2006/relationships/image" Target="../media/image8.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0</xdr:colOff>
      <xdr:row>0</xdr:row>
      <xdr:rowOff>0</xdr:rowOff>
    </xdr:from>
    <xdr:to>
      <xdr:col>4</xdr:col>
      <xdr:colOff>335880</xdr:colOff>
      <xdr:row>1</xdr:row>
      <xdr:rowOff>111600</xdr:rowOff>
    </xdr:to>
    <xdr:pic>
      <xdr:nvPicPr>
        <xdr:cNvPr id="0" name="Picture 1" descr=""/>
        <xdr:cNvPicPr/>
      </xdr:nvPicPr>
      <xdr:blipFill>
        <a:blip r:embed="rId1"/>
        <a:stretch/>
      </xdr:blipFill>
      <xdr:spPr>
        <a:xfrm>
          <a:off x="618480" y="0"/>
          <a:ext cx="2191320" cy="439200"/>
        </a:xfrm>
        <a:prstGeom prst="rect">
          <a:avLst/>
        </a:prstGeom>
        <a:ln w="0">
          <a:noFill/>
        </a:ln>
      </xdr:spPr>
    </xdr:pic>
    <xdr:clientData/>
  </xdr:twoCellAnchor>
</xdr:wsDr>
</file>

<file path=xl/drawings/drawing2.xml><?xml version="1.0" encoding="utf-8"?>
<xdr:wsDr xmlns:xdr="http://schemas.openxmlformats.org/drawingml/2006/spreadsheetDrawing" xmlns:a="http://schemas.openxmlformats.org/drawingml/2006/main" xmlns:r="http://schemas.openxmlformats.org/officeDocument/2006/relationships">
  <xdr:twoCellAnchor editAs="oneCell">
    <xdr:from>
      <xdr:col>0</xdr:col>
      <xdr:colOff>9360</xdr:colOff>
      <xdr:row>0</xdr:row>
      <xdr:rowOff>0</xdr:rowOff>
    </xdr:from>
    <xdr:to>
      <xdr:col>1</xdr:col>
      <xdr:colOff>1022760</xdr:colOff>
      <xdr:row>0</xdr:row>
      <xdr:rowOff>437400</xdr:rowOff>
    </xdr:to>
    <xdr:pic>
      <xdr:nvPicPr>
        <xdr:cNvPr id="1" name="image1.png" descr=""/>
        <xdr:cNvPicPr/>
      </xdr:nvPicPr>
      <xdr:blipFill>
        <a:blip r:embed="rId1"/>
        <a:stretch/>
      </xdr:blipFill>
      <xdr:spPr>
        <a:xfrm>
          <a:off x="9360" y="0"/>
          <a:ext cx="2189880" cy="437400"/>
        </a:xfrm>
        <a:prstGeom prst="rect">
          <a:avLst/>
        </a:prstGeom>
        <a:ln w="0">
          <a:noFill/>
        </a:ln>
      </xdr:spPr>
    </xdr:pic>
    <xdr:clientData/>
  </xdr:twoCellAnchor>
</xdr:wsDr>
</file>

<file path=xl/drawings/drawing3.xml><?xml version="1.0" encoding="utf-8"?>
<xdr:wsDr xmlns:xdr="http://schemas.openxmlformats.org/drawingml/2006/spreadsheetDrawing" xmlns:a="http://schemas.openxmlformats.org/drawingml/2006/main" xmlns:r="http://schemas.openxmlformats.org/officeDocument/2006/relationships">
  <xdr:twoCellAnchor editAs="oneCell">
    <xdr:from>
      <xdr:col>19</xdr:col>
      <xdr:colOff>31680</xdr:colOff>
      <xdr:row>7</xdr:row>
      <xdr:rowOff>12600</xdr:rowOff>
    </xdr:from>
    <xdr:to>
      <xdr:col>49</xdr:col>
      <xdr:colOff>29880</xdr:colOff>
      <xdr:row>14</xdr:row>
      <xdr:rowOff>72000</xdr:rowOff>
    </xdr:to>
    <xdr:pic>
      <xdr:nvPicPr>
        <xdr:cNvPr id="2" name="Picture 2" descr=""/>
        <xdr:cNvPicPr/>
      </xdr:nvPicPr>
      <xdr:blipFill>
        <a:blip r:embed="rId1"/>
        <a:stretch/>
      </xdr:blipFill>
      <xdr:spPr>
        <a:xfrm>
          <a:off x="5919480" y="1277640"/>
          <a:ext cx="9294480" cy="1286280"/>
        </a:xfrm>
        <a:prstGeom prst="rect">
          <a:avLst/>
        </a:prstGeom>
        <a:ln w="0">
          <a:noFill/>
        </a:ln>
      </xdr:spPr>
    </xdr:pic>
    <xdr:clientData/>
  </xdr:twoCellAnchor>
  <xdr:twoCellAnchor editAs="oneCell">
    <xdr:from>
      <xdr:col>19</xdr:col>
      <xdr:colOff>0</xdr:colOff>
      <xdr:row>16</xdr:row>
      <xdr:rowOff>0</xdr:rowOff>
    </xdr:from>
    <xdr:to>
      <xdr:col>57</xdr:col>
      <xdr:colOff>55080</xdr:colOff>
      <xdr:row>26</xdr:row>
      <xdr:rowOff>21240</xdr:rowOff>
    </xdr:to>
    <xdr:pic>
      <xdr:nvPicPr>
        <xdr:cNvPr id="3" name="Picture 3" descr=""/>
        <xdr:cNvPicPr/>
      </xdr:nvPicPr>
      <xdr:blipFill>
        <a:blip r:embed="rId2"/>
        <a:stretch/>
      </xdr:blipFill>
      <xdr:spPr>
        <a:xfrm>
          <a:off x="5887800" y="2842200"/>
          <a:ext cx="11830320" cy="1774080"/>
        </a:xfrm>
        <a:prstGeom prst="rect">
          <a:avLst/>
        </a:prstGeom>
        <a:ln w="0">
          <a:noFill/>
        </a:ln>
      </xdr:spPr>
    </xdr:pic>
    <xdr:clientData/>
  </xdr:twoCellAnchor>
</xdr:wsDr>
</file>

<file path=xl/tables/table1.xml><?xml version="1.0" encoding="utf-8"?>
<table xmlns="http://schemas.openxmlformats.org/spreadsheetml/2006/main" id="1" name="Table1" displayName="Table1" ref="A1:C505" headerRowCount="1" totalsRowCount="0" totalsRowShown="0">
  <autoFilter ref="A1:C505"/>
  <tableColumns count="3">
    <tableColumn id="1" name="CategoryGroup"/>
    <tableColumn id="2" name="SubCategoryGroup"/>
    <tableColumn id="3" name="Description"/>
  </tableColumns>
</table>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_rels/sheet2.xml.rels><?xml version="1.0" encoding="UTF-8"?>
<Relationships xmlns="http://schemas.openxmlformats.org/package/2006/relationships"><Relationship Id="rId1" Type="http://schemas.openxmlformats.org/officeDocument/2006/relationships/drawing" Target="../drawings/drawing2.xm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7mo4COng7Sg&amp;t=563s" TargetMode="External"/><Relationship Id="rId2" Type="http://schemas.openxmlformats.org/officeDocument/2006/relationships/drawing" Target="../drawings/drawing3.xml"/>
</Relationships>
</file>

<file path=xl/worksheets/_rels/sheet8.xml.rels><?xml version="1.0" encoding="UTF-8"?>
<Relationships xmlns="http://schemas.openxmlformats.org/package/2006/relationships"><Relationship Id="rId1" Type="http://schemas.openxmlformats.org/officeDocument/2006/relationships/table" Target="../tables/table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1:P51"/>
  <sheetViews>
    <sheetView showFormulas="false" showGridLines="true" showRowColHeaders="true" showZeros="true" rightToLeft="false" tabSelected="false" showOutlineSymbols="true" defaultGridColor="true" view="normal" topLeftCell="A14" colorId="64" zoomScale="100" zoomScaleNormal="100" zoomScalePageLayoutView="100" workbookViewId="0">
      <selection pane="topLeft" activeCell="E52" activeCellId="0" sqref="E52"/>
    </sheetView>
  </sheetViews>
  <sheetFormatPr defaultColWidth="7.984375" defaultRowHeight="13.8" zeroHeight="false" outlineLevelRow="0" outlineLevelCol="0"/>
  <sheetData>
    <row r="1" customFormat="false" ht="25.8" hidden="false" customHeight="false" outlineLevel="0" collapsed="false">
      <c r="G1" s="1" t="s">
        <v>0</v>
      </c>
    </row>
    <row r="3" customFormat="false" ht="13.8" hidden="false" customHeight="false" outlineLevel="0" collapsed="false">
      <c r="B3" s="2" t="s">
        <v>1</v>
      </c>
    </row>
    <row r="5" customFormat="false" ht="13.8" hidden="false" customHeight="true" outlineLevel="0" collapsed="false">
      <c r="B5" s="3" t="s">
        <v>2</v>
      </c>
      <c r="C5" s="3"/>
      <c r="D5" s="3"/>
      <c r="E5" s="3"/>
      <c r="F5" s="3"/>
      <c r="G5" s="3"/>
      <c r="H5" s="3"/>
      <c r="I5" s="3"/>
      <c r="J5" s="3"/>
      <c r="K5" s="3"/>
      <c r="L5" s="3"/>
      <c r="M5" s="3"/>
      <c r="N5" s="3"/>
      <c r="O5" s="3"/>
      <c r="P5" s="3"/>
    </row>
    <row r="6" customFormat="false" ht="13.8" hidden="false" customHeight="false" outlineLevel="0" collapsed="false">
      <c r="B6" s="3"/>
      <c r="C6" s="3"/>
      <c r="D6" s="3"/>
      <c r="E6" s="3"/>
      <c r="F6" s="3"/>
      <c r="G6" s="3"/>
      <c r="H6" s="3"/>
      <c r="I6" s="3"/>
      <c r="J6" s="3"/>
      <c r="K6" s="3"/>
      <c r="L6" s="3"/>
      <c r="M6" s="3"/>
      <c r="N6" s="3"/>
      <c r="O6" s="3"/>
      <c r="P6" s="3"/>
    </row>
    <row r="7" customFormat="false" ht="13.8" hidden="false" customHeight="false" outlineLevel="0" collapsed="false">
      <c r="B7" s="3"/>
      <c r="C7" s="3"/>
      <c r="D7" s="3"/>
      <c r="E7" s="3"/>
      <c r="F7" s="3"/>
      <c r="G7" s="3"/>
      <c r="H7" s="3"/>
      <c r="I7" s="3"/>
      <c r="J7" s="3"/>
      <c r="K7" s="3"/>
      <c r="L7" s="3"/>
      <c r="M7" s="3"/>
      <c r="N7" s="3"/>
      <c r="O7" s="3"/>
      <c r="P7" s="3"/>
    </row>
    <row r="8" customFormat="false" ht="13.8" hidden="false" customHeight="false" outlineLevel="0" collapsed="false">
      <c r="B8" s="4"/>
      <c r="C8" s="4"/>
      <c r="D8" s="4"/>
      <c r="E8" s="4"/>
      <c r="F8" s="4"/>
      <c r="G8" s="4"/>
      <c r="H8" s="4"/>
      <c r="I8" s="4"/>
      <c r="J8" s="4"/>
      <c r="K8" s="4"/>
      <c r="L8" s="4"/>
      <c r="M8" s="4"/>
      <c r="N8" s="4"/>
      <c r="O8" s="4"/>
      <c r="P8" s="4"/>
    </row>
    <row r="9" customFormat="false" ht="13.8" hidden="false" customHeight="true" outlineLevel="0" collapsed="false">
      <c r="B9" s="3" t="s">
        <v>3</v>
      </c>
      <c r="C9" s="3"/>
      <c r="D9" s="3"/>
      <c r="E9" s="3"/>
      <c r="F9" s="3"/>
      <c r="G9" s="3"/>
      <c r="H9" s="3"/>
      <c r="I9" s="3"/>
      <c r="J9" s="3"/>
      <c r="K9" s="3"/>
      <c r="L9" s="3"/>
      <c r="M9" s="3"/>
      <c r="N9" s="3"/>
      <c r="O9" s="3"/>
      <c r="P9" s="3"/>
    </row>
    <row r="10" customFormat="false" ht="13.8" hidden="false" customHeight="false" outlineLevel="0" collapsed="false">
      <c r="B10" s="3"/>
      <c r="C10" s="3"/>
      <c r="D10" s="3"/>
      <c r="E10" s="3"/>
      <c r="F10" s="3"/>
      <c r="G10" s="3"/>
      <c r="H10" s="3"/>
      <c r="I10" s="3"/>
      <c r="J10" s="3"/>
      <c r="K10" s="3"/>
      <c r="L10" s="3"/>
      <c r="M10" s="3"/>
      <c r="N10" s="3"/>
      <c r="O10" s="3"/>
      <c r="P10" s="3"/>
    </row>
    <row r="11" customFormat="false" ht="13.8" hidden="false" customHeight="false" outlineLevel="0" collapsed="false">
      <c r="B11" s="3"/>
      <c r="C11" s="3"/>
      <c r="D11" s="3"/>
      <c r="E11" s="3"/>
      <c r="F11" s="3"/>
      <c r="G11" s="3"/>
      <c r="H11" s="3"/>
      <c r="I11" s="3"/>
      <c r="J11" s="3"/>
      <c r="K11" s="3"/>
      <c r="L11" s="3"/>
      <c r="M11" s="3"/>
      <c r="N11" s="3"/>
      <c r="O11" s="3"/>
      <c r="P11" s="3"/>
    </row>
    <row r="12" customFormat="false" ht="13.8" hidden="false" customHeight="false" outlineLevel="0" collapsed="false">
      <c r="B12" s="4"/>
      <c r="C12" s="4"/>
      <c r="D12" s="4"/>
      <c r="E12" s="4"/>
      <c r="F12" s="4"/>
      <c r="G12" s="4"/>
      <c r="H12" s="4"/>
      <c r="I12" s="4"/>
      <c r="J12" s="4"/>
      <c r="K12" s="4"/>
      <c r="L12" s="4"/>
      <c r="M12" s="4"/>
      <c r="N12" s="4"/>
      <c r="O12" s="4"/>
      <c r="P12" s="4"/>
    </row>
    <row r="13" customFormat="false" ht="13.8" hidden="false" customHeight="true" outlineLevel="0" collapsed="false">
      <c r="B13" s="5" t="s">
        <v>4</v>
      </c>
      <c r="C13" s="5"/>
      <c r="D13" s="5"/>
      <c r="E13" s="5"/>
      <c r="F13" s="5"/>
      <c r="G13" s="5"/>
      <c r="H13" s="5"/>
      <c r="I13" s="5"/>
      <c r="J13" s="5"/>
      <c r="K13" s="5"/>
      <c r="L13" s="5"/>
      <c r="M13" s="5"/>
      <c r="N13" s="5"/>
      <c r="O13" s="5"/>
      <c r="P13" s="5"/>
    </row>
    <row r="14" customFormat="false" ht="13.8" hidden="false" customHeight="false" outlineLevel="0" collapsed="false">
      <c r="B14" s="5"/>
      <c r="C14" s="5"/>
      <c r="D14" s="5"/>
      <c r="E14" s="5"/>
      <c r="F14" s="5"/>
      <c r="G14" s="5"/>
      <c r="H14" s="5"/>
      <c r="I14" s="5"/>
      <c r="J14" s="5"/>
      <c r="K14" s="5"/>
      <c r="L14" s="5"/>
      <c r="M14" s="5"/>
      <c r="N14" s="5"/>
      <c r="O14" s="5"/>
      <c r="P14" s="5"/>
    </row>
    <row r="15" customFormat="false" ht="13.8" hidden="false" customHeight="false" outlineLevel="0" collapsed="false">
      <c r="B15" s="5"/>
      <c r="C15" s="5"/>
      <c r="D15" s="5"/>
      <c r="E15" s="5"/>
      <c r="F15" s="5"/>
      <c r="G15" s="5"/>
      <c r="H15" s="5"/>
      <c r="I15" s="5"/>
      <c r="J15" s="5"/>
      <c r="K15" s="5"/>
      <c r="L15" s="5"/>
      <c r="M15" s="5"/>
      <c r="N15" s="5"/>
      <c r="O15" s="5"/>
      <c r="P15" s="5"/>
    </row>
    <row r="16" customFormat="false" ht="14.4" hidden="false" customHeight="false" outlineLevel="0" collapsed="false">
      <c r="B16" s="6" t="n">
        <v>44460</v>
      </c>
      <c r="C16" s="6"/>
      <c r="D16" s="6"/>
      <c r="E16" s="6"/>
      <c r="F16" s="6"/>
      <c r="G16" s="6"/>
      <c r="H16" s="6"/>
      <c r="I16" s="6"/>
      <c r="J16" s="6"/>
      <c r="K16" s="6"/>
      <c r="L16" s="6"/>
      <c r="M16" s="6"/>
      <c r="N16" s="6"/>
      <c r="O16" s="6"/>
      <c r="P16" s="6"/>
    </row>
    <row r="17" customFormat="false" ht="13.8" hidden="false" customHeight="false" outlineLevel="0" collapsed="false">
      <c r="B17" s="7" t="s">
        <v>5</v>
      </c>
    </row>
    <row r="18" customFormat="false" ht="13.8" hidden="false" customHeight="false" outlineLevel="0" collapsed="false">
      <c r="B18" s="2" t="s">
        <v>6</v>
      </c>
    </row>
    <row r="19" customFormat="false" ht="13.8" hidden="false" customHeight="false" outlineLevel="0" collapsed="false">
      <c r="B19" s="8" t="s">
        <v>7</v>
      </c>
      <c r="C19" s="8"/>
      <c r="D19" s="8"/>
      <c r="E19" s="8"/>
      <c r="F19" s="8"/>
      <c r="G19" s="8"/>
      <c r="H19" s="8"/>
      <c r="I19" s="8"/>
      <c r="J19" s="8"/>
      <c r="K19" s="8"/>
      <c r="L19" s="8"/>
      <c r="M19" s="8"/>
      <c r="N19" s="8"/>
      <c r="O19" s="8"/>
      <c r="P19" s="8"/>
    </row>
    <row r="20" customFormat="false" ht="13.8" hidden="false" customHeight="false" outlineLevel="0" collapsed="false">
      <c r="B20" s="9" t="s">
        <v>8</v>
      </c>
      <c r="C20" s="9"/>
      <c r="D20" s="9"/>
      <c r="E20" s="9"/>
      <c r="F20" s="9"/>
      <c r="G20" s="9"/>
      <c r="H20" s="9"/>
      <c r="I20" s="9"/>
      <c r="J20" s="9"/>
      <c r="K20" s="9"/>
      <c r="L20" s="9"/>
      <c r="M20" s="9"/>
      <c r="N20" s="9"/>
      <c r="O20" s="9"/>
      <c r="P20" s="9"/>
    </row>
    <row r="21" customFormat="false" ht="13.8" hidden="false" customHeight="false" outlineLevel="0" collapsed="false">
      <c r="B21" s="10" t="s">
        <v>9</v>
      </c>
      <c r="C21" s="10"/>
      <c r="D21" s="10"/>
      <c r="E21" s="10"/>
      <c r="F21" s="10"/>
      <c r="G21" s="10"/>
      <c r="H21" s="10"/>
      <c r="I21" s="10"/>
      <c r="J21" s="10"/>
      <c r="K21" s="10"/>
      <c r="L21" s="10"/>
      <c r="M21" s="10"/>
      <c r="N21" s="10"/>
      <c r="O21" s="10"/>
      <c r="P21" s="10"/>
    </row>
    <row r="22" customFormat="false" ht="13.8" hidden="false" customHeight="false" outlineLevel="0" collapsed="false">
      <c r="B22" s="11" t="s">
        <v>10</v>
      </c>
      <c r="C22" s="11"/>
      <c r="D22" s="11"/>
      <c r="E22" s="11"/>
      <c r="F22" s="11"/>
      <c r="G22" s="11"/>
      <c r="H22" s="11"/>
      <c r="I22" s="11"/>
      <c r="J22" s="11"/>
      <c r="K22" s="11"/>
      <c r="L22" s="11"/>
      <c r="M22" s="11"/>
      <c r="N22" s="11"/>
      <c r="O22" s="11"/>
      <c r="P22" s="11"/>
    </row>
    <row r="23" customFormat="false" ht="13.8" hidden="false" customHeight="false" outlineLevel="0" collapsed="false">
      <c r="B23" s="12" t="s">
        <v>11</v>
      </c>
      <c r="C23" s="12"/>
      <c r="D23" s="12"/>
      <c r="E23" s="12"/>
      <c r="F23" s="12"/>
      <c r="G23" s="12"/>
      <c r="H23" s="12"/>
      <c r="I23" s="12"/>
      <c r="J23" s="12"/>
      <c r="K23" s="12"/>
      <c r="L23" s="12"/>
      <c r="M23" s="12"/>
      <c r="N23" s="12"/>
      <c r="O23" s="12"/>
      <c r="P23" s="12"/>
    </row>
    <row r="25" customFormat="false" ht="13.8" hidden="false" customHeight="false" outlineLevel="0" collapsed="false">
      <c r="B25" s="2" t="s">
        <v>12</v>
      </c>
    </row>
    <row r="26" customFormat="false" ht="13.8" hidden="false" customHeight="true" outlineLevel="0" collapsed="false">
      <c r="B26" s="3" t="s">
        <v>13</v>
      </c>
      <c r="C26" s="3"/>
      <c r="D26" s="3"/>
      <c r="E26" s="3"/>
      <c r="F26" s="3"/>
      <c r="G26" s="3"/>
      <c r="H26" s="3"/>
      <c r="I26" s="3"/>
      <c r="J26" s="3"/>
      <c r="K26" s="3"/>
      <c r="L26" s="3"/>
      <c r="M26" s="3"/>
      <c r="N26" s="3"/>
      <c r="O26" s="3"/>
      <c r="P26" s="3"/>
    </row>
    <row r="27" customFormat="false" ht="13.8" hidden="false" customHeight="false" outlineLevel="0" collapsed="false">
      <c r="B27" s="3"/>
      <c r="C27" s="3"/>
      <c r="D27" s="3"/>
      <c r="E27" s="3"/>
      <c r="F27" s="3"/>
      <c r="G27" s="3"/>
      <c r="H27" s="3"/>
      <c r="I27" s="3"/>
      <c r="J27" s="3"/>
      <c r="K27" s="3"/>
      <c r="L27" s="3"/>
      <c r="M27" s="3"/>
      <c r="N27" s="3"/>
      <c r="O27" s="3"/>
      <c r="P27" s="3"/>
    </row>
    <row r="28" customFormat="false" ht="13.8" hidden="false" customHeight="false" outlineLevel="0" collapsed="false">
      <c r="B28" s="3"/>
      <c r="C28" s="3"/>
      <c r="D28" s="3"/>
      <c r="E28" s="3"/>
      <c r="F28" s="3"/>
      <c r="G28" s="3"/>
      <c r="H28" s="3"/>
      <c r="I28" s="3"/>
      <c r="J28" s="3"/>
      <c r="K28" s="3"/>
      <c r="L28" s="3"/>
      <c r="M28" s="3"/>
      <c r="N28" s="3"/>
      <c r="O28" s="3"/>
      <c r="P28" s="3"/>
    </row>
    <row r="29" customFormat="false" ht="13.8" hidden="false" customHeight="false" outlineLevel="0" collapsed="false">
      <c r="B29" s="3"/>
      <c r="C29" s="3"/>
      <c r="D29" s="3"/>
      <c r="E29" s="3"/>
      <c r="F29" s="3"/>
      <c r="G29" s="3"/>
      <c r="H29" s="3"/>
      <c r="I29" s="3"/>
      <c r="J29" s="3"/>
      <c r="K29" s="3"/>
      <c r="L29" s="3"/>
      <c r="M29" s="3"/>
      <c r="N29" s="3"/>
      <c r="O29" s="3"/>
      <c r="P29" s="3"/>
    </row>
    <row r="30" customFormat="false" ht="13.8" hidden="false" customHeight="false" outlineLevel="0" collapsed="false">
      <c r="B30" s="3"/>
      <c r="C30" s="3"/>
      <c r="D30" s="3"/>
      <c r="E30" s="3"/>
      <c r="F30" s="3"/>
      <c r="G30" s="3"/>
      <c r="H30" s="3"/>
      <c r="I30" s="3"/>
      <c r="J30" s="3"/>
      <c r="K30" s="3"/>
      <c r="L30" s="3"/>
      <c r="M30" s="3"/>
      <c r="N30" s="3"/>
      <c r="O30" s="3"/>
      <c r="P30" s="3"/>
    </row>
    <row r="32" customFormat="false" ht="13.8" hidden="false" customHeight="false" outlineLevel="0" collapsed="false">
      <c r="B32" s="2" t="s">
        <v>14</v>
      </c>
    </row>
    <row r="33" customFormat="false" ht="13.8" hidden="false" customHeight="true" outlineLevel="0" collapsed="false">
      <c r="B33" s="3" t="s">
        <v>15</v>
      </c>
      <c r="C33" s="3"/>
      <c r="D33" s="3"/>
      <c r="E33" s="3"/>
      <c r="F33" s="3"/>
      <c r="G33" s="3"/>
      <c r="H33" s="3"/>
      <c r="I33" s="3"/>
      <c r="J33" s="3"/>
      <c r="K33" s="3"/>
      <c r="L33" s="3"/>
      <c r="M33" s="3"/>
      <c r="N33" s="3"/>
      <c r="O33" s="3"/>
      <c r="P33" s="3"/>
    </row>
    <row r="34" customFormat="false" ht="13.8" hidden="false" customHeight="false" outlineLevel="0" collapsed="false">
      <c r="B34" s="3"/>
      <c r="C34" s="3"/>
      <c r="D34" s="3"/>
      <c r="E34" s="3"/>
      <c r="F34" s="3"/>
      <c r="G34" s="3"/>
      <c r="H34" s="3"/>
      <c r="I34" s="3"/>
      <c r="J34" s="3"/>
      <c r="K34" s="3"/>
      <c r="L34" s="3"/>
      <c r="M34" s="3"/>
      <c r="N34" s="3"/>
      <c r="O34" s="3"/>
      <c r="P34" s="3"/>
    </row>
    <row r="35" customFormat="false" ht="13.8" hidden="false" customHeight="false" outlineLevel="0" collapsed="false">
      <c r="B35" s="3"/>
      <c r="C35" s="3"/>
      <c r="D35" s="3"/>
      <c r="E35" s="3"/>
      <c r="F35" s="3"/>
      <c r="G35" s="3"/>
      <c r="H35" s="3"/>
      <c r="I35" s="3"/>
      <c r="J35" s="3"/>
      <c r="K35" s="3"/>
      <c r="L35" s="3"/>
      <c r="M35" s="3"/>
      <c r="N35" s="3"/>
      <c r="O35" s="3"/>
      <c r="P35" s="3"/>
    </row>
    <row r="36" customFormat="false" ht="13.8" hidden="false" customHeight="false" outlineLevel="0" collapsed="false">
      <c r="B36" s="13"/>
      <c r="C36" s="13"/>
      <c r="D36" s="13"/>
      <c r="E36" s="13"/>
      <c r="F36" s="13"/>
      <c r="G36" s="13"/>
      <c r="H36" s="13"/>
      <c r="I36" s="13"/>
      <c r="J36" s="13"/>
      <c r="K36" s="13"/>
      <c r="L36" s="13"/>
      <c r="M36" s="13"/>
      <c r="N36" s="13"/>
      <c r="O36" s="13"/>
      <c r="P36" s="13"/>
    </row>
    <row r="37" customFormat="false" ht="13.8" hidden="false" customHeight="false" outlineLevel="0" collapsed="false">
      <c r="B37" s="7" t="s">
        <v>16</v>
      </c>
      <c r="C37" s="13"/>
      <c r="D37" s="13"/>
      <c r="E37" s="13"/>
      <c r="F37" s="13"/>
      <c r="G37" s="13"/>
      <c r="H37" s="13"/>
      <c r="I37" s="13"/>
      <c r="J37" s="13"/>
      <c r="K37" s="13"/>
      <c r="L37" s="13"/>
      <c r="M37" s="13"/>
      <c r="N37" s="13"/>
      <c r="O37" s="13"/>
      <c r="P37" s="13"/>
    </row>
    <row r="38" customFormat="false" ht="13.95" hidden="false" customHeight="true" outlineLevel="0" collapsed="false">
      <c r="B38" s="14" t="s">
        <v>17</v>
      </c>
      <c r="C38" s="14"/>
      <c r="D38" s="14"/>
      <c r="E38" s="14"/>
      <c r="F38" s="14"/>
      <c r="G38" s="14"/>
      <c r="H38" s="14"/>
      <c r="I38" s="14"/>
      <c r="J38" s="14"/>
      <c r="K38" s="14"/>
      <c r="L38" s="14"/>
      <c r="M38" s="14"/>
      <c r="N38" s="14"/>
      <c r="O38" s="14"/>
      <c r="P38" s="14"/>
    </row>
    <row r="39" customFormat="false" ht="13.8" hidden="false" customHeight="false" outlineLevel="0" collapsed="false">
      <c r="B39" s="14"/>
      <c r="C39" s="14"/>
      <c r="D39" s="14"/>
      <c r="E39" s="14"/>
      <c r="F39" s="14"/>
      <c r="G39" s="14"/>
      <c r="H39" s="14"/>
      <c r="I39" s="14"/>
      <c r="J39" s="14"/>
      <c r="K39" s="14"/>
      <c r="L39" s="14"/>
      <c r="M39" s="14"/>
      <c r="N39" s="14"/>
      <c r="O39" s="14"/>
      <c r="P39" s="14"/>
    </row>
    <row r="41" customFormat="false" ht="13.8" hidden="false" customHeight="false" outlineLevel="0" collapsed="false">
      <c r="B41" s="2" t="s">
        <v>18</v>
      </c>
    </row>
    <row r="42" customFormat="false" ht="13.8" hidden="false" customHeight="true" outlineLevel="0" collapsed="false">
      <c r="B42" s="3" t="s">
        <v>19</v>
      </c>
      <c r="C42" s="3"/>
      <c r="D42" s="3"/>
      <c r="E42" s="3"/>
      <c r="F42" s="3"/>
      <c r="G42" s="3"/>
      <c r="H42" s="3"/>
      <c r="I42" s="3"/>
      <c r="J42" s="3"/>
      <c r="K42" s="3"/>
      <c r="L42" s="3"/>
      <c r="M42" s="3"/>
      <c r="N42" s="3"/>
      <c r="O42" s="3"/>
      <c r="P42" s="3"/>
    </row>
    <row r="43" customFormat="false" ht="13.8" hidden="false" customHeight="false" outlineLevel="0" collapsed="false">
      <c r="B43" s="3"/>
      <c r="C43" s="3"/>
      <c r="D43" s="3"/>
      <c r="E43" s="3"/>
      <c r="F43" s="3"/>
      <c r="G43" s="3"/>
      <c r="H43" s="3"/>
      <c r="I43" s="3"/>
      <c r="J43" s="3"/>
      <c r="K43" s="3"/>
      <c r="L43" s="3"/>
      <c r="M43" s="3"/>
      <c r="N43" s="3"/>
      <c r="O43" s="3"/>
      <c r="P43" s="3"/>
    </row>
    <row r="45" customFormat="false" ht="13.8" hidden="false" customHeight="false" outlineLevel="0" collapsed="false">
      <c r="B45" s="2" t="s">
        <v>20</v>
      </c>
    </row>
    <row r="46" customFormat="false" ht="14.25" hidden="false" customHeight="true" outlineLevel="0" collapsed="false">
      <c r="B46" s="15" t="s">
        <v>21</v>
      </c>
      <c r="C46" s="15"/>
      <c r="D46" s="15"/>
      <c r="E46" s="15"/>
      <c r="F46" s="15"/>
      <c r="G46" s="15"/>
      <c r="H46" s="15"/>
      <c r="I46" s="15"/>
      <c r="J46" s="15"/>
      <c r="K46" s="15"/>
      <c r="L46" s="15"/>
      <c r="M46" s="15"/>
      <c r="N46" s="15"/>
      <c r="O46" s="15"/>
      <c r="P46" s="15"/>
    </row>
    <row r="47" customFormat="false" ht="13.8" hidden="false" customHeight="false" outlineLevel="0" collapsed="false">
      <c r="B47" s="15"/>
      <c r="C47" s="15"/>
      <c r="D47" s="15"/>
      <c r="E47" s="15"/>
      <c r="F47" s="15"/>
      <c r="G47" s="15"/>
      <c r="H47" s="15"/>
      <c r="I47" s="15"/>
      <c r="J47" s="15"/>
      <c r="K47" s="15"/>
      <c r="L47" s="15"/>
      <c r="M47" s="15"/>
      <c r="N47" s="15"/>
      <c r="O47" s="15"/>
      <c r="P47" s="15"/>
    </row>
    <row r="48" customFormat="false" ht="13.8" hidden="false" customHeight="false" outlineLevel="0" collapsed="false">
      <c r="B48" s="15"/>
      <c r="C48" s="15"/>
      <c r="D48" s="15"/>
      <c r="E48" s="15"/>
      <c r="F48" s="15"/>
      <c r="G48" s="15"/>
      <c r="H48" s="15"/>
      <c r="I48" s="15"/>
      <c r="J48" s="15"/>
      <c r="K48" s="15"/>
      <c r="L48" s="15"/>
      <c r="M48" s="15"/>
      <c r="N48" s="15"/>
      <c r="O48" s="15"/>
      <c r="P48" s="15"/>
    </row>
    <row r="49" customFormat="false" ht="13.8" hidden="false" customHeight="false" outlineLevel="0" collapsed="false">
      <c r="B49" s="15"/>
      <c r="C49" s="15"/>
      <c r="D49" s="15"/>
      <c r="E49" s="15"/>
      <c r="F49" s="15"/>
      <c r="G49" s="15"/>
      <c r="H49" s="15"/>
      <c r="I49" s="15"/>
      <c r="J49" s="15"/>
      <c r="K49" s="15"/>
      <c r="L49" s="15"/>
      <c r="M49" s="15"/>
      <c r="N49" s="15"/>
      <c r="O49" s="15"/>
      <c r="P49" s="15"/>
    </row>
    <row r="50" customFormat="false" ht="13.8" hidden="false" customHeight="false" outlineLevel="0" collapsed="false">
      <c r="B50" s="15"/>
      <c r="C50" s="15"/>
      <c r="D50" s="15"/>
      <c r="E50" s="15"/>
      <c r="F50" s="15"/>
      <c r="G50" s="15"/>
      <c r="H50" s="15"/>
      <c r="I50" s="15"/>
      <c r="J50" s="15"/>
      <c r="K50" s="15"/>
      <c r="L50" s="15"/>
      <c r="M50" s="15"/>
      <c r="N50" s="15"/>
      <c r="O50" s="15"/>
      <c r="P50" s="15"/>
    </row>
    <row r="51" customFormat="false" ht="13.8" hidden="false" customHeight="false" outlineLevel="0" collapsed="false">
      <c r="B51" s="15"/>
      <c r="C51" s="15"/>
      <c r="D51" s="15"/>
      <c r="E51" s="15"/>
      <c r="F51" s="15"/>
      <c r="G51" s="15"/>
      <c r="H51" s="15"/>
      <c r="I51" s="15"/>
      <c r="J51" s="15"/>
      <c r="K51" s="15"/>
      <c r="L51" s="15"/>
      <c r="M51" s="15"/>
      <c r="N51" s="15"/>
      <c r="O51" s="15"/>
      <c r="P51" s="15"/>
    </row>
  </sheetData>
  <sheetProtection sheet="true" objects="true" scenarios="true" selectLockedCells="true" selectUnlockedCells="true"/>
  <mergeCells count="16">
    <mergeCell ref="B5:P7"/>
    <mergeCell ref="B8:P8"/>
    <mergeCell ref="B9:P11"/>
    <mergeCell ref="B12:P12"/>
    <mergeCell ref="B13:P15"/>
    <mergeCell ref="B16:P16"/>
    <mergeCell ref="B19:P19"/>
    <mergeCell ref="B20:P20"/>
    <mergeCell ref="B21:P21"/>
    <mergeCell ref="B22:P22"/>
    <mergeCell ref="B23:P23"/>
    <mergeCell ref="B26:P30"/>
    <mergeCell ref="B33:P35"/>
    <mergeCell ref="B38:P39"/>
    <mergeCell ref="B42:P43"/>
    <mergeCell ref="B46:P5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E996"/>
  <sheetViews>
    <sheetView showFormulas="false" showGridLines="true" showRowColHeaders="true" showZeros="true" rightToLeft="false" tabSelected="true" showOutlineSymbols="true" defaultGridColor="true" view="normal" topLeftCell="C1" colorId="64" zoomScale="90" zoomScaleNormal="90" zoomScalePageLayoutView="100" workbookViewId="0">
      <pane xSplit="0" ySplit="3" topLeftCell="A4" activePane="bottomLeft" state="frozen"/>
      <selection pane="topLeft" activeCell="C1" activeCellId="0" sqref="C1"/>
      <selection pane="bottomLeft" activeCell="R7" activeCellId="0" sqref="R7"/>
    </sheetView>
  </sheetViews>
  <sheetFormatPr defaultColWidth="12.57421875" defaultRowHeight="13.8" zeroHeight="false" outlineLevelRow="0" outlineLevelCol="0"/>
  <cols>
    <col collapsed="false" customWidth="true" hidden="false" outlineLevel="0" max="1" min="1" style="16" width="15.2"/>
    <col collapsed="false" customWidth="true" hidden="false" outlineLevel="0" max="2" min="2" style="16" width="24.9"/>
    <col collapsed="false" customWidth="true" hidden="false" outlineLevel="0" max="4" min="3" style="16" width="23.7"/>
    <col collapsed="false" customWidth="true" hidden="false" outlineLevel="0" max="5" min="5" style="16" width="30.5"/>
    <col collapsed="false" customWidth="true" hidden="false" outlineLevel="0" max="7" min="6" style="16" width="15.6"/>
    <col collapsed="false" customWidth="true" hidden="false" outlineLevel="0" max="8" min="8" style="16" width="5.2"/>
    <col collapsed="false" customWidth="true" hidden="false" outlineLevel="0" max="9" min="9" style="2" width="9.71"/>
    <col collapsed="false" customWidth="true" hidden="false" outlineLevel="0" max="12" min="10" style="16" width="15.6"/>
    <col collapsed="false" customWidth="true" hidden="false" outlineLevel="0" max="13" min="13" style="16" width="32.6"/>
    <col collapsed="false" customWidth="true" hidden="false" outlineLevel="0" max="14" min="14" style="16" width="7.6"/>
    <col collapsed="false" customWidth="true" hidden="false" outlineLevel="0" max="15" min="15" style="16" width="8"/>
    <col collapsed="false" customWidth="true" hidden="false" outlineLevel="0" max="16" min="16" style="16" width="5.68"/>
    <col collapsed="false" customWidth="true" hidden="false" outlineLevel="0" max="17" min="17" style="16" width="7.11"/>
    <col collapsed="false" customWidth="true" hidden="false" outlineLevel="0" max="18" min="18" style="17" width="9.71"/>
    <col collapsed="false" customWidth="true" hidden="false" outlineLevel="0" max="19" min="19" style="16" width="5.2"/>
    <col collapsed="false" customWidth="true" hidden="false" outlineLevel="0" max="20" min="20" style="18" width="8"/>
    <col collapsed="false" customWidth="true" hidden="false" outlineLevel="0" max="21" min="21" style="16" width="5.2"/>
    <col collapsed="false" customWidth="true" hidden="false" outlineLevel="0" max="23" min="22" style="2" width="7.2"/>
    <col collapsed="false" customWidth="true" hidden="false" outlineLevel="0" max="24" min="24" style="16" width="3.7"/>
    <col collapsed="false" customWidth="true" hidden="false" outlineLevel="0" max="25" min="25" style="16" width="3.6"/>
    <col collapsed="false" customWidth="true" hidden="false" outlineLevel="0" max="26" min="26" style="16" width="7.5"/>
    <col collapsed="false" customWidth="true" hidden="false" outlineLevel="0" max="27" min="27" style="16" width="11.5"/>
    <col collapsed="false" customWidth="true" hidden="false" outlineLevel="0" max="28" min="28" style="16" width="20.59"/>
    <col collapsed="false" customWidth="true" hidden="false" outlineLevel="0" max="29" min="29" style="16" width="7.6"/>
    <col collapsed="false" customWidth="true" hidden="false" outlineLevel="0" max="30" min="30" style="16" width="8.2"/>
    <col collapsed="false" customWidth="true" hidden="false" outlineLevel="0" max="31" min="31" style="16" width="10.2"/>
    <col collapsed="false" customWidth="true" hidden="false" outlineLevel="0" max="32" min="32" style="16" width="13"/>
    <col collapsed="false" customWidth="true" hidden="false" outlineLevel="0" max="33" min="33" style="16" width="9.71"/>
    <col collapsed="false" customWidth="true" hidden="false" outlineLevel="0" max="34" min="34" style="16" width="10.2"/>
    <col collapsed="false" customWidth="true" hidden="false" outlineLevel="0" max="35" min="35" style="16" width="7.2"/>
    <col collapsed="false" customWidth="true" hidden="false" outlineLevel="0" max="36" min="36" style="16" width="6.6"/>
    <col collapsed="false" customWidth="true" hidden="false" outlineLevel="0" max="37" min="37" style="16" width="7.4"/>
    <col collapsed="false" customWidth="true" hidden="false" outlineLevel="0" max="39" min="38" style="16" width="7.6"/>
    <col collapsed="false" customWidth="true" hidden="false" outlineLevel="0" max="40" min="40" style="16" width="9.6"/>
    <col collapsed="false" customWidth="true" hidden="false" outlineLevel="0" max="41" min="41" style="16" width="8.7"/>
    <col collapsed="false" customWidth="true" hidden="false" outlineLevel="0" max="42" min="42" style="16" width="9.2"/>
    <col collapsed="false" customWidth="true" hidden="false" outlineLevel="0" max="43" min="43" style="16" width="7.2"/>
    <col collapsed="false" customWidth="true" hidden="false" outlineLevel="0" max="44" min="44" style="16" width="8.4"/>
    <col collapsed="false" customWidth="true" hidden="false" outlineLevel="0" max="47" min="45" style="16" width="7.2"/>
    <col collapsed="false" customWidth="true" hidden="false" outlineLevel="0" max="48" min="48" style="16" width="40.08"/>
    <col collapsed="false" customWidth="true" hidden="false" outlineLevel="0" max="49" min="49" style="16" width="10"/>
    <col collapsed="false" customWidth="true" hidden="false" outlineLevel="0" max="50" min="50" style="16" width="32.6"/>
    <col collapsed="false" customWidth="true" hidden="false" outlineLevel="0" max="51" min="51" style="18" width="15.2"/>
    <col collapsed="false" customWidth="true" hidden="false" outlineLevel="0" max="52" min="52" style="18" width="23.9"/>
    <col collapsed="false" customWidth="true" hidden="false" outlineLevel="0" max="53" min="53" style="16" width="7.6"/>
    <col collapsed="false" customWidth="true" hidden="false" outlineLevel="0" max="54" min="54" style="16" width="8.2"/>
    <col collapsed="false" customWidth="true" hidden="false" outlineLevel="0" max="57" min="55" style="16" width="7.6"/>
    <col collapsed="false" customWidth="true" hidden="false" outlineLevel="0" max="58" min="58" style="16" width="8.6"/>
    <col collapsed="false" customWidth="true" hidden="false" outlineLevel="0" max="60" min="59" style="16" width="7.6"/>
    <col collapsed="false" customWidth="true" hidden="false" outlineLevel="0" max="61" min="61" style="16" width="10.71"/>
    <col collapsed="false" customWidth="true" hidden="false" outlineLevel="0" max="82" min="62" style="16" width="7.6"/>
    <col collapsed="false" customWidth="true" hidden="false" outlineLevel="0" max="83" min="83" style="16" width="8"/>
    <col collapsed="false" customWidth="false" hidden="false" outlineLevel="0" max="91" min="84" style="16" width="12.6"/>
  </cols>
  <sheetData>
    <row r="1" customFormat="false" ht="35.25" hidden="false" customHeight="true" outlineLevel="0" collapsed="false">
      <c r="A1" s="19"/>
      <c r="B1" s="19"/>
      <c r="C1" s="20" t="s">
        <v>22</v>
      </c>
      <c r="D1" s="20"/>
      <c r="E1" s="21" t="s">
        <v>23</v>
      </c>
      <c r="H1" s="19"/>
      <c r="I1" s="22"/>
      <c r="L1" s="19"/>
      <c r="N1" s="19"/>
      <c r="O1" s="19"/>
      <c r="P1" s="19"/>
      <c r="Q1" s="19"/>
      <c r="R1" s="23"/>
      <c r="S1" s="19"/>
      <c r="T1" s="24"/>
      <c r="U1" s="19"/>
      <c r="V1" s="22"/>
      <c r="W1" s="22"/>
      <c r="X1" s="19"/>
      <c r="Y1" s="19"/>
      <c r="Z1" s="19"/>
      <c r="AA1" s="19"/>
      <c r="AB1" s="19"/>
      <c r="AC1" s="19"/>
      <c r="AD1" s="19"/>
      <c r="AE1" s="19"/>
      <c r="AF1" s="19"/>
      <c r="AG1" s="19"/>
      <c r="AH1" s="19"/>
      <c r="AI1" s="19"/>
      <c r="AJ1" s="19"/>
      <c r="AK1" s="19"/>
      <c r="AL1" s="19"/>
      <c r="AM1" s="19"/>
      <c r="AN1" s="19"/>
      <c r="AO1" s="19"/>
      <c r="AP1" s="19"/>
      <c r="AQ1" s="19"/>
      <c r="AR1" s="19"/>
      <c r="AS1" s="19"/>
      <c r="AT1" s="19"/>
      <c r="AU1" s="19"/>
      <c r="AV1" s="19"/>
      <c r="AW1" s="19"/>
      <c r="AX1" s="19"/>
      <c r="AY1" s="25"/>
      <c r="AZ1" s="25"/>
      <c r="BA1" s="19"/>
      <c r="BB1" s="19"/>
      <c r="BC1" s="19"/>
      <c r="BD1" s="19"/>
      <c r="BE1" s="19"/>
      <c r="BF1" s="19"/>
      <c r="BG1" s="19"/>
      <c r="BH1" s="19"/>
      <c r="BI1" s="19"/>
      <c r="BJ1" s="19"/>
      <c r="BK1" s="19"/>
      <c r="BL1" s="19"/>
      <c r="BM1" s="19"/>
      <c r="BN1" s="19"/>
      <c r="BO1" s="19"/>
      <c r="BP1" s="19"/>
      <c r="BQ1" s="19"/>
      <c r="BR1" s="19"/>
      <c r="BS1" s="19"/>
      <c r="BT1" s="19"/>
      <c r="BU1" s="19"/>
      <c r="BV1" s="19"/>
      <c r="BW1" s="19"/>
      <c r="BX1" s="19"/>
      <c r="BY1" s="19"/>
      <c r="BZ1" s="19"/>
      <c r="CA1" s="19"/>
      <c r="CB1" s="19"/>
      <c r="CC1" s="19"/>
      <c r="CD1" s="24"/>
      <c r="CE1" s="24"/>
    </row>
    <row r="2" customFormat="false" ht="64.5" hidden="false" customHeight="true" outlineLevel="0" collapsed="false">
      <c r="A2" s="26" t="s">
        <v>24</v>
      </c>
      <c r="B2" s="26" t="s">
        <v>25</v>
      </c>
      <c r="C2" s="26" t="s">
        <v>26</v>
      </c>
      <c r="D2" s="26" t="s">
        <v>27</v>
      </c>
      <c r="E2" s="27" t="s">
        <v>28</v>
      </c>
      <c r="F2" s="28" t="s">
        <v>29</v>
      </c>
      <c r="G2" s="28" t="s">
        <v>30</v>
      </c>
      <c r="H2" s="29" t="s">
        <v>31</v>
      </c>
      <c r="I2" s="30" t="s">
        <v>32</v>
      </c>
      <c r="J2" s="31" t="s">
        <v>33</v>
      </c>
      <c r="K2" s="26" t="s">
        <v>34</v>
      </c>
      <c r="L2" s="26" t="s">
        <v>35</v>
      </c>
      <c r="M2" s="26" t="s">
        <v>36</v>
      </c>
      <c r="N2" s="26" t="s">
        <v>37</v>
      </c>
      <c r="O2" s="26" t="s">
        <v>38</v>
      </c>
      <c r="P2" s="26" t="s">
        <v>39</v>
      </c>
      <c r="Q2" s="26" t="s">
        <v>40</v>
      </c>
      <c r="R2" s="32" t="s">
        <v>41</v>
      </c>
      <c r="S2" s="26" t="s">
        <v>42</v>
      </c>
      <c r="T2" s="33" t="s">
        <v>43</v>
      </c>
      <c r="U2" s="26" t="s">
        <v>44</v>
      </c>
      <c r="V2" s="26" t="s">
        <v>45</v>
      </c>
      <c r="W2" s="26" t="s">
        <v>46</v>
      </c>
      <c r="X2" s="26" t="s">
        <v>47</v>
      </c>
      <c r="Y2" s="26" t="s">
        <v>48</v>
      </c>
      <c r="Z2" s="26" t="s">
        <v>49</v>
      </c>
      <c r="AA2" s="26" t="s">
        <v>50</v>
      </c>
      <c r="AB2" s="26" t="s">
        <v>51</v>
      </c>
      <c r="AC2" s="26" t="s">
        <v>52</v>
      </c>
      <c r="AD2" s="26" t="s">
        <v>53</v>
      </c>
      <c r="AE2" s="26" t="s">
        <v>54</v>
      </c>
      <c r="AF2" s="26" t="s">
        <v>55</v>
      </c>
      <c r="AG2" s="26" t="s">
        <v>56</v>
      </c>
      <c r="AH2" s="26" t="s">
        <v>57</v>
      </c>
      <c r="AI2" s="26" t="s">
        <v>58</v>
      </c>
      <c r="AJ2" s="26" t="s">
        <v>59</v>
      </c>
      <c r="AK2" s="26" t="s">
        <v>60</v>
      </c>
      <c r="AL2" s="26" t="s">
        <v>61</v>
      </c>
      <c r="AM2" s="26" t="s">
        <v>62</v>
      </c>
      <c r="AN2" s="26" t="s">
        <v>63</v>
      </c>
      <c r="AO2" s="26" t="s">
        <v>64</v>
      </c>
      <c r="AP2" s="26" t="s">
        <v>65</v>
      </c>
      <c r="AQ2" s="26" t="s">
        <v>66</v>
      </c>
      <c r="AR2" s="26" t="s">
        <v>67</v>
      </c>
      <c r="AS2" s="26" t="s">
        <v>68</v>
      </c>
      <c r="AT2" s="26" t="s">
        <v>69</v>
      </c>
      <c r="AU2" s="26" t="s">
        <v>70</v>
      </c>
      <c r="AV2" s="26" t="s">
        <v>71</v>
      </c>
      <c r="AW2" s="26" t="s">
        <v>72</v>
      </c>
      <c r="AX2" s="26" t="s">
        <v>73</v>
      </c>
      <c r="AY2" s="34" t="s">
        <v>74</v>
      </c>
      <c r="AZ2" s="34" t="s">
        <v>75</v>
      </c>
      <c r="BA2" s="26" t="s">
        <v>76</v>
      </c>
      <c r="BB2" s="26" t="s">
        <v>77</v>
      </c>
      <c r="BC2" s="26" t="s">
        <v>78</v>
      </c>
      <c r="BD2" s="26" t="s">
        <v>79</v>
      </c>
      <c r="BE2" s="26" t="s">
        <v>80</v>
      </c>
      <c r="BF2" s="26" t="s">
        <v>81</v>
      </c>
      <c r="BG2" s="26" t="s">
        <v>82</v>
      </c>
      <c r="BH2" s="26" t="s">
        <v>80</v>
      </c>
      <c r="BI2" s="26" t="s">
        <v>83</v>
      </c>
      <c r="BJ2" s="26" t="s">
        <v>84</v>
      </c>
      <c r="BK2" s="26" t="s">
        <v>80</v>
      </c>
      <c r="BL2" s="26" t="s">
        <v>85</v>
      </c>
      <c r="BM2" s="26" t="s">
        <v>80</v>
      </c>
      <c r="BN2" s="26" t="s">
        <v>86</v>
      </c>
      <c r="BO2" s="26" t="s">
        <v>80</v>
      </c>
      <c r="BP2" s="26" t="s">
        <v>87</v>
      </c>
      <c r="BQ2" s="26" t="s">
        <v>88</v>
      </c>
      <c r="BR2" s="26" t="s">
        <v>89</v>
      </c>
      <c r="BS2" s="26" t="s">
        <v>90</v>
      </c>
      <c r="BT2" s="26" t="s">
        <v>91</v>
      </c>
      <c r="BU2" s="26" t="s">
        <v>92</v>
      </c>
      <c r="BV2" s="26" t="s">
        <v>93</v>
      </c>
      <c r="BW2" s="26" t="s">
        <v>94</v>
      </c>
      <c r="BX2" s="26" t="s">
        <v>95</v>
      </c>
      <c r="BY2" s="26" t="s">
        <v>96</v>
      </c>
      <c r="BZ2" s="26" t="s">
        <v>97</v>
      </c>
      <c r="CA2" s="26" t="s">
        <v>98</v>
      </c>
      <c r="CB2" s="26" t="s">
        <v>99</v>
      </c>
      <c r="CC2" s="26" t="s">
        <v>100</v>
      </c>
      <c r="CD2" s="35" t="s">
        <v>101</v>
      </c>
      <c r="CE2" s="36" t="s">
        <v>102</v>
      </c>
    </row>
    <row r="3" customFormat="false" ht="13.8" hidden="false" customHeight="false" outlineLevel="0" collapsed="false">
      <c r="A3" s="37" t="s">
        <v>103</v>
      </c>
      <c r="B3" s="37" t="s">
        <v>104</v>
      </c>
      <c r="C3" s="37" t="s">
        <v>105</v>
      </c>
      <c r="D3" s="37" t="s">
        <v>106</v>
      </c>
      <c r="E3" s="38" t="s">
        <v>107</v>
      </c>
      <c r="F3" s="39" t="n">
        <v>10812770191111</v>
      </c>
      <c r="G3" s="40" t="n">
        <v>81277019111</v>
      </c>
      <c r="H3" s="37" t="n">
        <v>2</v>
      </c>
      <c r="I3" s="41" t="n">
        <f aca="false">IF(LEN(G3)&lt;12,IF(H3="","",MOD(10-MOD(SUMPRODUCT(--(MID(RIGHT("00000000000"&amp;G3,11),{1,3,5,7,9,11},1)))*3+SUMPRODUCT(--(MID(RIGHT("00000000000"&amp;G3,11),{2,4,6,8,10},1))),10),10)=H3),IF(H3="","",MOD(10 - MOD(SUM(MID(G3, {1,2,3,4,5,6,7,8,9,10,11,12}, 1) * {1,3,1,3,1,3,1,3,1,3,1,3}), 10), 10)=H3))</f>
        <v>1</v>
      </c>
      <c r="J3" s="42" t="n">
        <v>12345</v>
      </c>
      <c r="K3" s="37" t="s">
        <v>108</v>
      </c>
      <c r="L3" s="37" t="s">
        <v>109</v>
      </c>
      <c r="M3" s="37" t="s">
        <v>110</v>
      </c>
      <c r="N3" s="37" t="n">
        <v>355</v>
      </c>
      <c r="O3" s="37" t="s">
        <v>111</v>
      </c>
      <c r="P3" s="37" t="n">
        <v>12</v>
      </c>
      <c r="Q3" s="37" t="n">
        <v>67.11</v>
      </c>
      <c r="R3" s="43" t="n">
        <f aca="false">$Q3/$P3</f>
        <v>5.5925</v>
      </c>
      <c r="S3" s="37" t="n">
        <v>9.39</v>
      </c>
      <c r="T3" s="37" t="n">
        <v>7.99</v>
      </c>
      <c r="U3" s="37" t="n">
        <v>8.99</v>
      </c>
      <c r="V3" s="44" t="n">
        <f aca="false">(S3-$R3)/S3</f>
        <v>0.404419595314164</v>
      </c>
      <c r="W3" s="44" t="n">
        <f aca="false">(U3-$R3)/U3</f>
        <v>0.377919911012236</v>
      </c>
      <c r="X3" s="37" t="s">
        <v>112</v>
      </c>
      <c r="Y3" s="37" t="s">
        <v>112</v>
      </c>
      <c r="Z3" s="37" t="s">
        <v>113</v>
      </c>
      <c r="AA3" s="37" t="s">
        <v>113</v>
      </c>
      <c r="AB3" s="37" t="s">
        <v>114</v>
      </c>
      <c r="AC3" s="37" t="s">
        <v>115</v>
      </c>
      <c r="AD3" s="37" t="s">
        <v>112</v>
      </c>
      <c r="AE3" s="37" t="s">
        <v>112</v>
      </c>
      <c r="AF3" s="37" t="s">
        <v>112</v>
      </c>
      <c r="AG3" s="37" t="s">
        <v>112</v>
      </c>
      <c r="AH3" s="37" t="s">
        <v>115</v>
      </c>
      <c r="AI3" s="37" t="s">
        <v>112</v>
      </c>
      <c r="AJ3" s="37" t="s">
        <v>112</v>
      </c>
      <c r="AK3" s="37" t="s">
        <v>112</v>
      </c>
      <c r="AL3" s="37" t="s">
        <v>112</v>
      </c>
      <c r="AM3" s="37" t="s">
        <v>112</v>
      </c>
      <c r="AN3" s="37" t="s">
        <v>112</v>
      </c>
      <c r="AO3" s="37" t="s">
        <v>115</v>
      </c>
      <c r="AP3" s="37" t="s">
        <v>112</v>
      </c>
      <c r="AQ3" s="37" t="s">
        <v>112</v>
      </c>
      <c r="AR3" s="37" t="s">
        <v>115</v>
      </c>
      <c r="AS3" s="37" t="s">
        <v>112</v>
      </c>
      <c r="AT3" s="37" t="s">
        <v>112</v>
      </c>
      <c r="AU3" s="37" t="s">
        <v>112</v>
      </c>
      <c r="AV3" s="37" t="s">
        <v>116</v>
      </c>
      <c r="AW3" s="37" t="s">
        <v>117</v>
      </c>
      <c r="AX3" s="45" t="s">
        <v>118</v>
      </c>
      <c r="AY3" s="37" t="s">
        <v>119</v>
      </c>
      <c r="AZ3" s="37" t="s">
        <v>120</v>
      </c>
      <c r="BA3" s="46" t="s">
        <v>121</v>
      </c>
      <c r="BB3" s="46" t="s">
        <v>121</v>
      </c>
      <c r="BC3" s="46" t="n">
        <v>0</v>
      </c>
      <c r="BD3" s="37" t="s">
        <v>122</v>
      </c>
      <c r="BE3" s="37" t="n">
        <v>0</v>
      </c>
      <c r="BF3" s="37" t="s">
        <v>122</v>
      </c>
      <c r="BG3" s="37" t="s">
        <v>122</v>
      </c>
      <c r="BH3" s="37" t="n">
        <v>0</v>
      </c>
      <c r="BI3" s="37" t="s">
        <v>123</v>
      </c>
      <c r="BJ3" s="37" t="s">
        <v>124</v>
      </c>
      <c r="BK3" s="37" t="n">
        <v>0</v>
      </c>
      <c r="BL3" s="37" t="s">
        <v>125</v>
      </c>
      <c r="BM3" s="37" t="n">
        <v>12</v>
      </c>
      <c r="BN3" s="37" t="s">
        <v>122</v>
      </c>
      <c r="BO3" s="37" t="n">
        <v>0</v>
      </c>
      <c r="BP3" s="37" t="s">
        <v>126</v>
      </c>
      <c r="BQ3" s="37" t="s">
        <v>122</v>
      </c>
      <c r="BR3" s="37" t="n">
        <v>0</v>
      </c>
      <c r="BS3" s="37" t="n">
        <v>0</v>
      </c>
      <c r="BT3" s="37" t="n">
        <v>0</v>
      </c>
      <c r="BU3" s="37"/>
      <c r="BV3" s="37" t="n">
        <v>0</v>
      </c>
      <c r="BW3" s="37" t="n">
        <v>0</v>
      </c>
      <c r="BX3" s="37" t="n">
        <v>0</v>
      </c>
      <c r="BY3" s="37" t="n">
        <v>0</v>
      </c>
      <c r="BZ3" s="37" t="n">
        <v>0</v>
      </c>
      <c r="CA3" s="37" t="n">
        <v>0</v>
      </c>
      <c r="CB3" s="37" t="n">
        <v>0</v>
      </c>
      <c r="CC3" s="37" t="n">
        <v>0</v>
      </c>
      <c r="CD3" s="37" t="n">
        <v>0</v>
      </c>
      <c r="CE3" s="38" t="n">
        <v>0</v>
      </c>
    </row>
    <row r="4" s="16" customFormat="true" ht="13.8" hidden="false" customHeight="false" outlineLevel="0" collapsed="false">
      <c r="A4" s="47"/>
      <c r="B4" s="48"/>
      <c r="C4" s="48"/>
      <c r="D4" s="48"/>
      <c r="E4" s="49"/>
      <c r="F4" s="50"/>
      <c r="G4" s="50"/>
      <c r="H4" s="51"/>
      <c r="I4" s="52" t="str">
        <f aca="false">IF(LEN(G4)&lt;12,IF(H4="","",MOD(10-MOD(SUMPRODUCT(--(MID(RIGHT("00000000000"&amp;G4,11),{1,3,5,7,9,11},1)))*3+SUMPRODUCT(--(MID(RIGHT("00000000000"&amp;G4,11),{2,4,6,8,10},1))),10),10)=H4),IF(H4="","",MOD(10 - MOD(SUM(MID(G4, {1,2,3,4,5,6,7,8,9,10,11,12}, 1) * {1,3,1,3,1,3,1,3,1,3,1,3}), 10), 10)=H4))</f>
        <v/>
      </c>
      <c r="J4" s="53"/>
      <c r="K4" s="51"/>
      <c r="L4" s="51"/>
      <c r="M4" s="51"/>
      <c r="N4" s="51"/>
      <c r="O4" s="51"/>
      <c r="P4" s="51"/>
      <c r="Q4" s="51"/>
      <c r="R4" s="54" t="str">
        <f aca="false">IF(ISBLANK(Q4)," ",$Q4/$P4)</f>
        <v> </v>
      </c>
      <c r="S4" s="51"/>
      <c r="T4" s="55"/>
      <c r="U4" s="48"/>
      <c r="V4" s="56" t="str">
        <f aca="false">IF(ISBLANK($S4)," ",(S4-$R4)/S4)</f>
        <v> </v>
      </c>
      <c r="W4" s="56" t="str">
        <f aca="false">IF(ISBLANK($U4)," ",(U4-$R4)/U4)</f>
        <v> </v>
      </c>
      <c r="X4" s="47"/>
      <c r="Y4" s="47"/>
      <c r="Z4" s="51"/>
      <c r="AA4" s="51"/>
      <c r="AB4" s="51"/>
      <c r="AC4" s="47"/>
      <c r="AD4" s="47"/>
      <c r="AE4" s="47"/>
      <c r="AF4" s="47"/>
      <c r="AG4" s="47"/>
      <c r="AH4" s="47"/>
      <c r="AI4" s="47"/>
      <c r="AJ4" s="47"/>
      <c r="AK4" s="47"/>
      <c r="AL4" s="47"/>
      <c r="AM4" s="47"/>
      <c r="AN4" s="47"/>
      <c r="AO4" s="47"/>
      <c r="AP4" s="47"/>
      <c r="AQ4" s="47"/>
      <c r="AR4" s="47"/>
      <c r="AS4" s="47"/>
      <c r="AT4" s="47"/>
      <c r="AU4" s="47"/>
      <c r="AV4" s="51"/>
      <c r="AW4" s="51"/>
      <c r="AX4" s="57"/>
      <c r="AY4" s="58"/>
      <c r="AZ4" s="58"/>
      <c r="BA4" s="51"/>
      <c r="BB4" s="51"/>
      <c r="BC4" s="51"/>
      <c r="BD4" s="51"/>
      <c r="BE4" s="51"/>
      <c r="BF4" s="51"/>
      <c r="BG4" s="51"/>
      <c r="BH4" s="51"/>
      <c r="BI4" s="51"/>
      <c r="BJ4" s="51"/>
      <c r="BK4" s="51"/>
      <c r="BL4" s="51"/>
      <c r="BM4" s="51"/>
      <c r="BN4" s="51"/>
      <c r="BO4" s="51"/>
      <c r="BP4" s="51"/>
      <c r="BQ4" s="51"/>
      <c r="BR4" s="51"/>
      <c r="BS4" s="51"/>
      <c r="BT4" s="51"/>
      <c r="BU4" s="51"/>
      <c r="BV4" s="51"/>
      <c r="BW4" s="51"/>
      <c r="BX4" s="51"/>
      <c r="BY4" s="51"/>
      <c r="BZ4" s="51"/>
      <c r="CA4" s="51"/>
      <c r="CB4" s="51"/>
      <c r="CC4" s="51"/>
      <c r="CD4" s="51"/>
      <c r="CE4" s="49"/>
    </row>
    <row r="5" s="16" customFormat="true" ht="13.8" hidden="false" customHeight="false" outlineLevel="0" collapsed="false">
      <c r="A5" s="47"/>
      <c r="B5" s="48"/>
      <c r="C5" s="48"/>
      <c r="D5" s="48"/>
      <c r="E5" s="49"/>
      <c r="F5" s="50"/>
      <c r="G5" s="50"/>
      <c r="H5" s="51"/>
      <c r="I5" s="52" t="str">
        <f aca="false">IF(LEN(G5)&lt;12,IF(H5="","",MOD(10-MOD(SUMPRODUCT(--(MID(RIGHT("00000000000"&amp;G5,11),{1,3,5,7,9,11},1)))*3+SUMPRODUCT(--(MID(RIGHT("00000000000"&amp;G5,11),{2,4,6,8,10},1))),10),10)=H5),IF(H5="","",MOD(10 - MOD(SUM(MID(G5, {1,2,3,4,5,6,7,8,9,10,11,12}, 1) * {1,3,1,3,1,3,1,3,1,3,1,3}), 10), 10)=H5))</f>
        <v/>
      </c>
      <c r="J5" s="53"/>
      <c r="K5" s="51"/>
      <c r="L5" s="51"/>
      <c r="M5" s="51"/>
      <c r="N5" s="51"/>
      <c r="O5" s="51"/>
      <c r="P5" s="51"/>
      <c r="Q5" s="51"/>
      <c r="R5" s="54" t="str">
        <f aca="false">IF(ISBLANK(Q5)," ",$Q5/$P5)</f>
        <v> </v>
      </c>
      <c r="S5" s="51"/>
      <c r="T5" s="55"/>
      <c r="U5" s="48"/>
      <c r="V5" s="56" t="str">
        <f aca="false">IF(ISBLANK($S5)," ",(S5-$R5)/S5)</f>
        <v> </v>
      </c>
      <c r="W5" s="56" t="str">
        <f aca="false">IF(ISBLANK($U5)," ",(U5-$R5)/U5)</f>
        <v> </v>
      </c>
      <c r="X5" s="47"/>
      <c r="Y5" s="47"/>
      <c r="Z5" s="51"/>
      <c r="AA5" s="51"/>
      <c r="AB5" s="51"/>
      <c r="AC5" s="47"/>
      <c r="AD5" s="47"/>
      <c r="AE5" s="47"/>
      <c r="AF5" s="47"/>
      <c r="AG5" s="47"/>
      <c r="AH5" s="47"/>
      <c r="AI5" s="47"/>
      <c r="AJ5" s="47"/>
      <c r="AK5" s="47"/>
      <c r="AL5" s="47"/>
      <c r="AM5" s="47"/>
      <c r="AN5" s="47"/>
      <c r="AO5" s="47"/>
      <c r="AP5" s="47"/>
      <c r="AQ5" s="47"/>
      <c r="AR5" s="47"/>
      <c r="AS5" s="47"/>
      <c r="AT5" s="47"/>
      <c r="AU5" s="47"/>
      <c r="AV5" s="51"/>
      <c r="AW5" s="51"/>
      <c r="AX5" s="51"/>
      <c r="AY5" s="58"/>
      <c r="AZ5" s="58"/>
      <c r="BA5" s="51"/>
      <c r="BB5" s="51"/>
      <c r="BC5" s="51"/>
      <c r="BD5" s="51"/>
      <c r="BE5" s="51"/>
      <c r="BF5" s="51"/>
      <c r="BG5" s="51"/>
      <c r="BH5" s="51"/>
      <c r="BI5" s="51"/>
      <c r="BJ5" s="51"/>
      <c r="BK5" s="51"/>
      <c r="BL5" s="51"/>
      <c r="BM5" s="51"/>
      <c r="BN5" s="51"/>
      <c r="BO5" s="51"/>
      <c r="BP5" s="51"/>
      <c r="BQ5" s="51"/>
      <c r="BR5" s="51"/>
      <c r="BS5" s="51"/>
      <c r="BT5" s="51"/>
      <c r="BU5" s="51"/>
      <c r="BV5" s="51"/>
      <c r="BW5" s="51"/>
      <c r="BX5" s="51"/>
      <c r="BY5" s="51"/>
      <c r="BZ5" s="51"/>
      <c r="CA5" s="51"/>
      <c r="CB5" s="51"/>
      <c r="CC5" s="51"/>
      <c r="CD5" s="51"/>
      <c r="CE5" s="49"/>
    </row>
    <row r="6" s="16" customFormat="true" ht="13.8" hidden="false" customHeight="false" outlineLevel="0" collapsed="false">
      <c r="A6" s="47"/>
      <c r="B6" s="48"/>
      <c r="C6" s="48"/>
      <c r="D6" s="48"/>
      <c r="E6" s="49"/>
      <c r="F6" s="50"/>
      <c r="G6" s="50"/>
      <c r="H6" s="51"/>
      <c r="I6" s="52" t="str">
        <f aca="false">IF(LEN(G6)&lt;12,IF(H6="","",MOD(10-MOD(SUMPRODUCT(--(MID(RIGHT("00000000000"&amp;G6,11),{1,3,5,7,9,11},1)))*3+SUMPRODUCT(--(MID(RIGHT("00000000000"&amp;G6,11),{2,4,6,8,10},1))),10),10)=H6),IF(H6="","",MOD(10 - MOD(SUM(MID(G6, {1,2,3,4,5,6,7,8,9,10,11,12}, 1) * {1,3,1,3,1,3,1,3,1,3,1,3}), 10), 10)=H6))</f>
        <v/>
      </c>
      <c r="J6" s="53"/>
      <c r="K6" s="51"/>
      <c r="L6" s="51"/>
      <c r="M6" s="51"/>
      <c r="N6" s="51"/>
      <c r="O6" s="51"/>
      <c r="P6" s="51"/>
      <c r="Q6" s="51"/>
      <c r="R6" s="54" t="str">
        <f aca="false">IF(ISBLANK(Q6)," ",$Q6/$P6)</f>
        <v> </v>
      </c>
      <c r="S6" s="51"/>
      <c r="T6" s="55"/>
      <c r="U6" s="48"/>
      <c r="V6" s="56" t="str">
        <f aca="false">IF(ISBLANK($S6)," ",(S6-$R6)/S6)</f>
        <v> </v>
      </c>
      <c r="W6" s="56" t="str">
        <f aca="false">IF(ISBLANK($U6)," ",(U6-$R6)/U6)</f>
        <v> </v>
      </c>
      <c r="X6" s="47"/>
      <c r="Y6" s="47"/>
      <c r="Z6" s="51"/>
      <c r="AA6" s="51"/>
      <c r="AB6" s="51"/>
      <c r="AC6" s="47"/>
      <c r="AD6" s="47"/>
      <c r="AE6" s="47"/>
      <c r="AF6" s="47"/>
      <c r="AG6" s="47"/>
      <c r="AH6" s="47"/>
      <c r="AI6" s="47"/>
      <c r="AJ6" s="47"/>
      <c r="AK6" s="47"/>
      <c r="AL6" s="47"/>
      <c r="AM6" s="47"/>
      <c r="AN6" s="47"/>
      <c r="AO6" s="47"/>
      <c r="AP6" s="47"/>
      <c r="AQ6" s="47"/>
      <c r="AR6" s="47"/>
      <c r="AS6" s="47"/>
      <c r="AT6" s="47"/>
      <c r="AU6" s="47"/>
      <c r="AV6" s="51"/>
      <c r="AW6" s="51"/>
      <c r="AX6" s="51"/>
      <c r="AY6" s="58"/>
      <c r="AZ6" s="58"/>
      <c r="BA6" s="51"/>
      <c r="BB6" s="51"/>
      <c r="BC6" s="51"/>
      <c r="BD6" s="51"/>
      <c r="BE6" s="51"/>
      <c r="BF6" s="51"/>
      <c r="BG6" s="51"/>
      <c r="BH6" s="51"/>
      <c r="BI6" s="51"/>
      <c r="BJ6" s="51"/>
      <c r="BK6" s="51"/>
      <c r="BL6" s="51"/>
      <c r="BM6" s="51"/>
      <c r="BN6" s="51"/>
      <c r="BO6" s="51"/>
      <c r="BP6" s="51"/>
      <c r="BQ6" s="51"/>
      <c r="BR6" s="51"/>
      <c r="BS6" s="51"/>
      <c r="BT6" s="51"/>
      <c r="BU6" s="51"/>
      <c r="BV6" s="51"/>
      <c r="BW6" s="51"/>
      <c r="BX6" s="51"/>
      <c r="BY6" s="51"/>
      <c r="BZ6" s="51"/>
      <c r="CA6" s="51"/>
      <c r="CB6" s="51"/>
      <c r="CC6" s="51"/>
      <c r="CD6" s="51"/>
      <c r="CE6" s="49"/>
    </row>
    <row r="7" s="16" customFormat="true" ht="13.8" hidden="false" customHeight="false" outlineLevel="0" collapsed="false">
      <c r="A7" s="47"/>
      <c r="B7" s="48"/>
      <c r="C7" s="48"/>
      <c r="D7" s="48"/>
      <c r="E7" s="49"/>
      <c r="F7" s="50"/>
      <c r="G7" s="50"/>
      <c r="H7" s="51"/>
      <c r="I7" s="52" t="str">
        <f aca="false">IF(LEN(G7)&lt;12,IF(H7="","",MOD(10-MOD(SUMPRODUCT(--(MID(RIGHT("00000000000"&amp;G7,11),{1,3,5,7,9,11},1)))*3+SUMPRODUCT(--(MID(RIGHT("00000000000"&amp;G7,11),{2,4,6,8,10},1))),10),10)=H7),IF(H7="","",MOD(10 - MOD(SUM(MID(G7, {1,2,3,4,5,6,7,8,9,10,11,12}, 1) * {1,3,1,3,1,3,1,3,1,3,1,3}), 10), 10)=H7))</f>
        <v/>
      </c>
      <c r="J7" s="53"/>
      <c r="K7" s="51"/>
      <c r="L7" s="51"/>
      <c r="M7" s="51"/>
      <c r="N7" s="51"/>
      <c r="O7" s="51"/>
      <c r="P7" s="51"/>
      <c r="Q7" s="51"/>
      <c r="R7" s="54" t="str">
        <f aca="false">IF(ISBLANK(Q7)," ",$Q7/$P7)</f>
        <v> </v>
      </c>
      <c r="S7" s="51"/>
      <c r="T7" s="55"/>
      <c r="U7" s="48"/>
      <c r="V7" s="56" t="str">
        <f aca="false">IF(ISBLANK($S7)," ",(S7-$R7)/S7)</f>
        <v> </v>
      </c>
      <c r="W7" s="56" t="str">
        <f aca="false">IF(ISBLANK($U7)," ",(U7-$R7)/U7)</f>
        <v> </v>
      </c>
      <c r="X7" s="47"/>
      <c r="Y7" s="47"/>
      <c r="Z7" s="51"/>
      <c r="AA7" s="51"/>
      <c r="AB7" s="51"/>
      <c r="AC7" s="47"/>
      <c r="AD7" s="47"/>
      <c r="AE7" s="47"/>
      <c r="AF7" s="47"/>
      <c r="AG7" s="47"/>
      <c r="AH7" s="47"/>
      <c r="AI7" s="47"/>
      <c r="AJ7" s="47"/>
      <c r="AK7" s="47"/>
      <c r="AL7" s="47"/>
      <c r="AM7" s="47"/>
      <c r="AN7" s="47"/>
      <c r="AO7" s="47"/>
      <c r="AP7" s="47"/>
      <c r="AQ7" s="47"/>
      <c r="AR7" s="47"/>
      <c r="AS7" s="47"/>
      <c r="AT7" s="47"/>
      <c r="AU7" s="47"/>
      <c r="AV7" s="51"/>
      <c r="AW7" s="51"/>
      <c r="AX7" s="51"/>
      <c r="AY7" s="58"/>
      <c r="AZ7" s="58"/>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49"/>
    </row>
    <row r="8" s="16" customFormat="true" ht="13.8" hidden="false" customHeight="false" outlineLevel="0" collapsed="false">
      <c r="A8" s="47"/>
      <c r="B8" s="48"/>
      <c r="C8" s="48"/>
      <c r="D8" s="48"/>
      <c r="E8" s="49"/>
      <c r="F8" s="50"/>
      <c r="G8" s="50"/>
      <c r="H8" s="51"/>
      <c r="I8" s="52" t="str">
        <f aca="false">IF(LEN(G8)&lt;12,IF(H8="","",MOD(10-MOD(SUMPRODUCT(--(MID(RIGHT("00000000000"&amp;G8,11),{1,3,5,7,9,11},1)))*3+SUMPRODUCT(--(MID(RIGHT("00000000000"&amp;G8,11),{2,4,6,8,10},1))),10),10)=H8),IF(H8="","",MOD(10 - MOD(SUM(MID(G8, {1,2,3,4,5,6,7,8,9,10,11,12}, 1) * {1,3,1,3,1,3,1,3,1,3,1,3}), 10), 10)=H8))</f>
        <v/>
      </c>
      <c r="J8" s="53"/>
      <c r="K8" s="51"/>
      <c r="L8" s="51"/>
      <c r="M8" s="51"/>
      <c r="N8" s="51"/>
      <c r="O8" s="51"/>
      <c r="P8" s="51"/>
      <c r="Q8" s="51"/>
      <c r="R8" s="54" t="str">
        <f aca="false">IF(ISBLANK(Q8)," ",$Q8/$P8)</f>
        <v> </v>
      </c>
      <c r="S8" s="51"/>
      <c r="T8" s="55"/>
      <c r="U8" s="48"/>
      <c r="V8" s="56" t="str">
        <f aca="false">IF(ISBLANK($S8)," ",(S8-$R8)/S8)</f>
        <v> </v>
      </c>
      <c r="W8" s="56" t="str">
        <f aca="false">IF(ISBLANK($U8)," ",(U8-$R8)/U8)</f>
        <v> </v>
      </c>
      <c r="X8" s="47"/>
      <c r="Y8" s="47"/>
      <c r="Z8" s="51"/>
      <c r="AA8" s="51"/>
      <c r="AB8" s="51"/>
      <c r="AC8" s="47"/>
      <c r="AD8" s="47"/>
      <c r="AE8" s="47"/>
      <c r="AF8" s="47"/>
      <c r="AG8" s="47"/>
      <c r="AH8" s="47"/>
      <c r="AI8" s="47"/>
      <c r="AJ8" s="47"/>
      <c r="AK8" s="47"/>
      <c r="AL8" s="47"/>
      <c r="AM8" s="47"/>
      <c r="AN8" s="47"/>
      <c r="AO8" s="47"/>
      <c r="AP8" s="47"/>
      <c r="AQ8" s="47"/>
      <c r="AR8" s="47"/>
      <c r="AS8" s="47"/>
      <c r="AT8" s="47"/>
      <c r="AU8" s="47"/>
      <c r="AV8" s="51"/>
      <c r="AW8" s="51"/>
      <c r="AX8" s="51"/>
      <c r="AY8" s="58"/>
      <c r="AZ8" s="58"/>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49"/>
    </row>
    <row r="9" s="16" customFormat="true" ht="13.8" hidden="false" customHeight="false" outlineLevel="0" collapsed="false">
      <c r="A9" s="47"/>
      <c r="B9" s="48"/>
      <c r="C9" s="48"/>
      <c r="D9" s="48"/>
      <c r="E9" s="59"/>
      <c r="F9" s="50"/>
      <c r="G9" s="50"/>
      <c r="H9" s="51"/>
      <c r="I9" s="52" t="str">
        <f aca="false">IF(LEN(G9)&lt;12,IF(H9="","",MOD(10-MOD(SUMPRODUCT(--(MID(RIGHT("00000000000"&amp;G9,11),{1,3,5,7,9,11},1)))*3+SUMPRODUCT(--(MID(RIGHT("00000000000"&amp;G9,11),{2,4,6,8,10},1))),10),10)=H9),IF(H9="","",MOD(10 - MOD(SUM(MID(G9, {1,2,3,4,5,6,7,8,9,10,11,12}, 1) * {1,3,1,3,1,3,1,3,1,3,1,3}), 10), 10)=H9))</f>
        <v/>
      </c>
      <c r="J9" s="53"/>
      <c r="K9" s="51"/>
      <c r="L9" s="51"/>
      <c r="M9" s="51"/>
      <c r="N9" s="51"/>
      <c r="O9" s="51"/>
      <c r="P9" s="51"/>
      <c r="Q9" s="51"/>
      <c r="R9" s="54" t="str">
        <f aca="false">IF(ISBLANK(Q9)," ",$Q9/$P9)</f>
        <v> </v>
      </c>
      <c r="S9" s="51"/>
      <c r="T9" s="55"/>
      <c r="U9" s="48"/>
      <c r="V9" s="56" t="str">
        <f aca="false">IF(ISBLANK($S9)," ",(S9-$R9)/S9)</f>
        <v> </v>
      </c>
      <c r="W9" s="56" t="str">
        <f aca="false">IF(ISBLANK($U9)," ",(U9-$R9)/U9)</f>
        <v> </v>
      </c>
      <c r="X9" s="47"/>
      <c r="Y9" s="47"/>
      <c r="Z9" s="51"/>
      <c r="AA9" s="51"/>
      <c r="AB9" s="51"/>
      <c r="AC9" s="47"/>
      <c r="AD9" s="47"/>
      <c r="AE9" s="47"/>
      <c r="AF9" s="47"/>
      <c r="AG9" s="47"/>
      <c r="AH9" s="47"/>
      <c r="AI9" s="47"/>
      <c r="AJ9" s="47"/>
      <c r="AK9" s="47"/>
      <c r="AL9" s="47"/>
      <c r="AM9" s="47"/>
      <c r="AN9" s="47"/>
      <c r="AO9" s="47"/>
      <c r="AP9" s="47"/>
      <c r="AQ9" s="47"/>
      <c r="AR9" s="47"/>
      <c r="AS9" s="47"/>
      <c r="AT9" s="47"/>
      <c r="AU9" s="47"/>
      <c r="AV9" s="51"/>
      <c r="AW9" s="51"/>
      <c r="AX9" s="51"/>
      <c r="AY9" s="58"/>
      <c r="AZ9" s="58"/>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49"/>
    </row>
    <row r="10" s="16" customFormat="true" ht="13.8" hidden="false" customHeight="false" outlineLevel="0" collapsed="false">
      <c r="A10" s="47"/>
      <c r="B10" s="48"/>
      <c r="C10" s="48"/>
      <c r="D10" s="48"/>
      <c r="E10" s="49"/>
      <c r="F10" s="50"/>
      <c r="G10" s="50"/>
      <c r="H10" s="51"/>
      <c r="I10" s="52" t="str">
        <f aca="false">IF(LEN(G10)&lt;12,IF(H10="","",MOD(10-MOD(SUMPRODUCT(--(MID(RIGHT("00000000000"&amp;G10,11),{1,3,5,7,9,11},1)))*3+SUMPRODUCT(--(MID(RIGHT("00000000000"&amp;G10,11),{2,4,6,8,10},1))),10),10)=H10),IF(H10="","",MOD(10 - MOD(SUM(MID(G10, {1,2,3,4,5,6,7,8,9,10,11,12}, 1) * {1,3,1,3,1,3,1,3,1,3,1,3}), 10), 10)=H10))</f>
        <v/>
      </c>
      <c r="J10" s="53"/>
      <c r="K10" s="51"/>
      <c r="L10" s="51"/>
      <c r="M10" s="51"/>
      <c r="N10" s="51"/>
      <c r="O10" s="51"/>
      <c r="P10" s="51"/>
      <c r="Q10" s="51"/>
      <c r="R10" s="54" t="str">
        <f aca="false">IF(ISBLANK(Q10)," ",$Q10/$P10)</f>
        <v> </v>
      </c>
      <c r="S10" s="51"/>
      <c r="T10" s="55"/>
      <c r="U10" s="48"/>
      <c r="V10" s="56" t="str">
        <f aca="false">IF(ISBLANK($S10)," ",(S10-$R10)/S10)</f>
        <v> </v>
      </c>
      <c r="W10" s="56" t="str">
        <f aca="false">IF(ISBLANK($U10)," ",(U10-$R10)/U10)</f>
        <v> </v>
      </c>
      <c r="X10" s="47"/>
      <c r="Y10" s="47"/>
      <c r="Z10" s="51"/>
      <c r="AA10" s="51"/>
      <c r="AB10" s="51"/>
      <c r="AC10" s="47"/>
      <c r="AD10" s="47"/>
      <c r="AE10" s="47"/>
      <c r="AF10" s="47"/>
      <c r="AG10" s="47"/>
      <c r="AH10" s="47"/>
      <c r="AI10" s="47"/>
      <c r="AJ10" s="47"/>
      <c r="AK10" s="47"/>
      <c r="AL10" s="47"/>
      <c r="AM10" s="47"/>
      <c r="AN10" s="47"/>
      <c r="AO10" s="47"/>
      <c r="AP10" s="47"/>
      <c r="AQ10" s="47"/>
      <c r="AR10" s="47"/>
      <c r="AS10" s="47"/>
      <c r="AT10" s="47"/>
      <c r="AU10" s="47"/>
      <c r="AV10" s="51"/>
      <c r="AW10" s="51"/>
      <c r="AX10" s="51"/>
      <c r="AY10" s="58"/>
      <c r="AZ10" s="58"/>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49"/>
    </row>
    <row r="11" s="16" customFormat="true" ht="13.8" hidden="false" customHeight="false" outlineLevel="0" collapsed="false">
      <c r="A11" s="47"/>
      <c r="B11" s="48"/>
      <c r="C11" s="48"/>
      <c r="D11" s="48"/>
      <c r="E11" s="49"/>
      <c r="F11" s="50"/>
      <c r="G11" s="50"/>
      <c r="H11" s="51"/>
      <c r="I11" s="52" t="str">
        <f aca="false">IF(LEN(G11)&lt;12,IF(H11="","",MOD(10-MOD(SUMPRODUCT(--(MID(RIGHT("00000000000"&amp;G11,11),{1,3,5,7,9,11},1)))*3+SUMPRODUCT(--(MID(RIGHT("00000000000"&amp;G11,11),{2,4,6,8,10},1))),10),10)=H11),IF(H11="","",MOD(10 - MOD(SUM(MID(G11, {1,2,3,4,5,6,7,8,9,10,11,12}, 1) * {1,3,1,3,1,3,1,3,1,3,1,3}), 10), 10)=H11))</f>
        <v/>
      </c>
      <c r="J11" s="53"/>
      <c r="K11" s="51"/>
      <c r="L11" s="51"/>
      <c r="M11" s="51"/>
      <c r="N11" s="51"/>
      <c r="O11" s="51"/>
      <c r="P11" s="51"/>
      <c r="Q11" s="51"/>
      <c r="R11" s="54" t="str">
        <f aca="false">IF(ISBLANK(Q11)," ",$Q11/$P11)</f>
        <v> </v>
      </c>
      <c r="S11" s="51"/>
      <c r="T11" s="55"/>
      <c r="U11" s="48"/>
      <c r="V11" s="56" t="str">
        <f aca="false">IF(ISBLANK($S11)," ",(S11-$R11)/S11)</f>
        <v> </v>
      </c>
      <c r="W11" s="56" t="str">
        <f aca="false">IF(ISBLANK($U11)," ",(U11-$R11)/U11)</f>
        <v> </v>
      </c>
      <c r="X11" s="47"/>
      <c r="Y11" s="47"/>
      <c r="Z11" s="51"/>
      <c r="AA11" s="51"/>
      <c r="AB11" s="51"/>
      <c r="AC11" s="47"/>
      <c r="AD11" s="47"/>
      <c r="AE11" s="47"/>
      <c r="AF11" s="47"/>
      <c r="AG11" s="47"/>
      <c r="AH11" s="47"/>
      <c r="AI11" s="47"/>
      <c r="AJ11" s="47"/>
      <c r="AK11" s="47"/>
      <c r="AL11" s="47"/>
      <c r="AM11" s="47"/>
      <c r="AN11" s="47"/>
      <c r="AO11" s="47"/>
      <c r="AP11" s="47"/>
      <c r="AQ11" s="47"/>
      <c r="AR11" s="47"/>
      <c r="AS11" s="47"/>
      <c r="AT11" s="47"/>
      <c r="AU11" s="47"/>
      <c r="AV11" s="51"/>
      <c r="AW11" s="51"/>
      <c r="AX11" s="51"/>
      <c r="AY11" s="58"/>
      <c r="AZ11" s="58"/>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49"/>
    </row>
    <row r="12" s="16" customFormat="true" ht="13.8" hidden="false" customHeight="false" outlineLevel="0" collapsed="false">
      <c r="A12" s="47"/>
      <c r="B12" s="48"/>
      <c r="C12" s="48"/>
      <c r="D12" s="48"/>
      <c r="E12" s="49"/>
      <c r="F12" s="50"/>
      <c r="G12" s="50"/>
      <c r="H12" s="51"/>
      <c r="I12" s="52" t="str">
        <f aca="false">IF(LEN(G12)&lt;12,IF(H12="","",MOD(10-MOD(SUMPRODUCT(--(MID(RIGHT("00000000000"&amp;G12,11),{1,3,5,7,9,11},1)))*3+SUMPRODUCT(--(MID(RIGHT("00000000000"&amp;G12,11),{2,4,6,8,10},1))),10),10)=H12),IF(H12="","",MOD(10 - MOD(SUM(MID(G12, {1,2,3,4,5,6,7,8,9,10,11,12}, 1) * {1,3,1,3,1,3,1,3,1,3,1,3}), 10), 10)=H12))</f>
        <v/>
      </c>
      <c r="J12" s="53"/>
      <c r="K12" s="51"/>
      <c r="L12" s="51"/>
      <c r="M12" s="51"/>
      <c r="N12" s="51"/>
      <c r="O12" s="51"/>
      <c r="P12" s="51"/>
      <c r="Q12" s="51"/>
      <c r="R12" s="54" t="str">
        <f aca="false">IF(ISBLANK(Q12)," ",$Q12/$P12)</f>
        <v> </v>
      </c>
      <c r="S12" s="51"/>
      <c r="T12" s="55"/>
      <c r="U12" s="48"/>
      <c r="V12" s="56" t="str">
        <f aca="false">IF(ISBLANK($S12)," ",(S12-$R12)/S12)</f>
        <v> </v>
      </c>
      <c r="W12" s="56" t="str">
        <f aca="false">IF(ISBLANK($U12)," ",(U12-$R12)/U12)</f>
        <v> </v>
      </c>
      <c r="X12" s="47"/>
      <c r="Y12" s="47"/>
      <c r="Z12" s="51"/>
      <c r="AA12" s="51"/>
      <c r="AB12" s="51"/>
      <c r="AC12" s="47"/>
      <c r="AD12" s="47"/>
      <c r="AE12" s="47"/>
      <c r="AF12" s="47"/>
      <c r="AG12" s="47"/>
      <c r="AH12" s="47"/>
      <c r="AI12" s="47"/>
      <c r="AJ12" s="47"/>
      <c r="AK12" s="47"/>
      <c r="AL12" s="47"/>
      <c r="AM12" s="47"/>
      <c r="AN12" s="47"/>
      <c r="AO12" s="47"/>
      <c r="AP12" s="47"/>
      <c r="AQ12" s="47"/>
      <c r="AR12" s="47"/>
      <c r="AS12" s="47"/>
      <c r="AT12" s="47"/>
      <c r="AU12" s="47"/>
      <c r="AV12" s="51"/>
      <c r="AW12" s="51"/>
      <c r="AX12" s="51"/>
      <c r="AY12" s="58"/>
      <c r="AZ12" s="58"/>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49"/>
    </row>
    <row r="13" s="16" customFormat="true" ht="13.8" hidden="false" customHeight="false" outlineLevel="0" collapsed="false">
      <c r="A13" s="47"/>
      <c r="B13" s="48"/>
      <c r="C13" s="48"/>
      <c r="D13" s="48"/>
      <c r="E13" s="59"/>
      <c r="F13" s="50"/>
      <c r="G13" s="50"/>
      <c r="H13" s="51"/>
      <c r="I13" s="52" t="str">
        <f aca="false">IF(LEN(G13)&lt;12,IF(H13="","",MOD(10-MOD(SUMPRODUCT(--(MID(RIGHT("00000000000"&amp;G13,11),{1,3,5,7,9,11},1)))*3+SUMPRODUCT(--(MID(RIGHT("00000000000"&amp;G13,11),{2,4,6,8,10},1))),10),10)=H13),IF(H13="","",MOD(10 - MOD(SUM(MID(G13, {1,2,3,4,5,6,7,8,9,10,11,12}, 1) * {1,3,1,3,1,3,1,3,1,3,1,3}), 10), 10)=H13))</f>
        <v/>
      </c>
      <c r="J13" s="53"/>
      <c r="K13" s="51"/>
      <c r="L13" s="51"/>
      <c r="M13" s="51"/>
      <c r="N13" s="51"/>
      <c r="O13" s="51"/>
      <c r="P13" s="51"/>
      <c r="Q13" s="51"/>
      <c r="R13" s="54" t="str">
        <f aca="false">IF(ISBLANK(Q13)," ",$Q13/$P13)</f>
        <v> </v>
      </c>
      <c r="S13" s="51"/>
      <c r="T13" s="55"/>
      <c r="U13" s="48"/>
      <c r="V13" s="56" t="str">
        <f aca="false">IF(ISBLANK($S13)," ",(S13-$R13)/S13)</f>
        <v> </v>
      </c>
      <c r="W13" s="56" t="str">
        <f aca="false">IF(ISBLANK($U13)," ",(U13-$R13)/U13)</f>
        <v> </v>
      </c>
      <c r="X13" s="47"/>
      <c r="Y13" s="47"/>
      <c r="Z13" s="51"/>
      <c r="AA13" s="51"/>
      <c r="AB13" s="51"/>
      <c r="AC13" s="47"/>
      <c r="AD13" s="47"/>
      <c r="AE13" s="47"/>
      <c r="AF13" s="47"/>
      <c r="AG13" s="47"/>
      <c r="AH13" s="47"/>
      <c r="AI13" s="47"/>
      <c r="AJ13" s="47"/>
      <c r="AK13" s="47"/>
      <c r="AL13" s="47"/>
      <c r="AM13" s="47"/>
      <c r="AN13" s="47"/>
      <c r="AO13" s="47"/>
      <c r="AP13" s="47"/>
      <c r="AQ13" s="47"/>
      <c r="AR13" s="47"/>
      <c r="AS13" s="47"/>
      <c r="AT13" s="47"/>
      <c r="AU13" s="47"/>
      <c r="AV13" s="51"/>
      <c r="AW13" s="51"/>
      <c r="AX13" s="51"/>
      <c r="AY13" s="58"/>
      <c r="AZ13" s="58"/>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49"/>
    </row>
    <row r="14" s="16" customFormat="true" ht="13.8" hidden="false" customHeight="false" outlineLevel="0" collapsed="false">
      <c r="A14" s="47"/>
      <c r="B14" s="48"/>
      <c r="C14" s="48"/>
      <c r="D14" s="48"/>
      <c r="E14" s="49"/>
      <c r="F14" s="50"/>
      <c r="G14" s="50"/>
      <c r="H14" s="51"/>
      <c r="I14" s="52" t="str">
        <f aca="false">IF(LEN(G14)&lt;12,IF(H14="","",MOD(10-MOD(SUMPRODUCT(--(MID(RIGHT("00000000000"&amp;G14,11),{1,3,5,7,9,11},1)))*3+SUMPRODUCT(--(MID(RIGHT("00000000000"&amp;G14,11),{2,4,6,8,10},1))),10),10)=H14),IF(H14="","",MOD(10 - MOD(SUM(MID(G14, {1,2,3,4,5,6,7,8,9,10,11,12}, 1) * {1,3,1,3,1,3,1,3,1,3,1,3}), 10), 10)=H14))</f>
        <v/>
      </c>
      <c r="J14" s="53"/>
      <c r="K14" s="51"/>
      <c r="L14" s="51"/>
      <c r="M14" s="51"/>
      <c r="N14" s="51"/>
      <c r="O14" s="51"/>
      <c r="P14" s="51"/>
      <c r="Q14" s="51"/>
      <c r="R14" s="54" t="str">
        <f aca="false">IF(ISBLANK(Q14)," ",$Q14/$P14)</f>
        <v> </v>
      </c>
      <c r="S14" s="51"/>
      <c r="T14" s="55"/>
      <c r="U14" s="48"/>
      <c r="V14" s="56" t="str">
        <f aca="false">IF(ISBLANK($S14)," ",(S14-$R14)/S14)</f>
        <v> </v>
      </c>
      <c r="W14" s="56" t="str">
        <f aca="false">IF(ISBLANK($U14)," ",(U14-$R14)/U14)</f>
        <v> </v>
      </c>
      <c r="X14" s="47"/>
      <c r="Y14" s="47"/>
      <c r="Z14" s="51"/>
      <c r="AA14" s="51"/>
      <c r="AB14" s="51"/>
      <c r="AC14" s="47"/>
      <c r="AD14" s="47"/>
      <c r="AE14" s="47"/>
      <c r="AF14" s="47"/>
      <c r="AG14" s="47"/>
      <c r="AH14" s="47"/>
      <c r="AI14" s="47"/>
      <c r="AJ14" s="47"/>
      <c r="AK14" s="47"/>
      <c r="AL14" s="47"/>
      <c r="AM14" s="47"/>
      <c r="AN14" s="47"/>
      <c r="AO14" s="47"/>
      <c r="AP14" s="47"/>
      <c r="AQ14" s="47"/>
      <c r="AR14" s="47"/>
      <c r="AS14" s="47"/>
      <c r="AT14" s="47"/>
      <c r="AU14" s="47"/>
      <c r="AV14" s="51"/>
      <c r="AW14" s="51"/>
      <c r="AX14" s="51"/>
      <c r="AY14" s="58"/>
      <c r="AZ14" s="58"/>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49"/>
    </row>
    <row r="15" s="16" customFormat="true" ht="13.8" hidden="false" customHeight="false" outlineLevel="0" collapsed="false">
      <c r="A15" s="47"/>
      <c r="B15" s="48"/>
      <c r="C15" s="48"/>
      <c r="D15" s="48"/>
      <c r="E15" s="49"/>
      <c r="F15" s="50"/>
      <c r="G15" s="50"/>
      <c r="H15" s="51"/>
      <c r="I15" s="52" t="str">
        <f aca="false">IF(LEN(G15)&lt;12,IF(H15="","",MOD(10-MOD(SUMPRODUCT(--(MID(RIGHT("00000000000"&amp;G15,11),{1,3,5,7,9,11},1)))*3+SUMPRODUCT(--(MID(RIGHT("00000000000"&amp;G15,11),{2,4,6,8,10},1))),10),10)=H15),IF(H15="","",MOD(10 - MOD(SUM(MID(G15, {1,2,3,4,5,6,7,8,9,10,11,12}, 1) * {1,3,1,3,1,3,1,3,1,3,1,3}), 10), 10)=H15))</f>
        <v/>
      </c>
      <c r="J15" s="53"/>
      <c r="K15" s="51"/>
      <c r="L15" s="51"/>
      <c r="M15" s="51"/>
      <c r="N15" s="51"/>
      <c r="O15" s="51"/>
      <c r="P15" s="51"/>
      <c r="Q15" s="51"/>
      <c r="R15" s="54" t="str">
        <f aca="false">IF(ISBLANK(Q15)," ",$Q15/$P15)</f>
        <v> </v>
      </c>
      <c r="S15" s="51"/>
      <c r="T15" s="55"/>
      <c r="U15" s="48"/>
      <c r="V15" s="56" t="str">
        <f aca="false">IF(ISBLANK($S15)," ",(S15-$R15)/S15)</f>
        <v> </v>
      </c>
      <c r="W15" s="56" t="str">
        <f aca="false">IF(ISBLANK($U15)," ",(U15-$R15)/U15)</f>
        <v> </v>
      </c>
      <c r="X15" s="47"/>
      <c r="Y15" s="47"/>
      <c r="Z15" s="51"/>
      <c r="AA15" s="51"/>
      <c r="AB15" s="51"/>
      <c r="AC15" s="47"/>
      <c r="AD15" s="47"/>
      <c r="AE15" s="47"/>
      <c r="AF15" s="47"/>
      <c r="AG15" s="47"/>
      <c r="AH15" s="47"/>
      <c r="AI15" s="47"/>
      <c r="AJ15" s="47"/>
      <c r="AK15" s="47"/>
      <c r="AL15" s="47"/>
      <c r="AM15" s="47"/>
      <c r="AN15" s="47"/>
      <c r="AO15" s="47"/>
      <c r="AP15" s="47"/>
      <c r="AQ15" s="47"/>
      <c r="AR15" s="47"/>
      <c r="AS15" s="47"/>
      <c r="AT15" s="47"/>
      <c r="AU15" s="47"/>
      <c r="AV15" s="51"/>
      <c r="AW15" s="51"/>
      <c r="AX15" s="51"/>
      <c r="AY15" s="58"/>
      <c r="AZ15" s="58"/>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49"/>
    </row>
    <row r="16" s="16" customFormat="true" ht="13.8" hidden="false" customHeight="false" outlineLevel="0" collapsed="false">
      <c r="A16" s="47"/>
      <c r="B16" s="48"/>
      <c r="C16" s="48"/>
      <c r="D16" s="48"/>
      <c r="E16" s="49"/>
      <c r="F16" s="50"/>
      <c r="G16" s="50"/>
      <c r="H16" s="51"/>
      <c r="I16" s="52" t="str">
        <f aca="false">IF(LEN(G16)&lt;12,IF(H16="","",MOD(10-MOD(SUMPRODUCT(--(MID(RIGHT("00000000000"&amp;G16,11),{1,3,5,7,9,11},1)))*3+SUMPRODUCT(--(MID(RIGHT("00000000000"&amp;G16,11),{2,4,6,8,10},1))),10),10)=H16),IF(H16="","",MOD(10 - MOD(SUM(MID(G16, {1,2,3,4,5,6,7,8,9,10,11,12}, 1) * {1,3,1,3,1,3,1,3,1,3,1,3}), 10), 10)=H16))</f>
        <v/>
      </c>
      <c r="J16" s="53"/>
      <c r="K16" s="51"/>
      <c r="L16" s="51"/>
      <c r="M16" s="51"/>
      <c r="N16" s="51"/>
      <c r="O16" s="51"/>
      <c r="P16" s="51"/>
      <c r="Q16" s="51"/>
      <c r="R16" s="54" t="str">
        <f aca="false">IF(ISBLANK(Q16)," ",$Q16/$P16)</f>
        <v> </v>
      </c>
      <c r="S16" s="51"/>
      <c r="T16" s="55"/>
      <c r="U16" s="48"/>
      <c r="V16" s="56" t="str">
        <f aca="false">IF(ISBLANK($S16)," ",(S16-$R16)/S16)</f>
        <v> </v>
      </c>
      <c r="W16" s="56" t="str">
        <f aca="false">IF(ISBLANK($U16)," ",(U16-$R16)/U16)</f>
        <v> </v>
      </c>
      <c r="X16" s="47"/>
      <c r="Y16" s="47"/>
      <c r="Z16" s="51"/>
      <c r="AA16" s="51"/>
      <c r="AB16" s="51"/>
      <c r="AC16" s="47"/>
      <c r="AD16" s="47"/>
      <c r="AE16" s="47"/>
      <c r="AF16" s="47"/>
      <c r="AG16" s="47"/>
      <c r="AH16" s="47"/>
      <c r="AI16" s="47"/>
      <c r="AJ16" s="47"/>
      <c r="AK16" s="47"/>
      <c r="AL16" s="47"/>
      <c r="AM16" s="47"/>
      <c r="AN16" s="47"/>
      <c r="AO16" s="47"/>
      <c r="AP16" s="47"/>
      <c r="AQ16" s="47"/>
      <c r="AR16" s="47"/>
      <c r="AS16" s="47"/>
      <c r="AT16" s="47"/>
      <c r="AU16" s="47"/>
      <c r="AV16" s="51"/>
      <c r="AW16" s="51"/>
      <c r="AX16" s="51"/>
      <c r="AY16" s="58"/>
      <c r="AZ16" s="58"/>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49"/>
    </row>
    <row r="17" s="16" customFormat="true" ht="15.75" hidden="false" customHeight="true" outlineLevel="0" collapsed="false">
      <c r="A17" s="47"/>
      <c r="B17" s="48"/>
      <c r="C17" s="48"/>
      <c r="D17" s="48"/>
      <c r="E17" s="49"/>
      <c r="F17" s="50"/>
      <c r="G17" s="50"/>
      <c r="H17" s="51"/>
      <c r="I17" s="52" t="str">
        <f aca="false">IF(LEN(G17)&lt;12,IF(H17="","",MOD(10-MOD(SUMPRODUCT(--(MID(RIGHT("00000000000"&amp;G17,11),{1,3,5,7,9,11},1)))*3+SUMPRODUCT(--(MID(RIGHT("00000000000"&amp;G17,11),{2,4,6,8,10},1))),10),10)=H17),IF(H17="","",MOD(10 - MOD(SUM(MID(G17, {1,2,3,4,5,6,7,8,9,10,11,12}, 1) * {1,3,1,3,1,3,1,3,1,3,1,3}), 10), 10)=H17))</f>
        <v/>
      </c>
      <c r="J17" s="53"/>
      <c r="K17" s="51"/>
      <c r="L17" s="51"/>
      <c r="M17" s="51"/>
      <c r="N17" s="51"/>
      <c r="O17" s="51"/>
      <c r="P17" s="51"/>
      <c r="Q17" s="51"/>
      <c r="R17" s="54" t="str">
        <f aca="false">IF(ISBLANK(Q17)," ",$Q17/$P17)</f>
        <v> </v>
      </c>
      <c r="S17" s="51"/>
      <c r="T17" s="55"/>
      <c r="U17" s="48"/>
      <c r="V17" s="56" t="str">
        <f aca="false">IF(ISBLANK($S17)," ",(S17-$R17)/S17)</f>
        <v> </v>
      </c>
      <c r="W17" s="56" t="str">
        <f aca="false">IF(ISBLANK($U17)," ",(U17-$R17)/U17)</f>
        <v> </v>
      </c>
      <c r="X17" s="47"/>
      <c r="Y17" s="47"/>
      <c r="Z17" s="51"/>
      <c r="AA17" s="51"/>
      <c r="AB17" s="51"/>
      <c r="AC17" s="47"/>
      <c r="AD17" s="47"/>
      <c r="AE17" s="47"/>
      <c r="AF17" s="47"/>
      <c r="AG17" s="47"/>
      <c r="AH17" s="47"/>
      <c r="AI17" s="47"/>
      <c r="AJ17" s="47"/>
      <c r="AK17" s="47"/>
      <c r="AL17" s="47"/>
      <c r="AM17" s="47"/>
      <c r="AN17" s="47"/>
      <c r="AO17" s="47"/>
      <c r="AP17" s="47"/>
      <c r="AQ17" s="47"/>
      <c r="AR17" s="47"/>
      <c r="AS17" s="47"/>
      <c r="AT17" s="47"/>
      <c r="AU17" s="47"/>
      <c r="AV17" s="51"/>
      <c r="AW17" s="51"/>
      <c r="AX17" s="51"/>
      <c r="AY17" s="58"/>
      <c r="AZ17" s="58"/>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49"/>
    </row>
    <row r="18" s="16" customFormat="true" ht="15.75" hidden="false" customHeight="true" outlineLevel="0" collapsed="false">
      <c r="A18" s="47"/>
      <c r="B18" s="48"/>
      <c r="C18" s="48"/>
      <c r="D18" s="48"/>
      <c r="E18" s="49"/>
      <c r="F18" s="50"/>
      <c r="G18" s="50"/>
      <c r="H18" s="51"/>
      <c r="I18" s="52" t="str">
        <f aca="false">IF(LEN(G18)&lt;12,IF(H18="","",MOD(10-MOD(SUMPRODUCT(--(MID(RIGHT("00000000000"&amp;G18,11),{1,3,5,7,9,11},1)))*3+SUMPRODUCT(--(MID(RIGHT("00000000000"&amp;G18,11),{2,4,6,8,10},1))),10),10)=H18),IF(H18="","",MOD(10 - MOD(SUM(MID(G18, {1,2,3,4,5,6,7,8,9,10,11,12}, 1) * {1,3,1,3,1,3,1,3,1,3,1,3}), 10), 10)=H18))</f>
        <v/>
      </c>
      <c r="J18" s="53"/>
      <c r="K18" s="51"/>
      <c r="L18" s="51"/>
      <c r="M18" s="51"/>
      <c r="N18" s="51"/>
      <c r="O18" s="51"/>
      <c r="P18" s="51"/>
      <c r="Q18" s="51"/>
      <c r="R18" s="54" t="str">
        <f aca="false">IF(ISBLANK(Q18)," ",$Q18/$P18)</f>
        <v> </v>
      </c>
      <c r="S18" s="51"/>
      <c r="T18" s="55"/>
      <c r="U18" s="48"/>
      <c r="V18" s="56" t="str">
        <f aca="false">IF(ISBLANK($S18)," ",(S18-$R18)/S18)</f>
        <v> </v>
      </c>
      <c r="W18" s="56" t="str">
        <f aca="false">IF(ISBLANK($U18)," ",(U18-$R18)/U18)</f>
        <v> </v>
      </c>
      <c r="X18" s="47"/>
      <c r="Y18" s="47"/>
      <c r="Z18" s="51"/>
      <c r="AA18" s="51"/>
      <c r="AB18" s="51"/>
      <c r="AC18" s="47"/>
      <c r="AD18" s="47"/>
      <c r="AE18" s="47"/>
      <c r="AF18" s="47"/>
      <c r="AG18" s="47"/>
      <c r="AH18" s="47"/>
      <c r="AI18" s="47"/>
      <c r="AJ18" s="47"/>
      <c r="AK18" s="47"/>
      <c r="AL18" s="47"/>
      <c r="AM18" s="47"/>
      <c r="AN18" s="47"/>
      <c r="AO18" s="47"/>
      <c r="AP18" s="47"/>
      <c r="AQ18" s="47"/>
      <c r="AR18" s="47"/>
      <c r="AS18" s="47"/>
      <c r="AT18" s="47"/>
      <c r="AU18" s="47"/>
      <c r="AV18" s="51"/>
      <c r="AW18" s="51"/>
      <c r="AX18" s="51"/>
      <c r="AY18" s="58"/>
      <c r="AZ18" s="58"/>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49"/>
    </row>
    <row r="19" s="16" customFormat="true" ht="15.75" hidden="false" customHeight="true" outlineLevel="0" collapsed="false">
      <c r="A19" s="47"/>
      <c r="B19" s="48"/>
      <c r="C19" s="48"/>
      <c r="D19" s="48"/>
      <c r="E19" s="49"/>
      <c r="F19" s="50"/>
      <c r="G19" s="50"/>
      <c r="H19" s="51"/>
      <c r="I19" s="52" t="str">
        <f aca="false">IF(LEN(G19)&lt;12,IF(H19="","",MOD(10-MOD(SUMPRODUCT(--(MID(RIGHT("00000000000"&amp;G19,11),{1,3,5,7,9,11},1)))*3+SUMPRODUCT(--(MID(RIGHT("00000000000"&amp;G19,11),{2,4,6,8,10},1))),10),10)=H19),IF(H19="","",MOD(10 - MOD(SUM(MID(G19, {1,2,3,4,5,6,7,8,9,10,11,12}, 1) * {1,3,1,3,1,3,1,3,1,3,1,3}), 10), 10)=H19))</f>
        <v/>
      </c>
      <c r="J19" s="53"/>
      <c r="K19" s="51"/>
      <c r="L19" s="51"/>
      <c r="M19" s="51"/>
      <c r="N19" s="51"/>
      <c r="O19" s="51"/>
      <c r="P19" s="51"/>
      <c r="Q19" s="51"/>
      <c r="R19" s="54" t="str">
        <f aca="false">IF(ISBLANK(Q19)," ",$Q19/$P19)</f>
        <v> </v>
      </c>
      <c r="S19" s="51"/>
      <c r="T19" s="55"/>
      <c r="U19" s="48"/>
      <c r="V19" s="56" t="str">
        <f aca="false">IF(ISBLANK($S19)," ",(S19-$R19)/S19)</f>
        <v> </v>
      </c>
      <c r="W19" s="56" t="str">
        <f aca="false">IF(ISBLANK($U19)," ",(U19-$R19)/U19)</f>
        <v> </v>
      </c>
      <c r="X19" s="47"/>
      <c r="Y19" s="47"/>
      <c r="Z19" s="51"/>
      <c r="AA19" s="51"/>
      <c r="AB19" s="51"/>
      <c r="AC19" s="47"/>
      <c r="AD19" s="47"/>
      <c r="AE19" s="47"/>
      <c r="AF19" s="47"/>
      <c r="AG19" s="47"/>
      <c r="AH19" s="47"/>
      <c r="AI19" s="47"/>
      <c r="AJ19" s="47"/>
      <c r="AK19" s="47"/>
      <c r="AL19" s="47"/>
      <c r="AM19" s="47"/>
      <c r="AN19" s="47"/>
      <c r="AO19" s="47"/>
      <c r="AP19" s="47"/>
      <c r="AQ19" s="47"/>
      <c r="AR19" s="47"/>
      <c r="AS19" s="47"/>
      <c r="AT19" s="47"/>
      <c r="AU19" s="47"/>
      <c r="AV19" s="51"/>
      <c r="AW19" s="51"/>
      <c r="AX19" s="51"/>
      <c r="AY19" s="58"/>
      <c r="AZ19" s="58"/>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49"/>
    </row>
    <row r="20" s="16" customFormat="true" ht="15.75" hidden="false" customHeight="true" outlineLevel="0" collapsed="false">
      <c r="A20" s="47"/>
      <c r="B20" s="48"/>
      <c r="C20" s="48"/>
      <c r="D20" s="48"/>
      <c r="E20" s="49"/>
      <c r="F20" s="50"/>
      <c r="G20" s="50"/>
      <c r="H20" s="51"/>
      <c r="I20" s="52" t="str">
        <f aca="false">IF(LEN(G20)&lt;12,IF(H20="","",MOD(10-MOD(SUMPRODUCT(--(MID(RIGHT("00000000000"&amp;G20,11),{1,3,5,7,9,11},1)))*3+SUMPRODUCT(--(MID(RIGHT("00000000000"&amp;G20,11),{2,4,6,8,10},1))),10),10)=H20),IF(H20="","",MOD(10 - MOD(SUM(MID(G20, {1,2,3,4,5,6,7,8,9,10,11,12}, 1) * {1,3,1,3,1,3,1,3,1,3,1,3}), 10), 10)=H20))</f>
        <v/>
      </c>
      <c r="J20" s="53"/>
      <c r="K20" s="51"/>
      <c r="L20" s="51"/>
      <c r="M20" s="51"/>
      <c r="N20" s="51"/>
      <c r="O20" s="51"/>
      <c r="P20" s="51"/>
      <c r="Q20" s="51"/>
      <c r="R20" s="54" t="str">
        <f aca="false">IF(ISBLANK(Q20)," ",$Q20/$P20)</f>
        <v> </v>
      </c>
      <c r="S20" s="51"/>
      <c r="T20" s="55"/>
      <c r="U20" s="48"/>
      <c r="V20" s="56" t="str">
        <f aca="false">IF(ISBLANK($S20)," ",(S20-$R20)/S20)</f>
        <v> </v>
      </c>
      <c r="W20" s="56" t="str">
        <f aca="false">IF(ISBLANK($U20)," ",(U20-$R20)/U20)</f>
        <v> </v>
      </c>
      <c r="X20" s="47"/>
      <c r="Y20" s="47"/>
      <c r="Z20" s="51"/>
      <c r="AA20" s="51"/>
      <c r="AB20" s="51"/>
      <c r="AC20" s="47"/>
      <c r="AD20" s="47"/>
      <c r="AE20" s="47"/>
      <c r="AF20" s="47"/>
      <c r="AG20" s="47"/>
      <c r="AH20" s="47"/>
      <c r="AI20" s="47"/>
      <c r="AJ20" s="47"/>
      <c r="AK20" s="47"/>
      <c r="AL20" s="47"/>
      <c r="AM20" s="47"/>
      <c r="AN20" s="47"/>
      <c r="AO20" s="47"/>
      <c r="AP20" s="47"/>
      <c r="AQ20" s="47"/>
      <c r="AR20" s="47"/>
      <c r="AS20" s="47"/>
      <c r="AT20" s="47"/>
      <c r="AU20" s="47"/>
      <c r="AV20" s="51"/>
      <c r="AW20" s="51"/>
      <c r="AX20" s="51"/>
      <c r="AY20" s="58"/>
      <c r="AZ20" s="58"/>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49"/>
    </row>
    <row r="21" s="16" customFormat="true" ht="15.75" hidden="false" customHeight="true" outlineLevel="0" collapsed="false">
      <c r="A21" s="47"/>
      <c r="B21" s="48"/>
      <c r="C21" s="48"/>
      <c r="D21" s="48"/>
      <c r="E21" s="59"/>
      <c r="F21" s="50"/>
      <c r="G21" s="50"/>
      <c r="H21" s="51"/>
      <c r="I21" s="52" t="str">
        <f aca="false">IF(LEN(G21)&lt;12,IF(H21="","",MOD(10-MOD(SUMPRODUCT(--(MID(RIGHT("00000000000"&amp;G21,11),{1,3,5,7,9,11},1)))*3+SUMPRODUCT(--(MID(RIGHT("00000000000"&amp;G21,11),{2,4,6,8,10},1))),10),10)=H21),IF(H21="","",MOD(10 - MOD(SUM(MID(G21, {1,2,3,4,5,6,7,8,9,10,11,12}, 1) * {1,3,1,3,1,3,1,3,1,3,1,3}), 10), 10)=H21))</f>
        <v/>
      </c>
      <c r="J21" s="53"/>
      <c r="K21" s="51"/>
      <c r="L21" s="51"/>
      <c r="M21" s="51"/>
      <c r="N21" s="51"/>
      <c r="O21" s="51"/>
      <c r="P21" s="51"/>
      <c r="Q21" s="51"/>
      <c r="R21" s="54" t="str">
        <f aca="false">IF(ISBLANK(Q21)," ",$Q21/$P21)</f>
        <v> </v>
      </c>
      <c r="S21" s="51"/>
      <c r="T21" s="55"/>
      <c r="U21" s="48"/>
      <c r="V21" s="56" t="str">
        <f aca="false">IF(ISBLANK($S21)," ",(S21-$R21)/S21)</f>
        <v> </v>
      </c>
      <c r="W21" s="56" t="str">
        <f aca="false">IF(ISBLANK($U21)," ",(U21-$R21)/U21)</f>
        <v> </v>
      </c>
      <c r="X21" s="47"/>
      <c r="Y21" s="47"/>
      <c r="Z21" s="51"/>
      <c r="AA21" s="51"/>
      <c r="AB21" s="51"/>
      <c r="AC21" s="47"/>
      <c r="AD21" s="47"/>
      <c r="AE21" s="47"/>
      <c r="AF21" s="47"/>
      <c r="AG21" s="47"/>
      <c r="AH21" s="47"/>
      <c r="AI21" s="47"/>
      <c r="AJ21" s="47"/>
      <c r="AK21" s="47"/>
      <c r="AL21" s="47"/>
      <c r="AM21" s="47"/>
      <c r="AN21" s="47"/>
      <c r="AO21" s="47"/>
      <c r="AP21" s="47"/>
      <c r="AQ21" s="47"/>
      <c r="AR21" s="47"/>
      <c r="AS21" s="47"/>
      <c r="AT21" s="47"/>
      <c r="AU21" s="47"/>
      <c r="AV21" s="51"/>
      <c r="AW21" s="51"/>
      <c r="AX21" s="51"/>
      <c r="AY21" s="58"/>
      <c r="AZ21" s="58"/>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49"/>
    </row>
    <row r="22" s="16" customFormat="true" ht="15.75" hidden="false" customHeight="true" outlineLevel="0" collapsed="false">
      <c r="A22" s="47"/>
      <c r="B22" s="48"/>
      <c r="C22" s="48"/>
      <c r="D22" s="48"/>
      <c r="E22" s="49"/>
      <c r="F22" s="50"/>
      <c r="G22" s="50"/>
      <c r="H22" s="51"/>
      <c r="I22" s="52" t="str">
        <f aca="false">IF(LEN(G22)&lt;12,IF(H22="","",MOD(10-MOD(SUMPRODUCT(--(MID(RIGHT("00000000000"&amp;G22,11),{1,3,5,7,9,11},1)))*3+SUMPRODUCT(--(MID(RIGHT("00000000000"&amp;G22,11),{2,4,6,8,10},1))),10),10)=H22),IF(H22="","",MOD(10 - MOD(SUM(MID(G22, {1,2,3,4,5,6,7,8,9,10,11,12}, 1) * {1,3,1,3,1,3,1,3,1,3,1,3}), 10), 10)=H22))</f>
        <v/>
      </c>
      <c r="J22" s="53"/>
      <c r="K22" s="51"/>
      <c r="L22" s="51"/>
      <c r="M22" s="51"/>
      <c r="N22" s="51"/>
      <c r="O22" s="51"/>
      <c r="P22" s="51"/>
      <c r="Q22" s="51"/>
      <c r="R22" s="54" t="str">
        <f aca="false">IF(ISBLANK(Q22)," ",$Q22/$P22)</f>
        <v> </v>
      </c>
      <c r="S22" s="51"/>
      <c r="T22" s="55"/>
      <c r="U22" s="48"/>
      <c r="V22" s="56" t="str">
        <f aca="false">IF(ISBLANK($S22)," ",(S22-$R22)/S22)</f>
        <v> </v>
      </c>
      <c r="W22" s="56" t="str">
        <f aca="false">IF(ISBLANK($U22)," ",(U22-$R22)/U22)</f>
        <v> </v>
      </c>
      <c r="X22" s="47"/>
      <c r="Y22" s="47"/>
      <c r="Z22" s="51"/>
      <c r="AA22" s="51"/>
      <c r="AB22" s="51"/>
      <c r="AC22" s="47"/>
      <c r="AD22" s="47"/>
      <c r="AE22" s="47"/>
      <c r="AF22" s="47"/>
      <c r="AG22" s="47"/>
      <c r="AH22" s="47"/>
      <c r="AI22" s="47"/>
      <c r="AJ22" s="47"/>
      <c r="AK22" s="47"/>
      <c r="AL22" s="47"/>
      <c r="AM22" s="47"/>
      <c r="AN22" s="47"/>
      <c r="AO22" s="47"/>
      <c r="AP22" s="47"/>
      <c r="AQ22" s="47"/>
      <c r="AR22" s="47"/>
      <c r="AS22" s="47"/>
      <c r="AT22" s="47"/>
      <c r="AU22" s="47"/>
      <c r="AV22" s="51"/>
      <c r="AW22" s="51"/>
      <c r="AX22" s="51"/>
      <c r="AY22" s="58"/>
      <c r="AZ22" s="58"/>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49"/>
    </row>
    <row r="23" s="16" customFormat="true" ht="15.75" hidden="false" customHeight="true" outlineLevel="0" collapsed="false">
      <c r="A23" s="47"/>
      <c r="B23" s="48"/>
      <c r="C23" s="48"/>
      <c r="D23" s="48"/>
      <c r="E23" s="49"/>
      <c r="F23" s="50"/>
      <c r="G23" s="50"/>
      <c r="H23" s="51"/>
      <c r="I23" s="52" t="str">
        <f aca="false">IF(LEN(G23)&lt;12,IF(H23="","",MOD(10-MOD(SUMPRODUCT(--(MID(RIGHT("00000000000"&amp;G23,11),{1,3,5,7,9,11},1)))*3+SUMPRODUCT(--(MID(RIGHT("00000000000"&amp;G23,11),{2,4,6,8,10},1))),10),10)=H23),IF(H23="","",MOD(10 - MOD(SUM(MID(G23, {1,2,3,4,5,6,7,8,9,10,11,12}, 1) * {1,3,1,3,1,3,1,3,1,3,1,3}), 10), 10)=H23))</f>
        <v/>
      </c>
      <c r="J23" s="53"/>
      <c r="K23" s="51"/>
      <c r="L23" s="51"/>
      <c r="M23" s="51"/>
      <c r="N23" s="51"/>
      <c r="O23" s="51"/>
      <c r="P23" s="51"/>
      <c r="Q23" s="51"/>
      <c r="R23" s="54" t="str">
        <f aca="false">IF(ISBLANK(Q23)," ",$Q23/$P23)</f>
        <v> </v>
      </c>
      <c r="S23" s="51"/>
      <c r="T23" s="55"/>
      <c r="U23" s="48"/>
      <c r="V23" s="56" t="str">
        <f aca="false">IF(ISBLANK($S23)," ",(S23-$R23)/S23)</f>
        <v> </v>
      </c>
      <c r="W23" s="56" t="str">
        <f aca="false">IF(ISBLANK($U23)," ",(U23-$R23)/U23)</f>
        <v> </v>
      </c>
      <c r="X23" s="47"/>
      <c r="Y23" s="47"/>
      <c r="Z23" s="51"/>
      <c r="AA23" s="51"/>
      <c r="AB23" s="51"/>
      <c r="AC23" s="47"/>
      <c r="AD23" s="47"/>
      <c r="AE23" s="47"/>
      <c r="AF23" s="47"/>
      <c r="AG23" s="47"/>
      <c r="AH23" s="47"/>
      <c r="AI23" s="47"/>
      <c r="AJ23" s="47"/>
      <c r="AK23" s="47"/>
      <c r="AL23" s="47"/>
      <c r="AM23" s="47"/>
      <c r="AN23" s="47"/>
      <c r="AO23" s="47"/>
      <c r="AP23" s="47"/>
      <c r="AQ23" s="47"/>
      <c r="AR23" s="47"/>
      <c r="AS23" s="47"/>
      <c r="AT23" s="47"/>
      <c r="AU23" s="47"/>
      <c r="AV23" s="51"/>
      <c r="AW23" s="51"/>
      <c r="AX23" s="51"/>
      <c r="AY23" s="58"/>
      <c r="AZ23" s="58"/>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49"/>
    </row>
    <row r="24" s="16" customFormat="true" ht="15.75" hidden="false" customHeight="true" outlineLevel="0" collapsed="false">
      <c r="A24" s="47"/>
      <c r="B24" s="48"/>
      <c r="C24" s="48"/>
      <c r="D24" s="48"/>
      <c r="E24" s="49"/>
      <c r="F24" s="50"/>
      <c r="G24" s="50"/>
      <c r="H24" s="51"/>
      <c r="I24" s="52" t="str">
        <f aca="false">IF(LEN(G24)&lt;12,IF(H24="","",MOD(10-MOD(SUMPRODUCT(--(MID(RIGHT("00000000000"&amp;G24,11),{1,3,5,7,9,11},1)))*3+SUMPRODUCT(--(MID(RIGHT("00000000000"&amp;G24,11),{2,4,6,8,10},1))),10),10)=H24),IF(H24="","",MOD(10 - MOD(SUM(MID(G24, {1,2,3,4,5,6,7,8,9,10,11,12}, 1) * {1,3,1,3,1,3,1,3,1,3,1,3}), 10), 10)=H24))</f>
        <v/>
      </c>
      <c r="J24" s="53"/>
      <c r="K24" s="51"/>
      <c r="L24" s="51"/>
      <c r="M24" s="51"/>
      <c r="N24" s="51"/>
      <c r="O24" s="51"/>
      <c r="P24" s="51"/>
      <c r="Q24" s="51"/>
      <c r="R24" s="54" t="str">
        <f aca="false">IF(ISBLANK(Q24)," ",$Q24/$P24)</f>
        <v> </v>
      </c>
      <c r="S24" s="51"/>
      <c r="T24" s="55"/>
      <c r="U24" s="48"/>
      <c r="V24" s="56" t="str">
        <f aca="false">IF(ISBLANK($S24)," ",(S24-$R24)/S24)</f>
        <v> </v>
      </c>
      <c r="W24" s="56" t="str">
        <f aca="false">IF(ISBLANK($U24)," ",(U24-$R24)/U24)</f>
        <v> </v>
      </c>
      <c r="X24" s="47"/>
      <c r="Y24" s="47"/>
      <c r="Z24" s="51"/>
      <c r="AA24" s="51"/>
      <c r="AB24" s="51"/>
      <c r="AC24" s="47"/>
      <c r="AD24" s="47"/>
      <c r="AE24" s="47"/>
      <c r="AF24" s="47"/>
      <c r="AG24" s="47"/>
      <c r="AH24" s="47"/>
      <c r="AI24" s="47"/>
      <c r="AJ24" s="47"/>
      <c r="AK24" s="47"/>
      <c r="AL24" s="47"/>
      <c r="AM24" s="47"/>
      <c r="AN24" s="47"/>
      <c r="AO24" s="47"/>
      <c r="AP24" s="47"/>
      <c r="AQ24" s="47"/>
      <c r="AR24" s="47"/>
      <c r="AS24" s="47"/>
      <c r="AT24" s="47"/>
      <c r="AU24" s="47"/>
      <c r="AV24" s="51"/>
      <c r="AW24" s="51"/>
      <c r="AX24" s="51"/>
      <c r="AY24" s="58"/>
      <c r="AZ24" s="58"/>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49"/>
    </row>
    <row r="25" s="16" customFormat="true" ht="15.75" hidden="false" customHeight="true" outlineLevel="0" collapsed="false">
      <c r="A25" s="47"/>
      <c r="B25" s="48"/>
      <c r="C25" s="48"/>
      <c r="D25" s="48"/>
      <c r="E25" s="59"/>
      <c r="F25" s="50"/>
      <c r="G25" s="50"/>
      <c r="H25" s="51"/>
      <c r="I25" s="52" t="str">
        <f aca="false">IF(LEN(G25)&lt;12,IF(H25="","",MOD(10-MOD(SUMPRODUCT(--(MID(RIGHT("00000000000"&amp;G25,11),{1,3,5,7,9,11},1)))*3+SUMPRODUCT(--(MID(RIGHT("00000000000"&amp;G25,11),{2,4,6,8,10},1))),10),10)=H25),IF(H25="","",MOD(10 - MOD(SUM(MID(G25, {1,2,3,4,5,6,7,8,9,10,11,12}, 1) * {1,3,1,3,1,3,1,3,1,3,1,3}), 10), 10)=H25))</f>
        <v/>
      </c>
      <c r="J25" s="53"/>
      <c r="K25" s="51"/>
      <c r="L25" s="51"/>
      <c r="M25" s="51"/>
      <c r="N25" s="51"/>
      <c r="O25" s="51"/>
      <c r="P25" s="51"/>
      <c r="Q25" s="51"/>
      <c r="R25" s="54" t="str">
        <f aca="false">IF(ISBLANK(Q25)," ",$Q25/$P25)</f>
        <v> </v>
      </c>
      <c r="S25" s="51"/>
      <c r="T25" s="55"/>
      <c r="U25" s="48"/>
      <c r="V25" s="56" t="str">
        <f aca="false">IF(ISBLANK($S25)," ",(S25-$R25)/S25)</f>
        <v> </v>
      </c>
      <c r="W25" s="56" t="str">
        <f aca="false">IF(ISBLANK($U25)," ",(U25-$R25)/U25)</f>
        <v> </v>
      </c>
      <c r="X25" s="47"/>
      <c r="Y25" s="47"/>
      <c r="Z25" s="51"/>
      <c r="AA25" s="51"/>
      <c r="AB25" s="51"/>
      <c r="AC25" s="47"/>
      <c r="AD25" s="47"/>
      <c r="AE25" s="47"/>
      <c r="AF25" s="47"/>
      <c r="AG25" s="47"/>
      <c r="AH25" s="47"/>
      <c r="AI25" s="47"/>
      <c r="AJ25" s="47"/>
      <c r="AK25" s="47"/>
      <c r="AL25" s="47"/>
      <c r="AM25" s="47"/>
      <c r="AN25" s="47"/>
      <c r="AO25" s="47"/>
      <c r="AP25" s="47"/>
      <c r="AQ25" s="47"/>
      <c r="AR25" s="47"/>
      <c r="AS25" s="47"/>
      <c r="AT25" s="47"/>
      <c r="AU25" s="47"/>
      <c r="AV25" s="51"/>
      <c r="AW25" s="51"/>
      <c r="AX25" s="51"/>
      <c r="AY25" s="58"/>
      <c r="AZ25" s="58"/>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49"/>
    </row>
    <row r="26" s="16" customFormat="true" ht="15.75" hidden="false" customHeight="true" outlineLevel="0" collapsed="false">
      <c r="A26" s="47"/>
      <c r="B26" s="48"/>
      <c r="C26" s="48"/>
      <c r="D26" s="48"/>
      <c r="E26" s="49"/>
      <c r="F26" s="50"/>
      <c r="G26" s="50"/>
      <c r="H26" s="51"/>
      <c r="I26" s="52" t="str">
        <f aca="false">IF(LEN(G26)&lt;12,IF(H26="","",MOD(10-MOD(SUMPRODUCT(--(MID(RIGHT("00000000000"&amp;G26,11),{1,3,5,7,9,11},1)))*3+SUMPRODUCT(--(MID(RIGHT("00000000000"&amp;G26,11),{2,4,6,8,10},1))),10),10)=H26),IF(H26="","",MOD(10 - MOD(SUM(MID(G26, {1,2,3,4,5,6,7,8,9,10,11,12}, 1) * {1,3,1,3,1,3,1,3,1,3,1,3}), 10), 10)=H26))</f>
        <v/>
      </c>
      <c r="J26" s="53"/>
      <c r="K26" s="51"/>
      <c r="L26" s="51"/>
      <c r="M26" s="51"/>
      <c r="N26" s="51"/>
      <c r="O26" s="51"/>
      <c r="P26" s="51"/>
      <c r="Q26" s="51"/>
      <c r="R26" s="54" t="str">
        <f aca="false">IF(ISBLANK(Q26)," ",$Q26/$P26)</f>
        <v> </v>
      </c>
      <c r="S26" s="51"/>
      <c r="T26" s="55"/>
      <c r="U26" s="48"/>
      <c r="V26" s="56" t="str">
        <f aca="false">IF(ISBLANK($S26)," ",(S26-$R26)/S26)</f>
        <v> </v>
      </c>
      <c r="W26" s="56" t="str">
        <f aca="false">IF(ISBLANK($U26)," ",(U26-$R26)/U26)</f>
        <v> </v>
      </c>
      <c r="X26" s="47"/>
      <c r="Y26" s="47"/>
      <c r="Z26" s="51"/>
      <c r="AA26" s="51"/>
      <c r="AB26" s="51"/>
      <c r="AC26" s="47"/>
      <c r="AD26" s="47"/>
      <c r="AE26" s="47"/>
      <c r="AF26" s="47"/>
      <c r="AG26" s="47"/>
      <c r="AH26" s="47"/>
      <c r="AI26" s="47"/>
      <c r="AJ26" s="47"/>
      <c r="AK26" s="47"/>
      <c r="AL26" s="47"/>
      <c r="AM26" s="47"/>
      <c r="AN26" s="47"/>
      <c r="AO26" s="47"/>
      <c r="AP26" s="47"/>
      <c r="AQ26" s="47"/>
      <c r="AR26" s="47"/>
      <c r="AS26" s="47"/>
      <c r="AT26" s="47"/>
      <c r="AU26" s="47"/>
      <c r="AV26" s="51"/>
      <c r="AW26" s="51"/>
      <c r="AX26" s="51"/>
      <c r="AY26" s="58"/>
      <c r="AZ26" s="58"/>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49"/>
    </row>
    <row r="27" s="16" customFormat="true" ht="15.75" hidden="false" customHeight="true" outlineLevel="0" collapsed="false">
      <c r="A27" s="47"/>
      <c r="B27" s="48"/>
      <c r="C27" s="48"/>
      <c r="D27" s="48"/>
      <c r="E27" s="49"/>
      <c r="F27" s="50"/>
      <c r="G27" s="50"/>
      <c r="H27" s="51"/>
      <c r="I27" s="52" t="str">
        <f aca="false">IF(LEN(G27)&lt;12,IF(H27="","",MOD(10-MOD(SUMPRODUCT(--(MID(RIGHT("00000000000"&amp;G27,11),{1,3,5,7,9,11},1)))*3+SUMPRODUCT(--(MID(RIGHT("00000000000"&amp;G27,11),{2,4,6,8,10},1))),10),10)=H27),IF(H27="","",MOD(10 - MOD(SUM(MID(G27, {1,2,3,4,5,6,7,8,9,10,11,12}, 1) * {1,3,1,3,1,3,1,3,1,3,1,3}), 10), 10)=H27))</f>
        <v/>
      </c>
      <c r="J27" s="53"/>
      <c r="K27" s="51"/>
      <c r="L27" s="51"/>
      <c r="M27" s="51"/>
      <c r="N27" s="51"/>
      <c r="O27" s="51"/>
      <c r="P27" s="51"/>
      <c r="Q27" s="51"/>
      <c r="R27" s="54" t="str">
        <f aca="false">IF(ISBLANK(Q27)," ",$Q27/$P27)</f>
        <v> </v>
      </c>
      <c r="S27" s="51"/>
      <c r="T27" s="55"/>
      <c r="U27" s="48"/>
      <c r="V27" s="56" t="str">
        <f aca="false">IF(ISBLANK($S27)," ",(S27-$R27)/S27)</f>
        <v> </v>
      </c>
      <c r="W27" s="56" t="str">
        <f aca="false">IF(ISBLANK($U27)," ",(U27-$R27)/U27)</f>
        <v> </v>
      </c>
      <c r="X27" s="47"/>
      <c r="Y27" s="47"/>
      <c r="Z27" s="51"/>
      <c r="AA27" s="51"/>
      <c r="AB27" s="51"/>
      <c r="AC27" s="47"/>
      <c r="AD27" s="47"/>
      <c r="AE27" s="47"/>
      <c r="AF27" s="47"/>
      <c r="AG27" s="47"/>
      <c r="AH27" s="47"/>
      <c r="AI27" s="47"/>
      <c r="AJ27" s="47"/>
      <c r="AK27" s="47"/>
      <c r="AL27" s="47"/>
      <c r="AM27" s="47"/>
      <c r="AN27" s="47"/>
      <c r="AO27" s="47"/>
      <c r="AP27" s="47"/>
      <c r="AQ27" s="47"/>
      <c r="AR27" s="47"/>
      <c r="AS27" s="47"/>
      <c r="AT27" s="47"/>
      <c r="AU27" s="47"/>
      <c r="AV27" s="51"/>
      <c r="AW27" s="51"/>
      <c r="AX27" s="51"/>
      <c r="AY27" s="58"/>
      <c r="AZ27" s="58"/>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49"/>
    </row>
    <row r="28" s="16" customFormat="true" ht="15.75" hidden="false" customHeight="true" outlineLevel="0" collapsed="false">
      <c r="A28" s="47"/>
      <c r="B28" s="48"/>
      <c r="C28" s="48"/>
      <c r="D28" s="48"/>
      <c r="E28" s="49"/>
      <c r="F28" s="50"/>
      <c r="G28" s="50"/>
      <c r="H28" s="51"/>
      <c r="I28" s="52" t="str">
        <f aca="false">IF(LEN(G28)&lt;12,IF(H28="","",MOD(10-MOD(SUMPRODUCT(--(MID(RIGHT("00000000000"&amp;G28,11),{1,3,5,7,9,11},1)))*3+SUMPRODUCT(--(MID(RIGHT("00000000000"&amp;G28,11),{2,4,6,8,10},1))),10),10)=H28),IF(H28="","",MOD(10 - MOD(SUM(MID(G28, {1,2,3,4,5,6,7,8,9,10,11,12}, 1) * {1,3,1,3,1,3,1,3,1,3,1,3}), 10), 10)=H28))</f>
        <v/>
      </c>
      <c r="J28" s="53"/>
      <c r="K28" s="51"/>
      <c r="L28" s="51"/>
      <c r="M28" s="51"/>
      <c r="N28" s="51"/>
      <c r="O28" s="51"/>
      <c r="P28" s="51"/>
      <c r="Q28" s="51"/>
      <c r="R28" s="54" t="str">
        <f aca="false">IF(ISBLANK(Q28)," ",$Q28/$P28)</f>
        <v> </v>
      </c>
      <c r="S28" s="51"/>
      <c r="T28" s="55"/>
      <c r="U28" s="48"/>
      <c r="V28" s="56" t="str">
        <f aca="false">IF(ISBLANK($S28)," ",(S28-$R28)/S28)</f>
        <v> </v>
      </c>
      <c r="W28" s="56" t="str">
        <f aca="false">IF(ISBLANK($U28)," ",(U28-$R28)/U28)</f>
        <v> </v>
      </c>
      <c r="X28" s="47"/>
      <c r="Y28" s="47"/>
      <c r="Z28" s="51"/>
      <c r="AA28" s="51"/>
      <c r="AB28" s="51"/>
      <c r="AC28" s="47"/>
      <c r="AD28" s="47"/>
      <c r="AE28" s="47"/>
      <c r="AF28" s="47"/>
      <c r="AG28" s="47"/>
      <c r="AH28" s="47"/>
      <c r="AI28" s="47"/>
      <c r="AJ28" s="47"/>
      <c r="AK28" s="47"/>
      <c r="AL28" s="47"/>
      <c r="AM28" s="47"/>
      <c r="AN28" s="47"/>
      <c r="AO28" s="47"/>
      <c r="AP28" s="47"/>
      <c r="AQ28" s="47"/>
      <c r="AR28" s="47"/>
      <c r="AS28" s="47"/>
      <c r="AT28" s="47"/>
      <c r="AU28" s="47"/>
      <c r="AV28" s="51"/>
      <c r="AW28" s="51"/>
      <c r="AX28" s="51"/>
      <c r="AY28" s="58"/>
      <c r="AZ28" s="58"/>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49"/>
    </row>
    <row r="29" s="16" customFormat="true" ht="15.75" hidden="false" customHeight="true" outlineLevel="0" collapsed="false">
      <c r="A29" s="47"/>
      <c r="B29" s="48"/>
      <c r="C29" s="48"/>
      <c r="D29" s="48"/>
      <c r="E29" s="49"/>
      <c r="F29" s="50"/>
      <c r="G29" s="50"/>
      <c r="H29" s="51"/>
      <c r="I29" s="52" t="str">
        <f aca="false">IF(LEN(G29)&lt;12,IF(H29="","",MOD(10-MOD(SUMPRODUCT(--(MID(RIGHT("00000000000"&amp;G29,11),{1,3,5,7,9,11},1)))*3+SUMPRODUCT(--(MID(RIGHT("00000000000"&amp;G29,11),{2,4,6,8,10},1))),10),10)=H29),IF(H29="","",MOD(10 - MOD(SUM(MID(G29, {1,2,3,4,5,6,7,8,9,10,11,12}, 1) * {1,3,1,3,1,3,1,3,1,3,1,3}), 10), 10)=H29))</f>
        <v/>
      </c>
      <c r="J29" s="53"/>
      <c r="K29" s="51"/>
      <c r="L29" s="51"/>
      <c r="M29" s="51"/>
      <c r="N29" s="51"/>
      <c r="O29" s="51"/>
      <c r="P29" s="51"/>
      <c r="Q29" s="51"/>
      <c r="R29" s="54" t="str">
        <f aca="false">IF(ISBLANK(Q29)," ",$Q29/$P29)</f>
        <v> </v>
      </c>
      <c r="S29" s="51"/>
      <c r="T29" s="55"/>
      <c r="U29" s="48"/>
      <c r="V29" s="56" t="str">
        <f aca="false">IF(ISBLANK($S29)," ",(S29-$R29)/S29)</f>
        <v> </v>
      </c>
      <c r="W29" s="56" t="str">
        <f aca="false">IF(ISBLANK($U29)," ",(U29-$R29)/U29)</f>
        <v> </v>
      </c>
      <c r="X29" s="47"/>
      <c r="Y29" s="47"/>
      <c r="Z29" s="51"/>
      <c r="AA29" s="51"/>
      <c r="AB29" s="51"/>
      <c r="AC29" s="47"/>
      <c r="AD29" s="47"/>
      <c r="AE29" s="47"/>
      <c r="AF29" s="47"/>
      <c r="AG29" s="47"/>
      <c r="AH29" s="47"/>
      <c r="AI29" s="47"/>
      <c r="AJ29" s="47"/>
      <c r="AK29" s="47"/>
      <c r="AL29" s="47"/>
      <c r="AM29" s="47"/>
      <c r="AN29" s="47"/>
      <c r="AO29" s="47"/>
      <c r="AP29" s="47"/>
      <c r="AQ29" s="47"/>
      <c r="AR29" s="47"/>
      <c r="AS29" s="47"/>
      <c r="AT29" s="47"/>
      <c r="AU29" s="47"/>
      <c r="AV29" s="51"/>
      <c r="AW29" s="51"/>
      <c r="AX29" s="51"/>
      <c r="AY29" s="58"/>
      <c r="AZ29" s="58"/>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49"/>
    </row>
    <row r="30" s="16" customFormat="true" ht="15.75" hidden="false" customHeight="true" outlineLevel="0" collapsed="false">
      <c r="A30" s="47"/>
      <c r="B30" s="48"/>
      <c r="C30" s="48"/>
      <c r="D30" s="48"/>
      <c r="E30" s="49"/>
      <c r="F30" s="50"/>
      <c r="G30" s="50"/>
      <c r="H30" s="51"/>
      <c r="I30" s="52" t="str">
        <f aca="false">IF(LEN(G30)&lt;12,IF(H30="","",MOD(10-MOD(SUMPRODUCT(--(MID(RIGHT("00000000000"&amp;G30,11),{1,3,5,7,9,11},1)))*3+SUMPRODUCT(--(MID(RIGHT("00000000000"&amp;G30,11),{2,4,6,8,10},1))),10),10)=H30),IF(H30="","",MOD(10 - MOD(SUM(MID(G30, {1,2,3,4,5,6,7,8,9,10,11,12}, 1) * {1,3,1,3,1,3,1,3,1,3,1,3}), 10), 10)=H30))</f>
        <v/>
      </c>
      <c r="J30" s="53"/>
      <c r="K30" s="51"/>
      <c r="L30" s="51"/>
      <c r="M30" s="51"/>
      <c r="N30" s="51"/>
      <c r="O30" s="51"/>
      <c r="P30" s="51"/>
      <c r="Q30" s="51"/>
      <c r="R30" s="54" t="str">
        <f aca="false">IF(ISBLANK(Q30)," ",$Q30/$P30)</f>
        <v> </v>
      </c>
      <c r="S30" s="51"/>
      <c r="T30" s="55"/>
      <c r="U30" s="48"/>
      <c r="V30" s="56" t="str">
        <f aca="false">IF(ISBLANK($S30)," ",(S30-$R30)/S30)</f>
        <v> </v>
      </c>
      <c r="W30" s="56" t="str">
        <f aca="false">IF(ISBLANK($U30)," ",(U30-$R30)/U30)</f>
        <v> </v>
      </c>
      <c r="X30" s="47"/>
      <c r="Y30" s="47"/>
      <c r="Z30" s="51"/>
      <c r="AA30" s="51"/>
      <c r="AB30" s="51"/>
      <c r="AC30" s="47"/>
      <c r="AD30" s="47"/>
      <c r="AE30" s="47"/>
      <c r="AF30" s="47"/>
      <c r="AG30" s="47"/>
      <c r="AH30" s="47"/>
      <c r="AI30" s="47"/>
      <c r="AJ30" s="47"/>
      <c r="AK30" s="47"/>
      <c r="AL30" s="47"/>
      <c r="AM30" s="47"/>
      <c r="AN30" s="47"/>
      <c r="AO30" s="47"/>
      <c r="AP30" s="47"/>
      <c r="AQ30" s="47"/>
      <c r="AR30" s="47"/>
      <c r="AS30" s="47"/>
      <c r="AT30" s="47"/>
      <c r="AU30" s="47"/>
      <c r="AV30" s="51"/>
      <c r="AW30" s="51"/>
      <c r="AX30" s="51"/>
      <c r="AY30" s="58"/>
      <c r="AZ30" s="58"/>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49"/>
    </row>
    <row r="31" s="16" customFormat="true" ht="15.75" hidden="false" customHeight="true" outlineLevel="0" collapsed="false">
      <c r="A31" s="47"/>
      <c r="B31" s="48"/>
      <c r="C31" s="48"/>
      <c r="D31" s="48"/>
      <c r="E31" s="49"/>
      <c r="F31" s="50"/>
      <c r="G31" s="50"/>
      <c r="H31" s="51"/>
      <c r="I31" s="52" t="str">
        <f aca="false">IF(LEN(G31)&lt;12,IF(H31="","",MOD(10-MOD(SUMPRODUCT(--(MID(RIGHT("00000000000"&amp;G31,11),{1,3,5,7,9,11},1)))*3+SUMPRODUCT(--(MID(RIGHT("00000000000"&amp;G31,11),{2,4,6,8,10},1))),10),10)=H31),IF(H31="","",MOD(10 - MOD(SUM(MID(G31, {1,2,3,4,5,6,7,8,9,10,11,12}, 1) * {1,3,1,3,1,3,1,3,1,3,1,3}), 10), 10)=H31))</f>
        <v/>
      </c>
      <c r="J31" s="53"/>
      <c r="K31" s="51"/>
      <c r="L31" s="51"/>
      <c r="M31" s="51"/>
      <c r="N31" s="51"/>
      <c r="O31" s="51"/>
      <c r="P31" s="51"/>
      <c r="Q31" s="51"/>
      <c r="R31" s="54" t="str">
        <f aca="false">IF(ISBLANK(Q31)," ",$Q31/$P31)</f>
        <v> </v>
      </c>
      <c r="S31" s="51"/>
      <c r="T31" s="55"/>
      <c r="U31" s="48"/>
      <c r="V31" s="56" t="str">
        <f aca="false">IF(ISBLANK($S31)," ",(S31-$R31)/S31)</f>
        <v> </v>
      </c>
      <c r="W31" s="56" t="str">
        <f aca="false">IF(ISBLANK($U31)," ",(U31-$R31)/U31)</f>
        <v> </v>
      </c>
      <c r="X31" s="47"/>
      <c r="Y31" s="47"/>
      <c r="Z31" s="51"/>
      <c r="AA31" s="51"/>
      <c r="AB31" s="51"/>
      <c r="AC31" s="47"/>
      <c r="AD31" s="47"/>
      <c r="AE31" s="47"/>
      <c r="AF31" s="47"/>
      <c r="AG31" s="47"/>
      <c r="AH31" s="47"/>
      <c r="AI31" s="47"/>
      <c r="AJ31" s="47"/>
      <c r="AK31" s="47"/>
      <c r="AL31" s="47"/>
      <c r="AM31" s="47"/>
      <c r="AN31" s="47"/>
      <c r="AO31" s="47"/>
      <c r="AP31" s="47"/>
      <c r="AQ31" s="47"/>
      <c r="AR31" s="47"/>
      <c r="AS31" s="47"/>
      <c r="AT31" s="47"/>
      <c r="AU31" s="47"/>
      <c r="AV31" s="51"/>
      <c r="AW31" s="51"/>
      <c r="AX31" s="51"/>
      <c r="AY31" s="58"/>
      <c r="AZ31" s="58"/>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49"/>
    </row>
    <row r="32" s="16" customFormat="true" ht="15.75" hidden="false" customHeight="true" outlineLevel="0" collapsed="false">
      <c r="A32" s="47"/>
      <c r="B32" s="48"/>
      <c r="C32" s="48"/>
      <c r="D32" s="48"/>
      <c r="E32" s="49"/>
      <c r="F32" s="50"/>
      <c r="G32" s="50"/>
      <c r="H32" s="51"/>
      <c r="I32" s="52" t="str">
        <f aca="false">IF(LEN(G32)&lt;12,IF(H32="","",MOD(10-MOD(SUMPRODUCT(--(MID(RIGHT("00000000000"&amp;G32,11),{1,3,5,7,9,11},1)))*3+SUMPRODUCT(--(MID(RIGHT("00000000000"&amp;G32,11),{2,4,6,8,10},1))),10),10)=H32),IF(H32="","",MOD(10 - MOD(SUM(MID(G32, {1,2,3,4,5,6,7,8,9,10,11,12}, 1) * {1,3,1,3,1,3,1,3,1,3,1,3}), 10), 10)=H32))</f>
        <v/>
      </c>
      <c r="J32" s="53"/>
      <c r="K32" s="51"/>
      <c r="L32" s="51"/>
      <c r="M32" s="51"/>
      <c r="N32" s="51"/>
      <c r="O32" s="51"/>
      <c r="P32" s="51"/>
      <c r="Q32" s="51"/>
      <c r="R32" s="54" t="str">
        <f aca="false">IF(ISBLANK(Q32)," ",$Q32/$P32)</f>
        <v> </v>
      </c>
      <c r="S32" s="51"/>
      <c r="T32" s="55"/>
      <c r="U32" s="48"/>
      <c r="V32" s="56" t="str">
        <f aca="false">IF(ISBLANK($S32)," ",(S32-$R32)/S32)</f>
        <v> </v>
      </c>
      <c r="W32" s="56" t="str">
        <f aca="false">IF(ISBLANK($U32)," ",(U32-$R32)/U32)</f>
        <v> </v>
      </c>
      <c r="X32" s="47"/>
      <c r="Y32" s="47"/>
      <c r="Z32" s="51"/>
      <c r="AA32" s="51"/>
      <c r="AB32" s="51"/>
      <c r="AC32" s="47"/>
      <c r="AD32" s="47"/>
      <c r="AE32" s="47"/>
      <c r="AF32" s="47"/>
      <c r="AG32" s="47"/>
      <c r="AH32" s="47"/>
      <c r="AI32" s="47"/>
      <c r="AJ32" s="47"/>
      <c r="AK32" s="47"/>
      <c r="AL32" s="47"/>
      <c r="AM32" s="47"/>
      <c r="AN32" s="47"/>
      <c r="AO32" s="47"/>
      <c r="AP32" s="47"/>
      <c r="AQ32" s="47"/>
      <c r="AR32" s="47"/>
      <c r="AS32" s="47"/>
      <c r="AT32" s="47"/>
      <c r="AU32" s="47"/>
      <c r="AV32" s="51"/>
      <c r="AW32" s="51"/>
      <c r="AX32" s="51"/>
      <c r="AY32" s="58"/>
      <c r="AZ32" s="58"/>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49"/>
    </row>
    <row r="33" s="16" customFormat="true" ht="15.75" hidden="false" customHeight="true" outlineLevel="0" collapsed="false">
      <c r="A33" s="47"/>
      <c r="B33" s="48"/>
      <c r="C33" s="48"/>
      <c r="D33" s="48"/>
      <c r="E33" s="49"/>
      <c r="F33" s="50"/>
      <c r="G33" s="50"/>
      <c r="H33" s="51"/>
      <c r="I33" s="52" t="str">
        <f aca="false">IF(LEN(G33)&lt;12,IF(H33="","",MOD(10-MOD(SUMPRODUCT(--(MID(RIGHT("00000000000"&amp;G33,11),{1,3,5,7,9,11},1)))*3+SUMPRODUCT(--(MID(RIGHT("00000000000"&amp;G33,11),{2,4,6,8,10},1))),10),10)=H33),IF(H33="","",MOD(10 - MOD(SUM(MID(G33, {1,2,3,4,5,6,7,8,9,10,11,12}, 1) * {1,3,1,3,1,3,1,3,1,3,1,3}), 10), 10)=H33))</f>
        <v/>
      </c>
      <c r="J33" s="53"/>
      <c r="K33" s="51"/>
      <c r="L33" s="51"/>
      <c r="M33" s="51"/>
      <c r="N33" s="51"/>
      <c r="O33" s="51"/>
      <c r="P33" s="51"/>
      <c r="Q33" s="51"/>
      <c r="R33" s="54" t="str">
        <f aca="false">IF(ISBLANK(Q33)," ",$Q33/$P33)</f>
        <v> </v>
      </c>
      <c r="S33" s="51"/>
      <c r="T33" s="55"/>
      <c r="U33" s="48"/>
      <c r="V33" s="56" t="str">
        <f aca="false">IF(ISBLANK($S33)," ",(S33-$R33)/S33)</f>
        <v> </v>
      </c>
      <c r="W33" s="56" t="str">
        <f aca="false">IF(ISBLANK($U33)," ",(U33-$R33)/U33)</f>
        <v> </v>
      </c>
      <c r="X33" s="47"/>
      <c r="Y33" s="47"/>
      <c r="Z33" s="51"/>
      <c r="AA33" s="51"/>
      <c r="AB33" s="51"/>
      <c r="AC33" s="47"/>
      <c r="AD33" s="47"/>
      <c r="AE33" s="47"/>
      <c r="AF33" s="47"/>
      <c r="AG33" s="47"/>
      <c r="AH33" s="47"/>
      <c r="AI33" s="47"/>
      <c r="AJ33" s="47"/>
      <c r="AK33" s="47"/>
      <c r="AL33" s="47"/>
      <c r="AM33" s="47"/>
      <c r="AN33" s="47"/>
      <c r="AO33" s="47"/>
      <c r="AP33" s="47"/>
      <c r="AQ33" s="47"/>
      <c r="AR33" s="47"/>
      <c r="AS33" s="47"/>
      <c r="AT33" s="47"/>
      <c r="AU33" s="47"/>
      <c r="AV33" s="51"/>
      <c r="AW33" s="51"/>
      <c r="AX33" s="51"/>
      <c r="AY33" s="58"/>
      <c r="AZ33" s="58"/>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49"/>
    </row>
    <row r="34" s="16" customFormat="true" ht="15.75" hidden="false" customHeight="true" outlineLevel="0" collapsed="false">
      <c r="A34" s="47"/>
      <c r="B34" s="48"/>
      <c r="C34" s="48"/>
      <c r="D34" s="48"/>
      <c r="E34" s="49"/>
      <c r="F34" s="50"/>
      <c r="G34" s="50"/>
      <c r="H34" s="51"/>
      <c r="I34" s="52" t="str">
        <f aca="false">IF(LEN(G34)&lt;12,IF(H34="","",MOD(10-MOD(SUMPRODUCT(--(MID(RIGHT("00000000000"&amp;G34,11),{1,3,5,7,9,11},1)))*3+SUMPRODUCT(--(MID(RIGHT("00000000000"&amp;G34,11),{2,4,6,8,10},1))),10),10)=H34),IF(H34="","",MOD(10 - MOD(SUM(MID(G34, {1,2,3,4,5,6,7,8,9,10,11,12}, 1) * {1,3,1,3,1,3,1,3,1,3,1,3}), 10), 10)=H34))</f>
        <v/>
      </c>
      <c r="J34" s="53"/>
      <c r="K34" s="51"/>
      <c r="L34" s="51"/>
      <c r="M34" s="51"/>
      <c r="N34" s="51"/>
      <c r="O34" s="51"/>
      <c r="P34" s="51"/>
      <c r="Q34" s="51"/>
      <c r="R34" s="54" t="str">
        <f aca="false">IF(ISBLANK(Q34)," ",$Q34/$P34)</f>
        <v> </v>
      </c>
      <c r="S34" s="51"/>
      <c r="T34" s="55"/>
      <c r="U34" s="48"/>
      <c r="V34" s="56" t="str">
        <f aca="false">IF(ISBLANK($S34)," ",(S34-$R34)/S34)</f>
        <v> </v>
      </c>
      <c r="W34" s="56" t="str">
        <f aca="false">IF(ISBLANK($U34)," ",(U34-$R34)/U34)</f>
        <v> </v>
      </c>
      <c r="X34" s="47"/>
      <c r="Y34" s="47"/>
      <c r="Z34" s="51"/>
      <c r="AA34" s="51"/>
      <c r="AB34" s="51"/>
      <c r="AC34" s="47"/>
      <c r="AD34" s="47"/>
      <c r="AE34" s="47"/>
      <c r="AF34" s="47"/>
      <c r="AG34" s="47"/>
      <c r="AH34" s="47"/>
      <c r="AI34" s="47"/>
      <c r="AJ34" s="47"/>
      <c r="AK34" s="47"/>
      <c r="AL34" s="47"/>
      <c r="AM34" s="47"/>
      <c r="AN34" s="47"/>
      <c r="AO34" s="47"/>
      <c r="AP34" s="47"/>
      <c r="AQ34" s="47"/>
      <c r="AR34" s="47"/>
      <c r="AS34" s="47"/>
      <c r="AT34" s="47"/>
      <c r="AU34" s="47"/>
      <c r="AV34" s="51"/>
      <c r="AW34" s="51"/>
      <c r="AX34" s="51"/>
      <c r="AY34" s="58"/>
      <c r="AZ34" s="58"/>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49"/>
    </row>
    <row r="35" s="16" customFormat="true" ht="15.75" hidden="false" customHeight="true" outlineLevel="0" collapsed="false">
      <c r="A35" s="47"/>
      <c r="B35" s="48"/>
      <c r="C35" s="48"/>
      <c r="D35" s="48"/>
      <c r="E35" s="49"/>
      <c r="F35" s="50"/>
      <c r="G35" s="50"/>
      <c r="H35" s="51"/>
      <c r="I35" s="52" t="str">
        <f aca="false">IF(LEN(G35)&lt;12,IF(H35="","",MOD(10-MOD(SUMPRODUCT(--(MID(RIGHT("00000000000"&amp;G35,11),{1,3,5,7,9,11},1)))*3+SUMPRODUCT(--(MID(RIGHT("00000000000"&amp;G35,11),{2,4,6,8,10},1))),10),10)=H35),IF(H35="","",MOD(10 - MOD(SUM(MID(G35, {1,2,3,4,5,6,7,8,9,10,11,12}, 1) * {1,3,1,3,1,3,1,3,1,3,1,3}), 10), 10)=H35))</f>
        <v/>
      </c>
      <c r="J35" s="53"/>
      <c r="K35" s="51"/>
      <c r="L35" s="51"/>
      <c r="M35" s="51"/>
      <c r="N35" s="51"/>
      <c r="O35" s="51"/>
      <c r="P35" s="51"/>
      <c r="Q35" s="51"/>
      <c r="R35" s="54" t="str">
        <f aca="false">IF(ISBLANK(Q35)," ",$Q35/$P35)</f>
        <v> </v>
      </c>
      <c r="S35" s="51"/>
      <c r="T35" s="55"/>
      <c r="U35" s="48"/>
      <c r="V35" s="56" t="str">
        <f aca="false">IF(ISBLANK($S35)," ",(S35-$R35)/S35)</f>
        <v> </v>
      </c>
      <c r="W35" s="56" t="str">
        <f aca="false">IF(ISBLANK($U35)," ",(U35-$R35)/U35)</f>
        <v> </v>
      </c>
      <c r="X35" s="47"/>
      <c r="Y35" s="47"/>
      <c r="Z35" s="51"/>
      <c r="AA35" s="51"/>
      <c r="AB35" s="51"/>
      <c r="AC35" s="47"/>
      <c r="AD35" s="47"/>
      <c r="AE35" s="47"/>
      <c r="AF35" s="47"/>
      <c r="AG35" s="47"/>
      <c r="AH35" s="47"/>
      <c r="AI35" s="47"/>
      <c r="AJ35" s="47"/>
      <c r="AK35" s="47"/>
      <c r="AL35" s="47"/>
      <c r="AM35" s="47"/>
      <c r="AN35" s="47"/>
      <c r="AO35" s="47"/>
      <c r="AP35" s="47"/>
      <c r="AQ35" s="47"/>
      <c r="AR35" s="47"/>
      <c r="AS35" s="47"/>
      <c r="AT35" s="47"/>
      <c r="AU35" s="47"/>
      <c r="AV35" s="51"/>
      <c r="AW35" s="51"/>
      <c r="AX35" s="51"/>
      <c r="AY35" s="58"/>
      <c r="AZ35" s="58"/>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49"/>
    </row>
    <row r="36" s="16" customFormat="true" ht="15.75" hidden="false" customHeight="true" outlineLevel="0" collapsed="false">
      <c r="A36" s="47"/>
      <c r="B36" s="48"/>
      <c r="C36" s="48"/>
      <c r="D36" s="48"/>
      <c r="E36" s="49"/>
      <c r="F36" s="50"/>
      <c r="G36" s="50"/>
      <c r="H36" s="51"/>
      <c r="I36" s="52" t="str">
        <f aca="false">IF(LEN(G36)&lt;12,IF(H36="","",MOD(10-MOD(SUMPRODUCT(--(MID(RIGHT("00000000000"&amp;G36,11),{1,3,5,7,9,11},1)))*3+SUMPRODUCT(--(MID(RIGHT("00000000000"&amp;G36,11),{2,4,6,8,10},1))),10),10)=H36),IF(H36="","",MOD(10 - MOD(SUM(MID(G36, {1,2,3,4,5,6,7,8,9,10,11,12}, 1) * {1,3,1,3,1,3,1,3,1,3,1,3}), 10), 10)=H36))</f>
        <v/>
      </c>
      <c r="J36" s="53"/>
      <c r="K36" s="51"/>
      <c r="L36" s="51"/>
      <c r="M36" s="51"/>
      <c r="N36" s="51"/>
      <c r="O36" s="51"/>
      <c r="P36" s="51"/>
      <c r="Q36" s="51"/>
      <c r="R36" s="54" t="str">
        <f aca="false">IF(ISBLANK(Q36)," ",$Q36/$P36)</f>
        <v> </v>
      </c>
      <c r="S36" s="51"/>
      <c r="T36" s="55"/>
      <c r="U36" s="48"/>
      <c r="V36" s="56" t="str">
        <f aca="false">IF(ISBLANK($S36)," ",(S36-$R36)/S36)</f>
        <v> </v>
      </c>
      <c r="W36" s="56" t="str">
        <f aca="false">IF(ISBLANK($U36)," ",(U36-$R36)/U36)</f>
        <v> </v>
      </c>
      <c r="X36" s="47"/>
      <c r="Y36" s="47"/>
      <c r="Z36" s="51"/>
      <c r="AA36" s="51"/>
      <c r="AB36" s="51"/>
      <c r="AC36" s="47"/>
      <c r="AD36" s="47"/>
      <c r="AE36" s="47"/>
      <c r="AF36" s="47"/>
      <c r="AG36" s="47"/>
      <c r="AH36" s="47"/>
      <c r="AI36" s="47"/>
      <c r="AJ36" s="47"/>
      <c r="AK36" s="47"/>
      <c r="AL36" s="47"/>
      <c r="AM36" s="47"/>
      <c r="AN36" s="47"/>
      <c r="AO36" s="47"/>
      <c r="AP36" s="47"/>
      <c r="AQ36" s="47"/>
      <c r="AR36" s="47"/>
      <c r="AS36" s="47"/>
      <c r="AT36" s="47"/>
      <c r="AU36" s="47"/>
      <c r="AV36" s="51"/>
      <c r="AW36" s="51"/>
      <c r="AX36" s="51"/>
      <c r="AY36" s="58"/>
      <c r="AZ36" s="58"/>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49"/>
    </row>
    <row r="37" s="16" customFormat="true" ht="15.75" hidden="false" customHeight="true" outlineLevel="0" collapsed="false">
      <c r="A37" s="47"/>
      <c r="B37" s="48"/>
      <c r="C37" s="48"/>
      <c r="D37" s="48"/>
      <c r="E37" s="49"/>
      <c r="F37" s="50"/>
      <c r="G37" s="50"/>
      <c r="H37" s="51"/>
      <c r="I37" s="52" t="str">
        <f aca="false">IF(LEN(G37)&lt;12,IF(H37="","",MOD(10-MOD(SUMPRODUCT(--(MID(RIGHT("00000000000"&amp;G37,11),{1,3,5,7,9,11},1)))*3+SUMPRODUCT(--(MID(RIGHT("00000000000"&amp;G37,11),{2,4,6,8,10},1))),10),10)=H37),IF(H37="","",MOD(10 - MOD(SUM(MID(G37, {1,2,3,4,5,6,7,8,9,10,11,12}, 1) * {1,3,1,3,1,3,1,3,1,3,1,3}), 10), 10)=H37))</f>
        <v/>
      </c>
      <c r="J37" s="53"/>
      <c r="K37" s="51"/>
      <c r="L37" s="51"/>
      <c r="M37" s="51"/>
      <c r="N37" s="51"/>
      <c r="O37" s="51"/>
      <c r="P37" s="51"/>
      <c r="Q37" s="51"/>
      <c r="R37" s="54" t="str">
        <f aca="false">IF(ISBLANK(Q37)," ",$Q37/$P37)</f>
        <v> </v>
      </c>
      <c r="S37" s="51"/>
      <c r="T37" s="55"/>
      <c r="U37" s="48"/>
      <c r="V37" s="56" t="str">
        <f aca="false">IF(ISBLANK($S37)," ",(S37-$R37)/S37)</f>
        <v> </v>
      </c>
      <c r="W37" s="56" t="str">
        <f aca="false">IF(ISBLANK($U37)," ",(U37-$R37)/U37)</f>
        <v> </v>
      </c>
      <c r="X37" s="47"/>
      <c r="Y37" s="47"/>
      <c r="Z37" s="51"/>
      <c r="AA37" s="51"/>
      <c r="AB37" s="51"/>
      <c r="AC37" s="47"/>
      <c r="AD37" s="47"/>
      <c r="AE37" s="47"/>
      <c r="AF37" s="47"/>
      <c r="AG37" s="47"/>
      <c r="AH37" s="47"/>
      <c r="AI37" s="47"/>
      <c r="AJ37" s="47"/>
      <c r="AK37" s="47"/>
      <c r="AL37" s="47"/>
      <c r="AM37" s="47"/>
      <c r="AN37" s="47"/>
      <c r="AO37" s="47"/>
      <c r="AP37" s="47"/>
      <c r="AQ37" s="47"/>
      <c r="AR37" s="47"/>
      <c r="AS37" s="47"/>
      <c r="AT37" s="47"/>
      <c r="AU37" s="47"/>
      <c r="AV37" s="51"/>
      <c r="AW37" s="51"/>
      <c r="AX37" s="51"/>
      <c r="AY37" s="58"/>
      <c r="AZ37" s="58"/>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49"/>
    </row>
    <row r="38" s="16" customFormat="true" ht="15.75" hidden="false" customHeight="true" outlineLevel="0" collapsed="false">
      <c r="A38" s="47"/>
      <c r="B38" s="48"/>
      <c r="C38" s="48"/>
      <c r="D38" s="48"/>
      <c r="E38" s="49"/>
      <c r="F38" s="50"/>
      <c r="G38" s="50"/>
      <c r="H38" s="51"/>
      <c r="I38" s="52" t="str">
        <f aca="false">IF(LEN(G38)&lt;12,IF(H38="","",MOD(10-MOD(SUMPRODUCT(--(MID(RIGHT("00000000000"&amp;G38,11),{1,3,5,7,9,11},1)))*3+SUMPRODUCT(--(MID(RIGHT("00000000000"&amp;G38,11),{2,4,6,8,10},1))),10),10)=H38),IF(H38="","",MOD(10 - MOD(SUM(MID(G38, {1,2,3,4,5,6,7,8,9,10,11,12}, 1) * {1,3,1,3,1,3,1,3,1,3,1,3}), 10), 10)=H38))</f>
        <v/>
      </c>
      <c r="J38" s="53"/>
      <c r="K38" s="51"/>
      <c r="L38" s="51"/>
      <c r="M38" s="51"/>
      <c r="N38" s="51"/>
      <c r="O38" s="51"/>
      <c r="P38" s="51"/>
      <c r="Q38" s="51"/>
      <c r="R38" s="54" t="str">
        <f aca="false">IF(ISBLANK(Q38)," ",$Q38/$P38)</f>
        <v> </v>
      </c>
      <c r="S38" s="51"/>
      <c r="T38" s="55"/>
      <c r="U38" s="48"/>
      <c r="V38" s="56" t="str">
        <f aca="false">IF(ISBLANK($S38)," ",(S38-$R38)/S38)</f>
        <v> </v>
      </c>
      <c r="W38" s="56" t="str">
        <f aca="false">IF(ISBLANK($U38)," ",(U38-$R38)/U38)</f>
        <v> </v>
      </c>
      <c r="X38" s="47"/>
      <c r="Y38" s="47"/>
      <c r="Z38" s="51"/>
      <c r="AA38" s="51"/>
      <c r="AB38" s="51"/>
      <c r="AC38" s="47"/>
      <c r="AD38" s="47"/>
      <c r="AE38" s="47"/>
      <c r="AF38" s="47"/>
      <c r="AG38" s="47"/>
      <c r="AH38" s="47"/>
      <c r="AI38" s="47"/>
      <c r="AJ38" s="47"/>
      <c r="AK38" s="47"/>
      <c r="AL38" s="47"/>
      <c r="AM38" s="47"/>
      <c r="AN38" s="47"/>
      <c r="AO38" s="47"/>
      <c r="AP38" s="47"/>
      <c r="AQ38" s="47"/>
      <c r="AR38" s="47"/>
      <c r="AS38" s="47"/>
      <c r="AT38" s="47"/>
      <c r="AU38" s="47"/>
      <c r="AV38" s="51"/>
      <c r="AW38" s="51"/>
      <c r="AX38" s="51"/>
      <c r="AY38" s="58"/>
      <c r="AZ38" s="58"/>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49"/>
    </row>
    <row r="39" s="16" customFormat="true" ht="15.75" hidden="false" customHeight="true" outlineLevel="0" collapsed="false">
      <c r="A39" s="47"/>
      <c r="B39" s="48"/>
      <c r="C39" s="48"/>
      <c r="D39" s="48"/>
      <c r="E39" s="49"/>
      <c r="F39" s="50"/>
      <c r="G39" s="50"/>
      <c r="H39" s="51"/>
      <c r="I39" s="52" t="str">
        <f aca="false">IF(LEN(G39)&lt;12,IF(H39="","",MOD(10-MOD(SUMPRODUCT(--(MID(RIGHT("00000000000"&amp;G39,11),{1,3,5,7,9,11},1)))*3+SUMPRODUCT(--(MID(RIGHT("00000000000"&amp;G39,11),{2,4,6,8,10},1))),10),10)=H39),IF(H39="","",MOD(10 - MOD(SUM(MID(G39, {1,2,3,4,5,6,7,8,9,10,11,12}, 1) * {1,3,1,3,1,3,1,3,1,3,1,3}), 10), 10)=H39))</f>
        <v/>
      </c>
      <c r="J39" s="53"/>
      <c r="K39" s="51"/>
      <c r="L39" s="51"/>
      <c r="M39" s="51"/>
      <c r="N39" s="51"/>
      <c r="O39" s="51"/>
      <c r="P39" s="51"/>
      <c r="Q39" s="51"/>
      <c r="R39" s="54" t="str">
        <f aca="false">IF(ISBLANK(Q39)," ",$Q39/$P39)</f>
        <v> </v>
      </c>
      <c r="S39" s="51"/>
      <c r="T39" s="55"/>
      <c r="U39" s="48"/>
      <c r="V39" s="56" t="str">
        <f aca="false">IF(ISBLANK($S39)," ",(S39-$R39)/S39)</f>
        <v> </v>
      </c>
      <c r="W39" s="56" t="str">
        <f aca="false">IF(ISBLANK($U39)," ",(U39-$R39)/U39)</f>
        <v> </v>
      </c>
      <c r="X39" s="47"/>
      <c r="Y39" s="47"/>
      <c r="Z39" s="51"/>
      <c r="AA39" s="51"/>
      <c r="AB39" s="51"/>
      <c r="AC39" s="47"/>
      <c r="AD39" s="47"/>
      <c r="AE39" s="47"/>
      <c r="AF39" s="47"/>
      <c r="AG39" s="47"/>
      <c r="AH39" s="47"/>
      <c r="AI39" s="47"/>
      <c r="AJ39" s="47"/>
      <c r="AK39" s="47"/>
      <c r="AL39" s="47"/>
      <c r="AM39" s="47"/>
      <c r="AN39" s="47"/>
      <c r="AO39" s="47"/>
      <c r="AP39" s="47"/>
      <c r="AQ39" s="47"/>
      <c r="AR39" s="47"/>
      <c r="AS39" s="47"/>
      <c r="AT39" s="47"/>
      <c r="AU39" s="47"/>
      <c r="AV39" s="51"/>
      <c r="AW39" s="51"/>
      <c r="AX39" s="51"/>
      <c r="AY39" s="58"/>
      <c r="AZ39" s="58"/>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49"/>
    </row>
    <row r="40" s="16" customFormat="true" ht="15.75" hidden="false" customHeight="true" outlineLevel="0" collapsed="false">
      <c r="A40" s="47"/>
      <c r="B40" s="48"/>
      <c r="C40" s="48"/>
      <c r="D40" s="48"/>
      <c r="E40" s="49"/>
      <c r="F40" s="50"/>
      <c r="G40" s="50"/>
      <c r="H40" s="51"/>
      <c r="I40" s="52" t="str">
        <f aca="false">IF(LEN(G40)&lt;12,IF(H40="","",MOD(10-MOD(SUMPRODUCT(--(MID(RIGHT("00000000000"&amp;G40,11),{1,3,5,7,9,11},1)))*3+SUMPRODUCT(--(MID(RIGHT("00000000000"&amp;G40,11),{2,4,6,8,10},1))),10),10)=H40),IF(H40="","",MOD(10 - MOD(SUM(MID(G40, {1,2,3,4,5,6,7,8,9,10,11,12}, 1) * {1,3,1,3,1,3,1,3,1,3,1,3}), 10), 10)=H40))</f>
        <v/>
      </c>
      <c r="J40" s="53"/>
      <c r="K40" s="51"/>
      <c r="L40" s="51"/>
      <c r="M40" s="51"/>
      <c r="N40" s="51"/>
      <c r="O40" s="51"/>
      <c r="P40" s="51"/>
      <c r="Q40" s="51"/>
      <c r="R40" s="54" t="str">
        <f aca="false">IF(ISBLANK(Q40)," ",$Q40/$P40)</f>
        <v> </v>
      </c>
      <c r="S40" s="51"/>
      <c r="T40" s="55"/>
      <c r="U40" s="48"/>
      <c r="V40" s="56" t="str">
        <f aca="false">IF(ISBLANK($S40)," ",(S40-$R40)/S40)</f>
        <v> </v>
      </c>
      <c r="W40" s="56" t="str">
        <f aca="false">IF(ISBLANK($U40)," ",(U40-$R40)/U40)</f>
        <v> </v>
      </c>
      <c r="X40" s="47"/>
      <c r="Y40" s="47"/>
      <c r="Z40" s="51"/>
      <c r="AA40" s="51"/>
      <c r="AB40" s="51"/>
      <c r="AC40" s="47"/>
      <c r="AD40" s="47"/>
      <c r="AE40" s="47"/>
      <c r="AF40" s="47"/>
      <c r="AG40" s="47"/>
      <c r="AH40" s="47"/>
      <c r="AI40" s="47"/>
      <c r="AJ40" s="47"/>
      <c r="AK40" s="47"/>
      <c r="AL40" s="47"/>
      <c r="AM40" s="47"/>
      <c r="AN40" s="47"/>
      <c r="AO40" s="47"/>
      <c r="AP40" s="47"/>
      <c r="AQ40" s="47"/>
      <c r="AR40" s="47"/>
      <c r="AS40" s="47"/>
      <c r="AT40" s="47"/>
      <c r="AU40" s="47"/>
      <c r="AV40" s="51"/>
      <c r="AW40" s="51"/>
      <c r="AX40" s="51"/>
      <c r="AY40" s="58"/>
      <c r="AZ40" s="58"/>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49"/>
    </row>
    <row r="41" s="16" customFormat="true" ht="15.75" hidden="false" customHeight="true" outlineLevel="0" collapsed="false">
      <c r="A41" s="47"/>
      <c r="B41" s="48"/>
      <c r="C41" s="48"/>
      <c r="D41" s="48"/>
      <c r="E41" s="49"/>
      <c r="F41" s="50"/>
      <c r="G41" s="50"/>
      <c r="H41" s="51"/>
      <c r="I41" s="52" t="str">
        <f aca="false">IF(LEN(G41)&lt;12,IF(H41="","",MOD(10-MOD(SUMPRODUCT(--(MID(RIGHT("00000000000"&amp;G41,11),{1,3,5,7,9,11},1)))*3+SUMPRODUCT(--(MID(RIGHT("00000000000"&amp;G41,11),{2,4,6,8,10},1))),10),10)=H41),IF(H41="","",MOD(10 - MOD(SUM(MID(G41, {1,2,3,4,5,6,7,8,9,10,11,12}, 1) * {1,3,1,3,1,3,1,3,1,3,1,3}), 10), 10)=H41))</f>
        <v/>
      </c>
      <c r="J41" s="53"/>
      <c r="K41" s="51"/>
      <c r="L41" s="51"/>
      <c r="M41" s="51"/>
      <c r="N41" s="51"/>
      <c r="O41" s="51"/>
      <c r="P41" s="51"/>
      <c r="Q41" s="51"/>
      <c r="R41" s="54" t="str">
        <f aca="false">IF(ISBLANK(Q41)," ",$Q41/$P41)</f>
        <v> </v>
      </c>
      <c r="S41" s="51"/>
      <c r="T41" s="55"/>
      <c r="U41" s="48"/>
      <c r="V41" s="56" t="str">
        <f aca="false">IF(ISBLANK($S41)," ",(S41-$R41)/S41)</f>
        <v> </v>
      </c>
      <c r="W41" s="56" t="str">
        <f aca="false">IF(ISBLANK($U41)," ",(U41-$R41)/U41)</f>
        <v> </v>
      </c>
      <c r="X41" s="47"/>
      <c r="Y41" s="47"/>
      <c r="Z41" s="51"/>
      <c r="AA41" s="51"/>
      <c r="AB41" s="51"/>
      <c r="AC41" s="47"/>
      <c r="AD41" s="47"/>
      <c r="AE41" s="47"/>
      <c r="AF41" s="47"/>
      <c r="AG41" s="47"/>
      <c r="AH41" s="47"/>
      <c r="AI41" s="47"/>
      <c r="AJ41" s="47"/>
      <c r="AK41" s="47"/>
      <c r="AL41" s="47"/>
      <c r="AM41" s="47"/>
      <c r="AN41" s="47"/>
      <c r="AO41" s="47"/>
      <c r="AP41" s="47"/>
      <c r="AQ41" s="47"/>
      <c r="AR41" s="47"/>
      <c r="AS41" s="47"/>
      <c r="AT41" s="47"/>
      <c r="AU41" s="47"/>
      <c r="AV41" s="51"/>
      <c r="AW41" s="51"/>
      <c r="AX41" s="51"/>
      <c r="AY41" s="58"/>
      <c r="AZ41" s="58"/>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49"/>
    </row>
    <row r="42" s="16" customFormat="true" ht="15.75" hidden="false" customHeight="true" outlineLevel="0" collapsed="false">
      <c r="A42" s="47"/>
      <c r="B42" s="48"/>
      <c r="C42" s="48"/>
      <c r="D42" s="48"/>
      <c r="E42" s="49"/>
      <c r="F42" s="50"/>
      <c r="G42" s="50"/>
      <c r="H42" s="51"/>
      <c r="I42" s="52" t="str">
        <f aca="false">IF(LEN(G42)&lt;12,IF(H42="","",MOD(10-MOD(SUMPRODUCT(--(MID(RIGHT("00000000000"&amp;G42,11),{1,3,5,7,9,11},1)))*3+SUMPRODUCT(--(MID(RIGHT("00000000000"&amp;G42,11),{2,4,6,8,10},1))),10),10)=H42),IF(H42="","",MOD(10 - MOD(SUM(MID(G42, {1,2,3,4,5,6,7,8,9,10,11,12}, 1) * {1,3,1,3,1,3,1,3,1,3,1,3}), 10), 10)=H42))</f>
        <v/>
      </c>
      <c r="J42" s="53"/>
      <c r="K42" s="51"/>
      <c r="L42" s="51"/>
      <c r="M42" s="51"/>
      <c r="N42" s="51"/>
      <c r="O42" s="51"/>
      <c r="P42" s="51"/>
      <c r="Q42" s="51"/>
      <c r="R42" s="54" t="str">
        <f aca="false">IF(ISBLANK(Q42)," ",$Q42/$P42)</f>
        <v> </v>
      </c>
      <c r="S42" s="51"/>
      <c r="T42" s="55"/>
      <c r="U42" s="48"/>
      <c r="V42" s="56" t="str">
        <f aca="false">IF(ISBLANK($S42)," ",(S42-$R42)/S42)</f>
        <v> </v>
      </c>
      <c r="W42" s="56" t="str">
        <f aca="false">IF(ISBLANK($U42)," ",(U42-$R42)/U42)</f>
        <v> </v>
      </c>
      <c r="X42" s="47"/>
      <c r="Y42" s="47"/>
      <c r="Z42" s="51"/>
      <c r="AA42" s="51"/>
      <c r="AB42" s="51"/>
      <c r="AC42" s="47"/>
      <c r="AD42" s="47"/>
      <c r="AE42" s="47"/>
      <c r="AF42" s="47"/>
      <c r="AG42" s="47"/>
      <c r="AH42" s="47"/>
      <c r="AI42" s="47"/>
      <c r="AJ42" s="47"/>
      <c r="AK42" s="47"/>
      <c r="AL42" s="47"/>
      <c r="AM42" s="47"/>
      <c r="AN42" s="47"/>
      <c r="AO42" s="47"/>
      <c r="AP42" s="47"/>
      <c r="AQ42" s="47"/>
      <c r="AR42" s="47"/>
      <c r="AS42" s="47"/>
      <c r="AT42" s="47"/>
      <c r="AU42" s="47"/>
      <c r="AV42" s="51"/>
      <c r="AW42" s="51"/>
      <c r="AX42" s="51"/>
      <c r="AY42" s="58"/>
      <c r="AZ42" s="58"/>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49"/>
    </row>
    <row r="43" s="16" customFormat="true" ht="15.75" hidden="false" customHeight="true" outlineLevel="0" collapsed="false">
      <c r="A43" s="47"/>
      <c r="B43" s="48"/>
      <c r="C43" s="48"/>
      <c r="D43" s="48"/>
      <c r="E43" s="49"/>
      <c r="F43" s="50"/>
      <c r="G43" s="50"/>
      <c r="H43" s="51"/>
      <c r="I43" s="52" t="str">
        <f aca="false">IF(LEN(G43)&lt;12,IF(H43="","",MOD(10-MOD(SUMPRODUCT(--(MID(RIGHT("00000000000"&amp;G43,11),{1,3,5,7,9,11},1)))*3+SUMPRODUCT(--(MID(RIGHT("00000000000"&amp;G43,11),{2,4,6,8,10},1))),10),10)=H43),IF(H43="","",MOD(10 - MOD(SUM(MID(G43, {1,2,3,4,5,6,7,8,9,10,11,12}, 1) * {1,3,1,3,1,3,1,3,1,3,1,3}), 10), 10)=H43))</f>
        <v/>
      </c>
      <c r="J43" s="53"/>
      <c r="K43" s="51"/>
      <c r="L43" s="51"/>
      <c r="M43" s="51"/>
      <c r="N43" s="51"/>
      <c r="O43" s="51"/>
      <c r="P43" s="51"/>
      <c r="Q43" s="51"/>
      <c r="R43" s="54" t="str">
        <f aca="false">IF(ISBLANK(Q43)," ",$Q43/$P43)</f>
        <v> </v>
      </c>
      <c r="S43" s="51"/>
      <c r="T43" s="55"/>
      <c r="U43" s="48"/>
      <c r="V43" s="56" t="str">
        <f aca="false">IF(ISBLANK($S43)," ",(S43-$R43)/S43)</f>
        <v> </v>
      </c>
      <c r="W43" s="56" t="str">
        <f aca="false">IF(ISBLANK($U43)," ",(U43-$R43)/U43)</f>
        <v> </v>
      </c>
      <c r="X43" s="47"/>
      <c r="Y43" s="47"/>
      <c r="Z43" s="51"/>
      <c r="AA43" s="51"/>
      <c r="AB43" s="51"/>
      <c r="AC43" s="47"/>
      <c r="AD43" s="47"/>
      <c r="AE43" s="47"/>
      <c r="AF43" s="47"/>
      <c r="AG43" s="47"/>
      <c r="AH43" s="47"/>
      <c r="AI43" s="47"/>
      <c r="AJ43" s="47"/>
      <c r="AK43" s="47"/>
      <c r="AL43" s="47"/>
      <c r="AM43" s="47"/>
      <c r="AN43" s="47"/>
      <c r="AO43" s="47"/>
      <c r="AP43" s="47"/>
      <c r="AQ43" s="47"/>
      <c r="AR43" s="47"/>
      <c r="AS43" s="47"/>
      <c r="AT43" s="47"/>
      <c r="AU43" s="47"/>
      <c r="AV43" s="51"/>
      <c r="AW43" s="51"/>
      <c r="AX43" s="51"/>
      <c r="AY43" s="58"/>
      <c r="AZ43" s="58"/>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49"/>
    </row>
    <row r="44" s="16" customFormat="true" ht="15.75" hidden="false" customHeight="true" outlineLevel="0" collapsed="false">
      <c r="A44" s="47"/>
      <c r="B44" s="48"/>
      <c r="C44" s="48"/>
      <c r="D44" s="48"/>
      <c r="E44" s="49"/>
      <c r="F44" s="50"/>
      <c r="G44" s="50"/>
      <c r="H44" s="51"/>
      <c r="I44" s="52" t="str">
        <f aca="false">IF(LEN(G44)&lt;12,IF(H44="","",MOD(10-MOD(SUMPRODUCT(--(MID(RIGHT("00000000000"&amp;G44,11),{1,3,5,7,9,11},1)))*3+SUMPRODUCT(--(MID(RIGHT("00000000000"&amp;G44,11),{2,4,6,8,10},1))),10),10)=H44),IF(H44="","",MOD(10 - MOD(SUM(MID(G44, {1,2,3,4,5,6,7,8,9,10,11,12}, 1) * {1,3,1,3,1,3,1,3,1,3,1,3}), 10), 10)=H44))</f>
        <v/>
      </c>
      <c r="J44" s="53"/>
      <c r="K44" s="51"/>
      <c r="L44" s="51"/>
      <c r="M44" s="51"/>
      <c r="N44" s="51"/>
      <c r="O44" s="51"/>
      <c r="P44" s="51"/>
      <c r="Q44" s="51"/>
      <c r="R44" s="54" t="str">
        <f aca="false">IF(ISBLANK(Q44)," ",$Q44/$P44)</f>
        <v> </v>
      </c>
      <c r="S44" s="51"/>
      <c r="T44" s="55"/>
      <c r="U44" s="48"/>
      <c r="V44" s="56" t="str">
        <f aca="false">IF(ISBLANK($S44)," ",(S44-$R44)/S44)</f>
        <v> </v>
      </c>
      <c r="W44" s="56" t="str">
        <f aca="false">IF(ISBLANK($U44)," ",(U44-$R44)/U44)</f>
        <v> </v>
      </c>
      <c r="X44" s="47"/>
      <c r="Y44" s="47"/>
      <c r="Z44" s="51"/>
      <c r="AA44" s="51"/>
      <c r="AB44" s="51"/>
      <c r="AC44" s="47"/>
      <c r="AD44" s="47"/>
      <c r="AE44" s="47"/>
      <c r="AF44" s="47"/>
      <c r="AG44" s="47"/>
      <c r="AH44" s="47"/>
      <c r="AI44" s="47"/>
      <c r="AJ44" s="47"/>
      <c r="AK44" s="47"/>
      <c r="AL44" s="47"/>
      <c r="AM44" s="47"/>
      <c r="AN44" s="47"/>
      <c r="AO44" s="47"/>
      <c r="AP44" s="47"/>
      <c r="AQ44" s="47"/>
      <c r="AR44" s="47"/>
      <c r="AS44" s="47"/>
      <c r="AT44" s="47"/>
      <c r="AU44" s="47"/>
      <c r="AV44" s="51"/>
      <c r="AW44" s="51"/>
      <c r="AX44" s="51"/>
      <c r="AY44" s="58"/>
      <c r="AZ44" s="58"/>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49"/>
    </row>
    <row r="45" s="16" customFormat="true" ht="15.75" hidden="false" customHeight="true" outlineLevel="0" collapsed="false">
      <c r="A45" s="47"/>
      <c r="B45" s="48"/>
      <c r="C45" s="48"/>
      <c r="D45" s="48"/>
      <c r="E45" s="49"/>
      <c r="F45" s="50"/>
      <c r="G45" s="50"/>
      <c r="H45" s="51"/>
      <c r="I45" s="52" t="str">
        <f aca="false">IF(LEN(G45)&lt;12,IF(H45="","",MOD(10-MOD(SUMPRODUCT(--(MID(RIGHT("00000000000"&amp;G45,11),{1,3,5,7,9,11},1)))*3+SUMPRODUCT(--(MID(RIGHT("00000000000"&amp;G45,11),{2,4,6,8,10},1))),10),10)=H45),IF(H45="","",MOD(10 - MOD(SUM(MID(G45, {1,2,3,4,5,6,7,8,9,10,11,12}, 1) * {1,3,1,3,1,3,1,3,1,3,1,3}), 10), 10)=H45))</f>
        <v/>
      </c>
      <c r="J45" s="53"/>
      <c r="K45" s="51"/>
      <c r="L45" s="51"/>
      <c r="M45" s="51"/>
      <c r="N45" s="51"/>
      <c r="O45" s="51"/>
      <c r="P45" s="51"/>
      <c r="Q45" s="51"/>
      <c r="R45" s="54" t="str">
        <f aca="false">IF(ISBLANK(Q45)," ",$Q45/$P45)</f>
        <v> </v>
      </c>
      <c r="S45" s="51"/>
      <c r="T45" s="55"/>
      <c r="U45" s="48"/>
      <c r="V45" s="56" t="str">
        <f aca="false">IF(ISBLANK($S45)," ",(S45-$R45)/S45)</f>
        <v> </v>
      </c>
      <c r="W45" s="56" t="str">
        <f aca="false">IF(ISBLANK($U45)," ",(U45-$R45)/U45)</f>
        <v> </v>
      </c>
      <c r="X45" s="47"/>
      <c r="Y45" s="47"/>
      <c r="Z45" s="51"/>
      <c r="AA45" s="51"/>
      <c r="AB45" s="51"/>
      <c r="AC45" s="47"/>
      <c r="AD45" s="47"/>
      <c r="AE45" s="47"/>
      <c r="AF45" s="47"/>
      <c r="AG45" s="47"/>
      <c r="AH45" s="47"/>
      <c r="AI45" s="47"/>
      <c r="AJ45" s="47"/>
      <c r="AK45" s="47"/>
      <c r="AL45" s="47"/>
      <c r="AM45" s="47"/>
      <c r="AN45" s="47"/>
      <c r="AO45" s="47"/>
      <c r="AP45" s="47"/>
      <c r="AQ45" s="47"/>
      <c r="AR45" s="47"/>
      <c r="AS45" s="47"/>
      <c r="AT45" s="47"/>
      <c r="AU45" s="47"/>
      <c r="AV45" s="51"/>
      <c r="AW45" s="51"/>
      <c r="AX45" s="51"/>
      <c r="AY45" s="58"/>
      <c r="AZ45" s="58"/>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49"/>
    </row>
    <row r="46" s="16" customFormat="true" ht="15.75" hidden="false" customHeight="true" outlineLevel="0" collapsed="false">
      <c r="A46" s="47"/>
      <c r="B46" s="48"/>
      <c r="C46" s="48"/>
      <c r="D46" s="48"/>
      <c r="E46" s="49"/>
      <c r="F46" s="50"/>
      <c r="G46" s="50"/>
      <c r="H46" s="51"/>
      <c r="I46" s="52" t="str">
        <f aca="false">IF(LEN(G46)&lt;12,IF(H46="","",MOD(10-MOD(SUMPRODUCT(--(MID(RIGHT("00000000000"&amp;G46,11),{1,3,5,7,9,11},1)))*3+SUMPRODUCT(--(MID(RIGHT("00000000000"&amp;G46,11),{2,4,6,8,10},1))),10),10)=H46),IF(H46="","",MOD(10 - MOD(SUM(MID(G46, {1,2,3,4,5,6,7,8,9,10,11,12}, 1) * {1,3,1,3,1,3,1,3,1,3,1,3}), 10), 10)=H46))</f>
        <v/>
      </c>
      <c r="J46" s="53"/>
      <c r="K46" s="51"/>
      <c r="L46" s="51"/>
      <c r="M46" s="51"/>
      <c r="N46" s="51"/>
      <c r="O46" s="51"/>
      <c r="P46" s="51"/>
      <c r="Q46" s="51"/>
      <c r="R46" s="54" t="str">
        <f aca="false">IF(ISBLANK(Q46)," ",$Q46/$P46)</f>
        <v> </v>
      </c>
      <c r="S46" s="51"/>
      <c r="T46" s="55"/>
      <c r="U46" s="48"/>
      <c r="V46" s="56" t="str">
        <f aca="false">IF(ISBLANK($S46)," ",(S46-$R46)/S46)</f>
        <v> </v>
      </c>
      <c r="W46" s="56" t="str">
        <f aca="false">IF(ISBLANK($U46)," ",(U46-$R46)/U46)</f>
        <v> </v>
      </c>
      <c r="X46" s="47"/>
      <c r="Y46" s="47"/>
      <c r="Z46" s="51"/>
      <c r="AA46" s="51"/>
      <c r="AB46" s="51"/>
      <c r="AC46" s="47"/>
      <c r="AD46" s="47"/>
      <c r="AE46" s="47"/>
      <c r="AF46" s="47"/>
      <c r="AG46" s="47"/>
      <c r="AH46" s="47"/>
      <c r="AI46" s="47"/>
      <c r="AJ46" s="47"/>
      <c r="AK46" s="47"/>
      <c r="AL46" s="47"/>
      <c r="AM46" s="47"/>
      <c r="AN46" s="47"/>
      <c r="AO46" s="47"/>
      <c r="AP46" s="47"/>
      <c r="AQ46" s="47"/>
      <c r="AR46" s="47"/>
      <c r="AS46" s="47"/>
      <c r="AT46" s="47"/>
      <c r="AU46" s="47"/>
      <c r="AV46" s="51"/>
      <c r="AW46" s="51"/>
      <c r="AX46" s="51"/>
      <c r="AY46" s="58"/>
      <c r="AZ46" s="58"/>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49"/>
    </row>
    <row r="47" s="16" customFormat="true" ht="15.75" hidden="false" customHeight="true" outlineLevel="0" collapsed="false">
      <c r="A47" s="47"/>
      <c r="B47" s="48"/>
      <c r="C47" s="48"/>
      <c r="D47" s="48"/>
      <c r="E47" s="49"/>
      <c r="F47" s="50"/>
      <c r="G47" s="50"/>
      <c r="H47" s="51"/>
      <c r="I47" s="52" t="str">
        <f aca="false">IF(LEN(G47)&lt;12,IF(H47="","",MOD(10-MOD(SUMPRODUCT(--(MID(RIGHT("00000000000"&amp;G47,11),{1,3,5,7,9,11},1)))*3+SUMPRODUCT(--(MID(RIGHT("00000000000"&amp;G47,11),{2,4,6,8,10},1))),10),10)=H47),IF(H47="","",MOD(10 - MOD(SUM(MID(G47, {1,2,3,4,5,6,7,8,9,10,11,12}, 1) * {1,3,1,3,1,3,1,3,1,3,1,3}), 10), 10)=H47))</f>
        <v/>
      </c>
      <c r="J47" s="53"/>
      <c r="K47" s="51"/>
      <c r="L47" s="51"/>
      <c r="M47" s="51"/>
      <c r="N47" s="51"/>
      <c r="O47" s="51"/>
      <c r="P47" s="51"/>
      <c r="Q47" s="51"/>
      <c r="R47" s="54" t="str">
        <f aca="false">IF(ISBLANK(Q47)," ",$Q47/$P47)</f>
        <v> </v>
      </c>
      <c r="S47" s="51"/>
      <c r="T47" s="55"/>
      <c r="U47" s="48"/>
      <c r="V47" s="56" t="str">
        <f aca="false">IF(ISBLANK($S47)," ",(S47-$R47)/S47)</f>
        <v> </v>
      </c>
      <c r="W47" s="56" t="str">
        <f aca="false">IF(ISBLANK($U47)," ",(U47-$R47)/U47)</f>
        <v> </v>
      </c>
      <c r="X47" s="47"/>
      <c r="Y47" s="47"/>
      <c r="Z47" s="51"/>
      <c r="AA47" s="51"/>
      <c r="AB47" s="51"/>
      <c r="AC47" s="47"/>
      <c r="AD47" s="47"/>
      <c r="AE47" s="47"/>
      <c r="AF47" s="47"/>
      <c r="AG47" s="47"/>
      <c r="AH47" s="47"/>
      <c r="AI47" s="47"/>
      <c r="AJ47" s="47"/>
      <c r="AK47" s="47"/>
      <c r="AL47" s="47"/>
      <c r="AM47" s="47"/>
      <c r="AN47" s="47"/>
      <c r="AO47" s="47"/>
      <c r="AP47" s="47"/>
      <c r="AQ47" s="47"/>
      <c r="AR47" s="47"/>
      <c r="AS47" s="47"/>
      <c r="AT47" s="47"/>
      <c r="AU47" s="47"/>
      <c r="AV47" s="51"/>
      <c r="AW47" s="51"/>
      <c r="AX47" s="51"/>
      <c r="AY47" s="58"/>
      <c r="AZ47" s="58"/>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49"/>
    </row>
    <row r="48" s="16" customFormat="true" ht="15.75" hidden="false" customHeight="true" outlineLevel="0" collapsed="false">
      <c r="A48" s="47"/>
      <c r="B48" s="48"/>
      <c r="C48" s="48"/>
      <c r="D48" s="48"/>
      <c r="E48" s="49"/>
      <c r="F48" s="50"/>
      <c r="G48" s="50"/>
      <c r="H48" s="51"/>
      <c r="I48" s="52" t="str">
        <f aca="false">IF(LEN(G48)&lt;12,IF(H48="","",MOD(10-MOD(SUMPRODUCT(--(MID(RIGHT("00000000000"&amp;G48,11),{1,3,5,7,9,11},1)))*3+SUMPRODUCT(--(MID(RIGHT("00000000000"&amp;G48,11),{2,4,6,8,10},1))),10),10)=H48),IF(H48="","",MOD(10 - MOD(SUM(MID(G48, {1,2,3,4,5,6,7,8,9,10,11,12}, 1) * {1,3,1,3,1,3,1,3,1,3,1,3}), 10), 10)=H48))</f>
        <v/>
      </c>
      <c r="J48" s="53"/>
      <c r="K48" s="51"/>
      <c r="L48" s="51"/>
      <c r="M48" s="51"/>
      <c r="N48" s="51"/>
      <c r="O48" s="51"/>
      <c r="P48" s="51"/>
      <c r="Q48" s="51"/>
      <c r="R48" s="54" t="str">
        <f aca="false">IF(ISBLANK(Q48)," ",$Q48/$P48)</f>
        <v> </v>
      </c>
      <c r="S48" s="51"/>
      <c r="T48" s="55"/>
      <c r="U48" s="48"/>
      <c r="V48" s="56" t="str">
        <f aca="false">IF(ISBLANK($S48)," ",(S48-$R48)/S48)</f>
        <v> </v>
      </c>
      <c r="W48" s="56" t="str">
        <f aca="false">IF(ISBLANK($U48)," ",(U48-$R48)/U48)</f>
        <v> </v>
      </c>
      <c r="X48" s="47"/>
      <c r="Y48" s="47"/>
      <c r="Z48" s="51"/>
      <c r="AA48" s="51"/>
      <c r="AB48" s="51"/>
      <c r="AC48" s="47"/>
      <c r="AD48" s="47"/>
      <c r="AE48" s="47"/>
      <c r="AF48" s="47"/>
      <c r="AG48" s="47"/>
      <c r="AH48" s="47"/>
      <c r="AI48" s="47"/>
      <c r="AJ48" s="47"/>
      <c r="AK48" s="47"/>
      <c r="AL48" s="47"/>
      <c r="AM48" s="47"/>
      <c r="AN48" s="47"/>
      <c r="AO48" s="47"/>
      <c r="AP48" s="47"/>
      <c r="AQ48" s="47"/>
      <c r="AR48" s="47"/>
      <c r="AS48" s="47"/>
      <c r="AT48" s="47"/>
      <c r="AU48" s="47"/>
      <c r="AV48" s="51"/>
      <c r="AW48" s="51"/>
      <c r="AX48" s="51"/>
      <c r="AY48" s="58"/>
      <c r="AZ48" s="58"/>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49"/>
    </row>
    <row r="49" s="16" customFormat="true" ht="15.75" hidden="false" customHeight="true" outlineLevel="0" collapsed="false">
      <c r="A49" s="47"/>
      <c r="B49" s="48"/>
      <c r="C49" s="48"/>
      <c r="D49" s="48"/>
      <c r="E49" s="49"/>
      <c r="F49" s="50"/>
      <c r="G49" s="50"/>
      <c r="H49" s="51"/>
      <c r="I49" s="52" t="str">
        <f aca="false">IF(LEN(G49)&lt;12,IF(H49="","",MOD(10-MOD(SUMPRODUCT(--(MID(RIGHT("00000000000"&amp;G49,11),{1,3,5,7,9,11},1)))*3+SUMPRODUCT(--(MID(RIGHT("00000000000"&amp;G49,11),{2,4,6,8,10},1))),10),10)=H49),IF(H49="","",MOD(10 - MOD(SUM(MID(G49, {1,2,3,4,5,6,7,8,9,10,11,12}, 1) * {1,3,1,3,1,3,1,3,1,3,1,3}), 10), 10)=H49))</f>
        <v/>
      </c>
      <c r="J49" s="53"/>
      <c r="K49" s="51"/>
      <c r="L49" s="51"/>
      <c r="M49" s="51"/>
      <c r="N49" s="51"/>
      <c r="O49" s="51"/>
      <c r="P49" s="51"/>
      <c r="Q49" s="51"/>
      <c r="R49" s="54" t="str">
        <f aca="false">IF(ISBLANK(Q49)," ",$Q49/$P49)</f>
        <v> </v>
      </c>
      <c r="S49" s="51"/>
      <c r="T49" s="55"/>
      <c r="U49" s="48"/>
      <c r="V49" s="56" t="str">
        <f aca="false">IF(ISBLANK($S49)," ",(S49-$R49)/S49)</f>
        <v> </v>
      </c>
      <c r="W49" s="56" t="str">
        <f aca="false">IF(ISBLANK($U49)," ",(U49-$R49)/U49)</f>
        <v> </v>
      </c>
      <c r="X49" s="47"/>
      <c r="Y49" s="47"/>
      <c r="Z49" s="51"/>
      <c r="AA49" s="51"/>
      <c r="AB49" s="51"/>
      <c r="AC49" s="47"/>
      <c r="AD49" s="47"/>
      <c r="AE49" s="47"/>
      <c r="AF49" s="47"/>
      <c r="AG49" s="47"/>
      <c r="AH49" s="47"/>
      <c r="AI49" s="47"/>
      <c r="AJ49" s="47"/>
      <c r="AK49" s="47"/>
      <c r="AL49" s="47"/>
      <c r="AM49" s="47"/>
      <c r="AN49" s="47"/>
      <c r="AO49" s="47"/>
      <c r="AP49" s="47"/>
      <c r="AQ49" s="47"/>
      <c r="AR49" s="47"/>
      <c r="AS49" s="47"/>
      <c r="AT49" s="47"/>
      <c r="AU49" s="47"/>
      <c r="AV49" s="51"/>
      <c r="AW49" s="51"/>
      <c r="AX49" s="51"/>
      <c r="AY49" s="58"/>
      <c r="AZ49" s="58"/>
      <c r="BA49" s="51"/>
      <c r="BB49" s="51"/>
      <c r="BC49" s="51"/>
      <c r="BD49" s="51"/>
      <c r="BE49" s="51"/>
      <c r="BF49" s="51"/>
      <c r="BG49" s="51"/>
      <c r="BH49" s="51"/>
      <c r="BI49" s="51"/>
      <c r="BJ49" s="51"/>
      <c r="BK49" s="51"/>
      <c r="BL49" s="51"/>
      <c r="BM49" s="51"/>
      <c r="BN49" s="51"/>
      <c r="BO49" s="51"/>
      <c r="BP49" s="51"/>
      <c r="BQ49" s="51"/>
      <c r="BR49" s="51"/>
      <c r="BS49" s="51"/>
      <c r="BT49" s="51"/>
      <c r="BU49" s="51"/>
      <c r="BV49" s="51"/>
      <c r="BW49" s="51"/>
      <c r="BX49" s="51"/>
      <c r="BY49" s="51"/>
      <c r="BZ49" s="51"/>
      <c r="CA49" s="51"/>
      <c r="CB49" s="51"/>
      <c r="CC49" s="51"/>
      <c r="CD49" s="51"/>
      <c r="CE49" s="49"/>
    </row>
    <row r="50" s="16" customFormat="true" ht="15.75" hidden="false" customHeight="true" outlineLevel="0" collapsed="false">
      <c r="A50" s="47"/>
      <c r="B50" s="48"/>
      <c r="C50" s="48"/>
      <c r="D50" s="48"/>
      <c r="E50" s="49"/>
      <c r="F50" s="50"/>
      <c r="G50" s="50"/>
      <c r="H50" s="51"/>
      <c r="I50" s="52" t="str">
        <f aca="false">IF(LEN(G50)&lt;12,IF(H50="","",MOD(10-MOD(SUMPRODUCT(--(MID(RIGHT("00000000000"&amp;G50,11),{1,3,5,7,9,11},1)))*3+SUMPRODUCT(--(MID(RIGHT("00000000000"&amp;G50,11),{2,4,6,8,10},1))),10),10)=H50),IF(H50="","",MOD(10 - MOD(SUM(MID(G50, {1,2,3,4,5,6,7,8,9,10,11,12}, 1) * {1,3,1,3,1,3,1,3,1,3,1,3}), 10), 10)=H50))</f>
        <v/>
      </c>
      <c r="J50" s="53"/>
      <c r="K50" s="51"/>
      <c r="L50" s="51"/>
      <c r="M50" s="51"/>
      <c r="N50" s="51"/>
      <c r="O50" s="51"/>
      <c r="P50" s="51"/>
      <c r="Q50" s="51"/>
      <c r="R50" s="54" t="str">
        <f aca="false">IF(ISBLANK(Q50)," ",$Q50/$P50)</f>
        <v> </v>
      </c>
      <c r="S50" s="51"/>
      <c r="T50" s="55"/>
      <c r="U50" s="48"/>
      <c r="V50" s="56" t="str">
        <f aca="false">IF(ISBLANK($S50)," ",(S50-$R50)/S50)</f>
        <v> </v>
      </c>
      <c r="W50" s="56" t="str">
        <f aca="false">IF(ISBLANK($U50)," ",(U50-$R50)/U50)</f>
        <v> </v>
      </c>
      <c r="X50" s="47"/>
      <c r="Y50" s="47"/>
      <c r="Z50" s="51"/>
      <c r="AA50" s="51"/>
      <c r="AB50" s="51"/>
      <c r="AC50" s="47"/>
      <c r="AD50" s="47"/>
      <c r="AE50" s="47"/>
      <c r="AF50" s="47"/>
      <c r="AG50" s="47"/>
      <c r="AH50" s="47"/>
      <c r="AI50" s="47"/>
      <c r="AJ50" s="47"/>
      <c r="AK50" s="47"/>
      <c r="AL50" s="47"/>
      <c r="AM50" s="47"/>
      <c r="AN50" s="47"/>
      <c r="AO50" s="47"/>
      <c r="AP50" s="47"/>
      <c r="AQ50" s="47"/>
      <c r="AR50" s="47"/>
      <c r="AS50" s="47"/>
      <c r="AT50" s="47"/>
      <c r="AU50" s="47"/>
      <c r="AV50" s="51"/>
      <c r="AW50" s="51"/>
      <c r="AX50" s="51"/>
      <c r="AY50" s="58"/>
      <c r="AZ50" s="58"/>
      <c r="BA50" s="51"/>
      <c r="BB50" s="51"/>
      <c r="BC50" s="51"/>
      <c r="BD50" s="51"/>
      <c r="BE50" s="51"/>
      <c r="BF50" s="51"/>
      <c r="BG50" s="51"/>
      <c r="BH50" s="51"/>
      <c r="BI50" s="51"/>
      <c r="BJ50" s="51"/>
      <c r="BK50" s="51"/>
      <c r="BL50" s="51"/>
      <c r="BM50" s="51"/>
      <c r="BN50" s="51"/>
      <c r="BO50" s="51"/>
      <c r="BP50" s="51"/>
      <c r="BQ50" s="51"/>
      <c r="BR50" s="51"/>
      <c r="BS50" s="51"/>
      <c r="BT50" s="51"/>
      <c r="BU50" s="51"/>
      <c r="BV50" s="51"/>
      <c r="BW50" s="51"/>
      <c r="BX50" s="51"/>
      <c r="BY50" s="51"/>
      <c r="BZ50" s="51"/>
      <c r="CA50" s="51"/>
      <c r="CB50" s="51"/>
      <c r="CC50" s="51"/>
      <c r="CD50" s="51"/>
      <c r="CE50" s="49"/>
    </row>
    <row r="51" s="16" customFormat="true" ht="15.75" hidden="false" customHeight="true" outlineLevel="0" collapsed="false">
      <c r="A51" s="47"/>
      <c r="B51" s="48"/>
      <c r="C51" s="48"/>
      <c r="D51" s="48"/>
      <c r="E51" s="49"/>
      <c r="F51" s="50"/>
      <c r="G51" s="50"/>
      <c r="H51" s="51"/>
      <c r="I51" s="52" t="str">
        <f aca="false">IF(LEN(G51)&lt;12,IF(H51="","",MOD(10-MOD(SUMPRODUCT(--(MID(RIGHT("00000000000"&amp;G51,11),{1,3,5,7,9,11},1)))*3+SUMPRODUCT(--(MID(RIGHT("00000000000"&amp;G51,11),{2,4,6,8,10},1))),10),10)=H51),IF(H51="","",MOD(10 - MOD(SUM(MID(G51, {1,2,3,4,5,6,7,8,9,10,11,12}, 1) * {1,3,1,3,1,3,1,3,1,3,1,3}), 10), 10)=H51))</f>
        <v/>
      </c>
      <c r="J51" s="53"/>
      <c r="K51" s="51"/>
      <c r="L51" s="51"/>
      <c r="M51" s="51"/>
      <c r="N51" s="51"/>
      <c r="O51" s="51"/>
      <c r="P51" s="51"/>
      <c r="Q51" s="51"/>
      <c r="R51" s="54" t="str">
        <f aca="false">IF(ISBLANK(Q51)," ",$Q51/$P51)</f>
        <v> </v>
      </c>
      <c r="S51" s="51"/>
      <c r="T51" s="55"/>
      <c r="U51" s="48"/>
      <c r="V51" s="56" t="str">
        <f aca="false">IF(ISBLANK($S51)," ",(S51-$R51)/S51)</f>
        <v> </v>
      </c>
      <c r="W51" s="56" t="str">
        <f aca="false">IF(ISBLANK($U51)," ",(U51-$R51)/U51)</f>
        <v> </v>
      </c>
      <c r="X51" s="47"/>
      <c r="Y51" s="47"/>
      <c r="Z51" s="51"/>
      <c r="AA51" s="51"/>
      <c r="AB51" s="51"/>
      <c r="AC51" s="47"/>
      <c r="AD51" s="47"/>
      <c r="AE51" s="47"/>
      <c r="AF51" s="47"/>
      <c r="AG51" s="47"/>
      <c r="AH51" s="47"/>
      <c r="AI51" s="47"/>
      <c r="AJ51" s="47"/>
      <c r="AK51" s="47"/>
      <c r="AL51" s="47"/>
      <c r="AM51" s="47"/>
      <c r="AN51" s="47"/>
      <c r="AO51" s="47"/>
      <c r="AP51" s="47"/>
      <c r="AQ51" s="47"/>
      <c r="AR51" s="47"/>
      <c r="AS51" s="47"/>
      <c r="AT51" s="47"/>
      <c r="AU51" s="47"/>
      <c r="AV51" s="51"/>
      <c r="AW51" s="51"/>
      <c r="AX51" s="51"/>
      <c r="AY51" s="58"/>
      <c r="AZ51" s="58"/>
      <c r="BA51" s="51"/>
      <c r="BB51" s="51"/>
      <c r="BC51" s="51"/>
      <c r="BD51" s="51"/>
      <c r="BE51" s="51"/>
      <c r="BF51" s="51"/>
      <c r="BG51" s="51"/>
      <c r="BH51" s="51"/>
      <c r="BI51" s="51"/>
      <c r="BJ51" s="51"/>
      <c r="BK51" s="51"/>
      <c r="BL51" s="51"/>
      <c r="BM51" s="51"/>
      <c r="BN51" s="51"/>
      <c r="BO51" s="51"/>
      <c r="BP51" s="51"/>
      <c r="BQ51" s="51"/>
      <c r="BR51" s="51"/>
      <c r="BS51" s="51"/>
      <c r="BT51" s="51"/>
      <c r="BU51" s="51"/>
      <c r="BV51" s="51"/>
      <c r="BW51" s="51"/>
      <c r="BX51" s="51"/>
      <c r="BY51" s="51"/>
      <c r="BZ51" s="51"/>
      <c r="CA51" s="51"/>
      <c r="CB51" s="51"/>
      <c r="CC51" s="51"/>
      <c r="CD51" s="51"/>
      <c r="CE51" s="49"/>
    </row>
    <row r="52" s="16" customFormat="true" ht="15.75" hidden="false" customHeight="true" outlineLevel="0" collapsed="false">
      <c r="A52" s="47"/>
      <c r="B52" s="48"/>
      <c r="C52" s="48"/>
      <c r="D52" s="48"/>
      <c r="E52" s="49"/>
      <c r="F52" s="50"/>
      <c r="G52" s="50"/>
      <c r="H52" s="51"/>
      <c r="I52" s="52" t="str">
        <f aca="false">IF(LEN(G52)&lt;12,IF(H52="","",MOD(10-MOD(SUMPRODUCT(--(MID(RIGHT("00000000000"&amp;G52,11),{1,3,5,7,9,11},1)))*3+SUMPRODUCT(--(MID(RIGHT("00000000000"&amp;G52,11),{2,4,6,8,10},1))),10),10)=H52),IF(H52="","",MOD(10 - MOD(SUM(MID(G52, {1,2,3,4,5,6,7,8,9,10,11,12}, 1) * {1,3,1,3,1,3,1,3,1,3,1,3}), 10), 10)=H52))</f>
        <v/>
      </c>
      <c r="J52" s="53"/>
      <c r="K52" s="51"/>
      <c r="L52" s="51"/>
      <c r="M52" s="51"/>
      <c r="N52" s="51"/>
      <c r="O52" s="51"/>
      <c r="P52" s="51"/>
      <c r="Q52" s="51"/>
      <c r="R52" s="54" t="str">
        <f aca="false">IF(ISBLANK(Q52)," ",$Q52/$P52)</f>
        <v> </v>
      </c>
      <c r="S52" s="51"/>
      <c r="T52" s="55"/>
      <c r="U52" s="48"/>
      <c r="V52" s="56" t="str">
        <f aca="false">IF(ISBLANK($S52)," ",(S52-$R52)/S52)</f>
        <v> </v>
      </c>
      <c r="W52" s="56" t="str">
        <f aca="false">IF(ISBLANK($U52)," ",(U52-$R52)/U52)</f>
        <v> </v>
      </c>
      <c r="X52" s="47"/>
      <c r="Y52" s="47"/>
      <c r="Z52" s="51"/>
      <c r="AA52" s="51"/>
      <c r="AB52" s="51"/>
      <c r="AC52" s="47"/>
      <c r="AD52" s="47"/>
      <c r="AE52" s="47"/>
      <c r="AF52" s="47"/>
      <c r="AG52" s="47"/>
      <c r="AH52" s="47"/>
      <c r="AI52" s="47"/>
      <c r="AJ52" s="47"/>
      <c r="AK52" s="47"/>
      <c r="AL52" s="47"/>
      <c r="AM52" s="47"/>
      <c r="AN52" s="47"/>
      <c r="AO52" s="47"/>
      <c r="AP52" s="47"/>
      <c r="AQ52" s="47"/>
      <c r="AR52" s="47"/>
      <c r="AS52" s="47"/>
      <c r="AT52" s="47"/>
      <c r="AU52" s="47"/>
      <c r="AV52" s="51"/>
      <c r="AW52" s="51"/>
      <c r="AX52" s="51"/>
      <c r="AY52" s="58"/>
      <c r="AZ52" s="58"/>
      <c r="BA52" s="51"/>
      <c r="BB52" s="51"/>
      <c r="BC52" s="51"/>
      <c r="BD52" s="51"/>
      <c r="BE52" s="51"/>
      <c r="BF52" s="51"/>
      <c r="BG52" s="51"/>
      <c r="BH52" s="51"/>
      <c r="BI52" s="51"/>
      <c r="BJ52" s="51"/>
      <c r="BK52" s="51"/>
      <c r="BL52" s="51"/>
      <c r="BM52" s="51"/>
      <c r="BN52" s="51"/>
      <c r="BO52" s="51"/>
      <c r="BP52" s="51"/>
      <c r="BQ52" s="51"/>
      <c r="BR52" s="51"/>
      <c r="BS52" s="51"/>
      <c r="BT52" s="51"/>
      <c r="BU52" s="51"/>
      <c r="BV52" s="51"/>
      <c r="BW52" s="51"/>
      <c r="BX52" s="51"/>
      <c r="BY52" s="51"/>
      <c r="BZ52" s="51"/>
      <c r="CA52" s="51"/>
      <c r="CB52" s="51"/>
      <c r="CC52" s="51"/>
      <c r="CD52" s="51"/>
      <c r="CE52" s="49"/>
    </row>
    <row r="53" s="16" customFormat="true" ht="15.75" hidden="false" customHeight="true" outlineLevel="0" collapsed="false">
      <c r="A53" s="47"/>
      <c r="B53" s="48"/>
      <c r="C53" s="48"/>
      <c r="D53" s="48"/>
      <c r="E53" s="49"/>
      <c r="F53" s="50"/>
      <c r="G53" s="50"/>
      <c r="H53" s="51"/>
      <c r="I53" s="52" t="str">
        <f aca="false">IF(LEN(G53)&lt;12,IF(H53="","",MOD(10-MOD(SUMPRODUCT(--(MID(RIGHT("00000000000"&amp;G53,11),{1,3,5,7,9,11},1)))*3+SUMPRODUCT(--(MID(RIGHT("00000000000"&amp;G53,11),{2,4,6,8,10},1))),10),10)=H53),IF(H53="","",MOD(10 - MOD(SUM(MID(G53, {1,2,3,4,5,6,7,8,9,10,11,12}, 1) * {1,3,1,3,1,3,1,3,1,3,1,3}), 10), 10)=H53))</f>
        <v/>
      </c>
      <c r="J53" s="53"/>
      <c r="K53" s="51"/>
      <c r="L53" s="51"/>
      <c r="M53" s="51"/>
      <c r="N53" s="51"/>
      <c r="O53" s="51"/>
      <c r="P53" s="51"/>
      <c r="Q53" s="51"/>
      <c r="R53" s="54" t="str">
        <f aca="false">IF(ISBLANK(Q53)," ",$Q53/$P53)</f>
        <v> </v>
      </c>
      <c r="S53" s="51"/>
      <c r="T53" s="55"/>
      <c r="U53" s="48"/>
      <c r="V53" s="56" t="str">
        <f aca="false">IF(ISBLANK($S53)," ",(S53-$R53)/S53)</f>
        <v> </v>
      </c>
      <c r="W53" s="56" t="str">
        <f aca="false">IF(ISBLANK($U53)," ",(U53-$R53)/U53)</f>
        <v> </v>
      </c>
      <c r="X53" s="47"/>
      <c r="Y53" s="47"/>
      <c r="Z53" s="51"/>
      <c r="AA53" s="51"/>
      <c r="AB53" s="51"/>
      <c r="AC53" s="47"/>
      <c r="AD53" s="47"/>
      <c r="AE53" s="47"/>
      <c r="AF53" s="47"/>
      <c r="AG53" s="47"/>
      <c r="AH53" s="47"/>
      <c r="AI53" s="47"/>
      <c r="AJ53" s="47"/>
      <c r="AK53" s="47"/>
      <c r="AL53" s="47"/>
      <c r="AM53" s="47"/>
      <c r="AN53" s="47"/>
      <c r="AO53" s="47"/>
      <c r="AP53" s="47"/>
      <c r="AQ53" s="47"/>
      <c r="AR53" s="47"/>
      <c r="AS53" s="47"/>
      <c r="AT53" s="47"/>
      <c r="AU53" s="47"/>
      <c r="AV53" s="51"/>
      <c r="AW53" s="51"/>
      <c r="AX53" s="51"/>
      <c r="AY53" s="58"/>
      <c r="AZ53" s="58"/>
      <c r="BA53" s="51"/>
      <c r="BB53" s="51"/>
      <c r="BC53" s="51"/>
      <c r="BD53" s="51"/>
      <c r="BE53" s="51"/>
      <c r="BF53" s="51"/>
      <c r="BG53" s="51"/>
      <c r="BH53" s="51"/>
      <c r="BI53" s="51"/>
      <c r="BJ53" s="51"/>
      <c r="BK53" s="51"/>
      <c r="BL53" s="51"/>
      <c r="BM53" s="51"/>
      <c r="BN53" s="51"/>
      <c r="BO53" s="51"/>
      <c r="BP53" s="51"/>
      <c r="BQ53" s="51"/>
      <c r="BR53" s="51"/>
      <c r="BS53" s="51"/>
      <c r="BT53" s="51"/>
      <c r="BU53" s="51"/>
      <c r="BV53" s="51"/>
      <c r="BW53" s="51"/>
      <c r="BX53" s="51"/>
      <c r="BY53" s="51"/>
      <c r="BZ53" s="51"/>
      <c r="CA53" s="51"/>
      <c r="CB53" s="51"/>
      <c r="CC53" s="51"/>
      <c r="CD53" s="51"/>
      <c r="CE53" s="49"/>
    </row>
    <row r="54" s="16" customFormat="true" ht="15.75" hidden="false" customHeight="true" outlineLevel="0" collapsed="false">
      <c r="A54" s="47"/>
      <c r="B54" s="48"/>
      <c r="C54" s="48"/>
      <c r="D54" s="48"/>
      <c r="E54" s="49"/>
      <c r="F54" s="50"/>
      <c r="G54" s="50"/>
      <c r="H54" s="51"/>
      <c r="I54" s="52" t="str">
        <f aca="false">IF(LEN(G54)&lt;12,IF(H54="","",MOD(10-MOD(SUMPRODUCT(--(MID(RIGHT("00000000000"&amp;G54,11),{1,3,5,7,9,11},1)))*3+SUMPRODUCT(--(MID(RIGHT("00000000000"&amp;G54,11),{2,4,6,8,10},1))),10),10)=H54),IF(H54="","",MOD(10 - MOD(SUM(MID(G54, {1,2,3,4,5,6,7,8,9,10,11,12}, 1) * {1,3,1,3,1,3,1,3,1,3,1,3}), 10), 10)=H54))</f>
        <v/>
      </c>
      <c r="J54" s="53"/>
      <c r="K54" s="51"/>
      <c r="L54" s="51"/>
      <c r="M54" s="51"/>
      <c r="N54" s="51"/>
      <c r="O54" s="51"/>
      <c r="P54" s="51"/>
      <c r="Q54" s="51"/>
      <c r="R54" s="54" t="str">
        <f aca="false">IF(ISBLANK(Q54)," ",$Q54/$P54)</f>
        <v> </v>
      </c>
      <c r="S54" s="51"/>
      <c r="T54" s="55"/>
      <c r="U54" s="48"/>
      <c r="V54" s="56" t="str">
        <f aca="false">IF(ISBLANK($S54)," ",(S54-$R54)/S54)</f>
        <v> </v>
      </c>
      <c r="W54" s="56" t="str">
        <f aca="false">IF(ISBLANK($U54)," ",(U54-$R54)/U54)</f>
        <v> </v>
      </c>
      <c r="X54" s="47"/>
      <c r="Y54" s="47"/>
      <c r="Z54" s="51"/>
      <c r="AA54" s="51"/>
      <c r="AB54" s="51"/>
      <c r="AC54" s="47"/>
      <c r="AD54" s="47"/>
      <c r="AE54" s="47"/>
      <c r="AF54" s="47"/>
      <c r="AG54" s="47"/>
      <c r="AH54" s="47"/>
      <c r="AI54" s="47"/>
      <c r="AJ54" s="47"/>
      <c r="AK54" s="47"/>
      <c r="AL54" s="47"/>
      <c r="AM54" s="47"/>
      <c r="AN54" s="47"/>
      <c r="AO54" s="47"/>
      <c r="AP54" s="47"/>
      <c r="AQ54" s="47"/>
      <c r="AR54" s="47"/>
      <c r="AS54" s="47"/>
      <c r="AT54" s="47"/>
      <c r="AU54" s="47"/>
      <c r="AV54" s="51"/>
      <c r="AW54" s="51"/>
      <c r="AX54" s="51"/>
      <c r="AY54" s="58"/>
      <c r="AZ54" s="58"/>
      <c r="BA54" s="51"/>
      <c r="BB54" s="51"/>
      <c r="BC54" s="51"/>
      <c r="BD54" s="51"/>
      <c r="BE54" s="51"/>
      <c r="BF54" s="51"/>
      <c r="BG54" s="51"/>
      <c r="BH54" s="51"/>
      <c r="BI54" s="51"/>
      <c r="BJ54" s="51"/>
      <c r="BK54" s="51"/>
      <c r="BL54" s="51"/>
      <c r="BM54" s="51"/>
      <c r="BN54" s="51"/>
      <c r="BO54" s="51"/>
      <c r="BP54" s="51"/>
      <c r="BQ54" s="51"/>
      <c r="BR54" s="51"/>
      <c r="BS54" s="51"/>
      <c r="BT54" s="51"/>
      <c r="BU54" s="51"/>
      <c r="BV54" s="51"/>
      <c r="BW54" s="51"/>
      <c r="BX54" s="51"/>
      <c r="BY54" s="51"/>
      <c r="BZ54" s="51"/>
      <c r="CA54" s="51"/>
      <c r="CB54" s="51"/>
      <c r="CC54" s="51"/>
      <c r="CD54" s="51"/>
      <c r="CE54" s="49"/>
    </row>
    <row r="55" s="16" customFormat="true" ht="15.75" hidden="false" customHeight="true" outlineLevel="0" collapsed="false">
      <c r="A55" s="47"/>
      <c r="B55" s="48"/>
      <c r="C55" s="48"/>
      <c r="D55" s="48"/>
      <c r="E55" s="49"/>
      <c r="F55" s="50"/>
      <c r="G55" s="50"/>
      <c r="H55" s="51"/>
      <c r="I55" s="52" t="str">
        <f aca="false">IF(LEN(G55)&lt;12,IF(H55="","",MOD(10-MOD(SUMPRODUCT(--(MID(RIGHT("00000000000"&amp;G55,11),{1,3,5,7,9,11},1)))*3+SUMPRODUCT(--(MID(RIGHT("00000000000"&amp;G55,11),{2,4,6,8,10},1))),10),10)=H55),IF(H55="","",MOD(10 - MOD(SUM(MID(G55, {1,2,3,4,5,6,7,8,9,10,11,12}, 1) * {1,3,1,3,1,3,1,3,1,3,1,3}), 10), 10)=H55))</f>
        <v/>
      </c>
      <c r="J55" s="53"/>
      <c r="K55" s="51"/>
      <c r="L55" s="51"/>
      <c r="M55" s="51"/>
      <c r="N55" s="51"/>
      <c r="O55" s="51"/>
      <c r="P55" s="51"/>
      <c r="Q55" s="51"/>
      <c r="R55" s="54" t="str">
        <f aca="false">IF(ISBLANK(Q55)," ",$Q55/$P55)</f>
        <v> </v>
      </c>
      <c r="S55" s="51"/>
      <c r="T55" s="55"/>
      <c r="U55" s="48"/>
      <c r="V55" s="56" t="str">
        <f aca="false">IF(ISBLANK($S55)," ",(S55-$R55)/S55)</f>
        <v> </v>
      </c>
      <c r="W55" s="56" t="str">
        <f aca="false">IF(ISBLANK($U55)," ",(U55-$R55)/U55)</f>
        <v> </v>
      </c>
      <c r="X55" s="47"/>
      <c r="Y55" s="47"/>
      <c r="Z55" s="51"/>
      <c r="AA55" s="51"/>
      <c r="AB55" s="51"/>
      <c r="AC55" s="47"/>
      <c r="AD55" s="47"/>
      <c r="AE55" s="47"/>
      <c r="AF55" s="47"/>
      <c r="AG55" s="47"/>
      <c r="AH55" s="47"/>
      <c r="AI55" s="47"/>
      <c r="AJ55" s="47"/>
      <c r="AK55" s="47"/>
      <c r="AL55" s="47"/>
      <c r="AM55" s="47"/>
      <c r="AN55" s="47"/>
      <c r="AO55" s="47"/>
      <c r="AP55" s="47"/>
      <c r="AQ55" s="47"/>
      <c r="AR55" s="47"/>
      <c r="AS55" s="47"/>
      <c r="AT55" s="47"/>
      <c r="AU55" s="47"/>
      <c r="AV55" s="51"/>
      <c r="AW55" s="51"/>
      <c r="AX55" s="51"/>
      <c r="AY55" s="58"/>
      <c r="AZ55" s="58"/>
      <c r="BA55" s="51"/>
      <c r="BB55" s="51"/>
      <c r="BC55" s="51"/>
      <c r="BD55" s="51"/>
      <c r="BE55" s="51"/>
      <c r="BF55" s="51"/>
      <c r="BG55" s="51"/>
      <c r="BH55" s="51"/>
      <c r="BI55" s="51"/>
      <c r="BJ55" s="51"/>
      <c r="BK55" s="51"/>
      <c r="BL55" s="51"/>
      <c r="BM55" s="51"/>
      <c r="BN55" s="51"/>
      <c r="BO55" s="51"/>
      <c r="BP55" s="51"/>
      <c r="BQ55" s="51"/>
      <c r="BR55" s="51"/>
      <c r="BS55" s="51"/>
      <c r="BT55" s="51"/>
      <c r="BU55" s="51"/>
      <c r="BV55" s="51"/>
      <c r="BW55" s="51"/>
      <c r="BX55" s="51"/>
      <c r="BY55" s="51"/>
      <c r="BZ55" s="51"/>
      <c r="CA55" s="51"/>
      <c r="CB55" s="51"/>
      <c r="CC55" s="51"/>
      <c r="CD55" s="51"/>
      <c r="CE55" s="49"/>
    </row>
    <row r="56" s="16" customFormat="true" ht="15.75" hidden="false" customHeight="true" outlineLevel="0" collapsed="false">
      <c r="A56" s="47"/>
      <c r="B56" s="48"/>
      <c r="C56" s="48"/>
      <c r="D56" s="48"/>
      <c r="E56" s="49"/>
      <c r="F56" s="50"/>
      <c r="G56" s="50"/>
      <c r="H56" s="51"/>
      <c r="I56" s="52" t="str">
        <f aca="false">IF(LEN(G56)&lt;12,IF(H56="","",MOD(10-MOD(SUMPRODUCT(--(MID(RIGHT("00000000000"&amp;G56,11),{1,3,5,7,9,11},1)))*3+SUMPRODUCT(--(MID(RIGHT("00000000000"&amp;G56,11),{2,4,6,8,10},1))),10),10)=H56),IF(H56="","",MOD(10 - MOD(SUM(MID(G56, {1,2,3,4,5,6,7,8,9,10,11,12}, 1) * {1,3,1,3,1,3,1,3,1,3,1,3}), 10), 10)=H56))</f>
        <v/>
      </c>
      <c r="J56" s="53"/>
      <c r="K56" s="51"/>
      <c r="L56" s="51"/>
      <c r="M56" s="51"/>
      <c r="N56" s="51"/>
      <c r="O56" s="51"/>
      <c r="P56" s="51"/>
      <c r="Q56" s="51"/>
      <c r="R56" s="54" t="str">
        <f aca="false">IF(ISBLANK(Q56)," ",$Q56/$P56)</f>
        <v> </v>
      </c>
      <c r="S56" s="51"/>
      <c r="T56" s="55"/>
      <c r="U56" s="48"/>
      <c r="V56" s="56" t="str">
        <f aca="false">IF(ISBLANK($S56)," ",(S56-$R56)/S56)</f>
        <v> </v>
      </c>
      <c r="W56" s="56" t="str">
        <f aca="false">IF(ISBLANK($U56)," ",(U56-$R56)/U56)</f>
        <v> </v>
      </c>
      <c r="X56" s="47"/>
      <c r="Y56" s="47"/>
      <c r="Z56" s="51"/>
      <c r="AA56" s="51"/>
      <c r="AB56" s="51"/>
      <c r="AC56" s="47"/>
      <c r="AD56" s="47"/>
      <c r="AE56" s="47"/>
      <c r="AF56" s="47"/>
      <c r="AG56" s="47"/>
      <c r="AH56" s="47"/>
      <c r="AI56" s="47"/>
      <c r="AJ56" s="47"/>
      <c r="AK56" s="47"/>
      <c r="AL56" s="47"/>
      <c r="AM56" s="47"/>
      <c r="AN56" s="47"/>
      <c r="AO56" s="47"/>
      <c r="AP56" s="47"/>
      <c r="AQ56" s="47"/>
      <c r="AR56" s="47"/>
      <c r="AS56" s="47"/>
      <c r="AT56" s="47"/>
      <c r="AU56" s="47"/>
      <c r="AV56" s="51"/>
      <c r="AW56" s="51"/>
      <c r="AX56" s="51"/>
      <c r="AY56" s="58"/>
      <c r="AZ56" s="58"/>
      <c r="BA56" s="51"/>
      <c r="BB56" s="51"/>
      <c r="BC56" s="51"/>
      <c r="BD56" s="51"/>
      <c r="BE56" s="51"/>
      <c r="BF56" s="51"/>
      <c r="BG56" s="51"/>
      <c r="BH56" s="51"/>
      <c r="BI56" s="51"/>
      <c r="BJ56" s="51"/>
      <c r="BK56" s="51"/>
      <c r="BL56" s="51"/>
      <c r="BM56" s="51"/>
      <c r="BN56" s="51"/>
      <c r="BO56" s="51"/>
      <c r="BP56" s="51"/>
      <c r="BQ56" s="51"/>
      <c r="BR56" s="51"/>
      <c r="BS56" s="51"/>
      <c r="BT56" s="51"/>
      <c r="BU56" s="51"/>
      <c r="BV56" s="51"/>
      <c r="BW56" s="51"/>
      <c r="BX56" s="51"/>
      <c r="BY56" s="51"/>
      <c r="BZ56" s="51"/>
      <c r="CA56" s="51"/>
      <c r="CB56" s="51"/>
      <c r="CC56" s="51"/>
      <c r="CD56" s="51"/>
      <c r="CE56" s="49"/>
    </row>
    <row r="57" s="16" customFormat="true" ht="15.75" hidden="false" customHeight="true" outlineLevel="0" collapsed="false">
      <c r="A57" s="47"/>
      <c r="B57" s="48"/>
      <c r="C57" s="48"/>
      <c r="D57" s="48"/>
      <c r="E57" s="49"/>
      <c r="F57" s="50"/>
      <c r="G57" s="50"/>
      <c r="H57" s="51"/>
      <c r="I57" s="52" t="str">
        <f aca="false">IF(LEN(G57)&lt;12,IF(H57="","",MOD(10-MOD(SUMPRODUCT(--(MID(RIGHT("00000000000"&amp;G57,11),{1,3,5,7,9,11},1)))*3+SUMPRODUCT(--(MID(RIGHT("00000000000"&amp;G57,11),{2,4,6,8,10},1))),10),10)=H57),IF(H57="","",MOD(10 - MOD(SUM(MID(G57, {1,2,3,4,5,6,7,8,9,10,11,12}, 1) * {1,3,1,3,1,3,1,3,1,3,1,3}), 10), 10)=H57))</f>
        <v/>
      </c>
      <c r="J57" s="53"/>
      <c r="K57" s="51"/>
      <c r="L57" s="51"/>
      <c r="M57" s="51"/>
      <c r="N57" s="51"/>
      <c r="O57" s="51"/>
      <c r="P57" s="51"/>
      <c r="Q57" s="51"/>
      <c r="R57" s="54" t="str">
        <f aca="false">IF(ISBLANK(Q57)," ",$Q57/$P57)</f>
        <v> </v>
      </c>
      <c r="S57" s="51"/>
      <c r="T57" s="55"/>
      <c r="U57" s="48"/>
      <c r="V57" s="56" t="str">
        <f aca="false">IF(ISBLANK($S57)," ",(S57-$R57)/S57)</f>
        <v> </v>
      </c>
      <c r="W57" s="56" t="str">
        <f aca="false">IF(ISBLANK($U57)," ",(U57-$R57)/U57)</f>
        <v> </v>
      </c>
      <c r="X57" s="47"/>
      <c r="Y57" s="47"/>
      <c r="Z57" s="51"/>
      <c r="AA57" s="51"/>
      <c r="AB57" s="51"/>
      <c r="AC57" s="47"/>
      <c r="AD57" s="47"/>
      <c r="AE57" s="47"/>
      <c r="AF57" s="47"/>
      <c r="AG57" s="47"/>
      <c r="AH57" s="47"/>
      <c r="AI57" s="47"/>
      <c r="AJ57" s="47"/>
      <c r="AK57" s="47"/>
      <c r="AL57" s="47"/>
      <c r="AM57" s="47"/>
      <c r="AN57" s="47"/>
      <c r="AO57" s="47"/>
      <c r="AP57" s="47"/>
      <c r="AQ57" s="47"/>
      <c r="AR57" s="47"/>
      <c r="AS57" s="47"/>
      <c r="AT57" s="47"/>
      <c r="AU57" s="47"/>
      <c r="AV57" s="51"/>
      <c r="AW57" s="51"/>
      <c r="AX57" s="51"/>
      <c r="AY57" s="58"/>
      <c r="AZ57" s="58"/>
      <c r="BA57" s="51"/>
      <c r="BB57" s="51"/>
      <c r="BC57" s="51"/>
      <c r="BD57" s="51"/>
      <c r="BE57" s="51"/>
      <c r="BF57" s="51"/>
      <c r="BG57" s="51"/>
      <c r="BH57" s="51"/>
      <c r="BI57" s="51"/>
      <c r="BJ57" s="51"/>
      <c r="BK57" s="51"/>
      <c r="BL57" s="51"/>
      <c r="BM57" s="51"/>
      <c r="BN57" s="51"/>
      <c r="BO57" s="51"/>
      <c r="BP57" s="51"/>
      <c r="BQ57" s="51"/>
      <c r="BR57" s="51"/>
      <c r="BS57" s="51"/>
      <c r="BT57" s="51"/>
      <c r="BU57" s="51"/>
      <c r="BV57" s="51"/>
      <c r="BW57" s="51"/>
      <c r="BX57" s="51"/>
      <c r="BY57" s="51"/>
      <c r="BZ57" s="51"/>
      <c r="CA57" s="51"/>
      <c r="CB57" s="51"/>
      <c r="CC57" s="51"/>
      <c r="CD57" s="51"/>
      <c r="CE57" s="49"/>
    </row>
    <row r="58" s="16" customFormat="true" ht="15.75" hidden="false" customHeight="true" outlineLevel="0" collapsed="false">
      <c r="A58" s="47"/>
      <c r="B58" s="48"/>
      <c r="C58" s="48"/>
      <c r="D58" s="48"/>
      <c r="E58" s="49"/>
      <c r="F58" s="50"/>
      <c r="G58" s="50"/>
      <c r="H58" s="51"/>
      <c r="I58" s="52" t="str">
        <f aca="false">IF(LEN(G58)&lt;12,IF(H58="","",MOD(10-MOD(SUMPRODUCT(--(MID(RIGHT("00000000000"&amp;G58,11),{1,3,5,7,9,11},1)))*3+SUMPRODUCT(--(MID(RIGHT("00000000000"&amp;G58,11),{2,4,6,8,10},1))),10),10)=H58),IF(H58="","",MOD(10 - MOD(SUM(MID(G58, {1,2,3,4,5,6,7,8,9,10,11,12}, 1) * {1,3,1,3,1,3,1,3,1,3,1,3}), 10), 10)=H58))</f>
        <v/>
      </c>
      <c r="J58" s="53"/>
      <c r="K58" s="51"/>
      <c r="L58" s="51"/>
      <c r="M58" s="51"/>
      <c r="N58" s="51"/>
      <c r="O58" s="51"/>
      <c r="P58" s="51"/>
      <c r="Q58" s="51"/>
      <c r="R58" s="54" t="str">
        <f aca="false">IF(ISBLANK(Q58)," ",$Q58/$P58)</f>
        <v> </v>
      </c>
      <c r="S58" s="51"/>
      <c r="T58" s="55"/>
      <c r="U58" s="48"/>
      <c r="V58" s="56" t="str">
        <f aca="false">IF(ISBLANK($S58)," ",(S58-$R58)/S58)</f>
        <v> </v>
      </c>
      <c r="W58" s="56" t="str">
        <f aca="false">IF(ISBLANK($U58)," ",(U58-$R58)/U58)</f>
        <v> </v>
      </c>
      <c r="X58" s="47"/>
      <c r="Y58" s="47"/>
      <c r="Z58" s="51"/>
      <c r="AA58" s="51"/>
      <c r="AB58" s="51"/>
      <c r="AC58" s="47"/>
      <c r="AD58" s="47"/>
      <c r="AE58" s="47"/>
      <c r="AF58" s="47"/>
      <c r="AG58" s="47"/>
      <c r="AH58" s="47"/>
      <c r="AI58" s="47"/>
      <c r="AJ58" s="47"/>
      <c r="AK58" s="47"/>
      <c r="AL58" s="47"/>
      <c r="AM58" s="47"/>
      <c r="AN58" s="47"/>
      <c r="AO58" s="47"/>
      <c r="AP58" s="47"/>
      <c r="AQ58" s="47"/>
      <c r="AR58" s="47"/>
      <c r="AS58" s="47"/>
      <c r="AT58" s="47"/>
      <c r="AU58" s="47"/>
      <c r="AV58" s="51"/>
      <c r="AW58" s="51"/>
      <c r="AX58" s="51"/>
      <c r="AY58" s="58"/>
      <c r="AZ58" s="58"/>
      <c r="BA58" s="51"/>
      <c r="BB58" s="51"/>
      <c r="BC58" s="51"/>
      <c r="BD58" s="51"/>
      <c r="BE58" s="51"/>
      <c r="BF58" s="51"/>
      <c r="BG58" s="51"/>
      <c r="BH58" s="51"/>
      <c r="BI58" s="51"/>
      <c r="BJ58" s="51"/>
      <c r="BK58" s="51"/>
      <c r="BL58" s="51"/>
      <c r="BM58" s="51"/>
      <c r="BN58" s="51"/>
      <c r="BO58" s="51"/>
      <c r="BP58" s="51"/>
      <c r="BQ58" s="51"/>
      <c r="BR58" s="51"/>
      <c r="BS58" s="51"/>
      <c r="BT58" s="51"/>
      <c r="BU58" s="51"/>
      <c r="BV58" s="51"/>
      <c r="BW58" s="51"/>
      <c r="BX58" s="51"/>
      <c r="BY58" s="51"/>
      <c r="BZ58" s="51"/>
      <c r="CA58" s="51"/>
      <c r="CB58" s="51"/>
      <c r="CC58" s="51"/>
      <c r="CD58" s="51"/>
      <c r="CE58" s="49"/>
    </row>
    <row r="59" s="16" customFormat="true" ht="15.75" hidden="false" customHeight="true" outlineLevel="0" collapsed="false">
      <c r="A59" s="47"/>
      <c r="B59" s="48"/>
      <c r="C59" s="48"/>
      <c r="D59" s="48"/>
      <c r="E59" s="49"/>
      <c r="F59" s="50"/>
      <c r="G59" s="50"/>
      <c r="H59" s="51"/>
      <c r="I59" s="52" t="str">
        <f aca="false">IF(LEN(G59)&lt;12,IF(H59="","",MOD(10-MOD(SUMPRODUCT(--(MID(RIGHT("00000000000"&amp;G59,11),{1,3,5,7,9,11},1)))*3+SUMPRODUCT(--(MID(RIGHT("00000000000"&amp;G59,11),{2,4,6,8,10},1))),10),10)=H59),IF(H59="","",MOD(10 - MOD(SUM(MID(G59, {1,2,3,4,5,6,7,8,9,10,11,12}, 1) * {1,3,1,3,1,3,1,3,1,3,1,3}), 10), 10)=H59))</f>
        <v/>
      </c>
      <c r="J59" s="53"/>
      <c r="K59" s="51"/>
      <c r="L59" s="51"/>
      <c r="M59" s="51"/>
      <c r="N59" s="51"/>
      <c r="O59" s="51"/>
      <c r="P59" s="51"/>
      <c r="Q59" s="51"/>
      <c r="R59" s="54" t="str">
        <f aca="false">IF(ISBLANK(Q59)," ",$Q59/$P59)</f>
        <v> </v>
      </c>
      <c r="S59" s="51"/>
      <c r="T59" s="55"/>
      <c r="U59" s="48"/>
      <c r="V59" s="56" t="str">
        <f aca="false">IF(ISBLANK($S59)," ",(S59-$R59)/S59)</f>
        <v> </v>
      </c>
      <c r="W59" s="56" t="str">
        <f aca="false">IF(ISBLANK($U59)," ",(U59-$R59)/U59)</f>
        <v> </v>
      </c>
      <c r="X59" s="47"/>
      <c r="Y59" s="47"/>
      <c r="Z59" s="51"/>
      <c r="AA59" s="51"/>
      <c r="AB59" s="51"/>
      <c r="AC59" s="47"/>
      <c r="AD59" s="47"/>
      <c r="AE59" s="47"/>
      <c r="AF59" s="47"/>
      <c r="AG59" s="47"/>
      <c r="AH59" s="47"/>
      <c r="AI59" s="47"/>
      <c r="AJ59" s="47"/>
      <c r="AK59" s="47"/>
      <c r="AL59" s="47"/>
      <c r="AM59" s="47"/>
      <c r="AN59" s="47"/>
      <c r="AO59" s="47"/>
      <c r="AP59" s="47"/>
      <c r="AQ59" s="47"/>
      <c r="AR59" s="47"/>
      <c r="AS59" s="47"/>
      <c r="AT59" s="47"/>
      <c r="AU59" s="47"/>
      <c r="AV59" s="51"/>
      <c r="AW59" s="51"/>
      <c r="AX59" s="51"/>
      <c r="AY59" s="58"/>
      <c r="AZ59" s="58"/>
      <c r="BA59" s="51"/>
      <c r="BB59" s="51"/>
      <c r="BC59" s="51"/>
      <c r="BD59" s="51"/>
      <c r="BE59" s="51"/>
      <c r="BF59" s="51"/>
      <c r="BG59" s="51"/>
      <c r="BH59" s="51"/>
      <c r="BI59" s="51"/>
      <c r="BJ59" s="51"/>
      <c r="BK59" s="51"/>
      <c r="BL59" s="51"/>
      <c r="BM59" s="51"/>
      <c r="BN59" s="51"/>
      <c r="BO59" s="51"/>
      <c r="BP59" s="51"/>
      <c r="BQ59" s="51"/>
      <c r="BR59" s="51"/>
      <c r="BS59" s="51"/>
      <c r="BT59" s="51"/>
      <c r="BU59" s="51"/>
      <c r="BV59" s="51"/>
      <c r="BW59" s="51"/>
      <c r="BX59" s="51"/>
      <c r="BY59" s="51"/>
      <c r="BZ59" s="51"/>
      <c r="CA59" s="51"/>
      <c r="CB59" s="51"/>
      <c r="CC59" s="51"/>
      <c r="CD59" s="51"/>
      <c r="CE59" s="49"/>
    </row>
    <row r="60" s="16" customFormat="true" ht="15.75" hidden="false" customHeight="true" outlineLevel="0" collapsed="false">
      <c r="A60" s="47"/>
      <c r="B60" s="48"/>
      <c r="C60" s="48"/>
      <c r="D60" s="48"/>
      <c r="E60" s="49"/>
      <c r="F60" s="50"/>
      <c r="G60" s="50"/>
      <c r="H60" s="51"/>
      <c r="I60" s="52" t="str">
        <f aca="false">IF(LEN(G60)&lt;12,IF(H60="","",MOD(10-MOD(SUMPRODUCT(--(MID(RIGHT("00000000000"&amp;G60,11),{1,3,5,7,9,11},1)))*3+SUMPRODUCT(--(MID(RIGHT("00000000000"&amp;G60,11),{2,4,6,8,10},1))),10),10)=H60),IF(H60="","",MOD(10 - MOD(SUM(MID(G60, {1,2,3,4,5,6,7,8,9,10,11,12}, 1) * {1,3,1,3,1,3,1,3,1,3,1,3}), 10), 10)=H60))</f>
        <v/>
      </c>
      <c r="J60" s="53"/>
      <c r="K60" s="51"/>
      <c r="L60" s="51"/>
      <c r="M60" s="51"/>
      <c r="N60" s="51"/>
      <c r="O60" s="51"/>
      <c r="P60" s="51"/>
      <c r="Q60" s="51"/>
      <c r="R60" s="54" t="str">
        <f aca="false">IF(ISBLANK(Q60)," ",$Q60/$P60)</f>
        <v> </v>
      </c>
      <c r="S60" s="51"/>
      <c r="T60" s="55"/>
      <c r="U60" s="48"/>
      <c r="V60" s="56" t="str">
        <f aca="false">IF(ISBLANK($S60)," ",(S60-$R60)/S60)</f>
        <v> </v>
      </c>
      <c r="W60" s="56" t="str">
        <f aca="false">IF(ISBLANK($U60)," ",(U60-$R60)/U60)</f>
        <v> </v>
      </c>
      <c r="X60" s="47"/>
      <c r="Y60" s="47"/>
      <c r="Z60" s="51"/>
      <c r="AA60" s="51"/>
      <c r="AB60" s="51"/>
      <c r="AC60" s="47"/>
      <c r="AD60" s="47"/>
      <c r="AE60" s="47"/>
      <c r="AF60" s="47"/>
      <c r="AG60" s="47"/>
      <c r="AH60" s="47"/>
      <c r="AI60" s="47"/>
      <c r="AJ60" s="47"/>
      <c r="AK60" s="47"/>
      <c r="AL60" s="47"/>
      <c r="AM60" s="47"/>
      <c r="AN60" s="47"/>
      <c r="AO60" s="47"/>
      <c r="AP60" s="47"/>
      <c r="AQ60" s="47"/>
      <c r="AR60" s="47"/>
      <c r="AS60" s="47"/>
      <c r="AT60" s="47"/>
      <c r="AU60" s="47"/>
      <c r="AV60" s="51"/>
      <c r="AW60" s="51"/>
      <c r="AX60" s="51"/>
      <c r="AY60" s="58"/>
      <c r="AZ60" s="58"/>
      <c r="BA60" s="51"/>
      <c r="BB60" s="51"/>
      <c r="BC60" s="51"/>
      <c r="BD60" s="51"/>
      <c r="BE60" s="51"/>
      <c r="BF60" s="51"/>
      <c r="BG60" s="51"/>
      <c r="BH60" s="51"/>
      <c r="BI60" s="51"/>
      <c r="BJ60" s="51"/>
      <c r="BK60" s="51"/>
      <c r="BL60" s="51"/>
      <c r="BM60" s="51"/>
      <c r="BN60" s="51"/>
      <c r="BO60" s="51"/>
      <c r="BP60" s="51"/>
      <c r="BQ60" s="51"/>
      <c r="BR60" s="51"/>
      <c r="BS60" s="51"/>
      <c r="BT60" s="51"/>
      <c r="BU60" s="51"/>
      <c r="BV60" s="51"/>
      <c r="BW60" s="51"/>
      <c r="BX60" s="51"/>
      <c r="BY60" s="51"/>
      <c r="BZ60" s="51"/>
      <c r="CA60" s="51"/>
      <c r="CB60" s="51"/>
      <c r="CC60" s="51"/>
      <c r="CD60" s="51"/>
      <c r="CE60" s="49"/>
    </row>
    <row r="61" s="16" customFormat="true" ht="15.75" hidden="false" customHeight="true" outlineLevel="0" collapsed="false">
      <c r="A61" s="47"/>
      <c r="B61" s="48"/>
      <c r="C61" s="48"/>
      <c r="D61" s="48"/>
      <c r="E61" s="49"/>
      <c r="F61" s="50"/>
      <c r="G61" s="50"/>
      <c r="H61" s="51"/>
      <c r="I61" s="52" t="str">
        <f aca="false">IF(LEN(G61)&lt;12,IF(H61="","",MOD(10-MOD(SUMPRODUCT(--(MID(RIGHT("00000000000"&amp;G61,11),{1,3,5,7,9,11},1)))*3+SUMPRODUCT(--(MID(RIGHT("00000000000"&amp;G61,11),{2,4,6,8,10},1))),10),10)=H61),IF(H61="","",MOD(10 - MOD(SUM(MID(G61, {1,2,3,4,5,6,7,8,9,10,11,12}, 1) * {1,3,1,3,1,3,1,3,1,3,1,3}), 10), 10)=H61))</f>
        <v/>
      </c>
      <c r="J61" s="53"/>
      <c r="K61" s="51"/>
      <c r="L61" s="51"/>
      <c r="M61" s="51"/>
      <c r="N61" s="51"/>
      <c r="O61" s="51"/>
      <c r="P61" s="51"/>
      <c r="Q61" s="51"/>
      <c r="R61" s="54" t="str">
        <f aca="false">IF(ISBLANK(Q61)," ",$Q61/$P61)</f>
        <v> </v>
      </c>
      <c r="S61" s="51"/>
      <c r="T61" s="55"/>
      <c r="U61" s="48"/>
      <c r="V61" s="56" t="str">
        <f aca="false">IF(ISBLANK($S61)," ",(S61-$R61)/S61)</f>
        <v> </v>
      </c>
      <c r="W61" s="56" t="str">
        <f aca="false">IF(ISBLANK($U61)," ",(U61-$R61)/U61)</f>
        <v> </v>
      </c>
      <c r="X61" s="47"/>
      <c r="Y61" s="47"/>
      <c r="Z61" s="51"/>
      <c r="AA61" s="51"/>
      <c r="AB61" s="51"/>
      <c r="AC61" s="47"/>
      <c r="AD61" s="47"/>
      <c r="AE61" s="47"/>
      <c r="AF61" s="47"/>
      <c r="AG61" s="47"/>
      <c r="AH61" s="47"/>
      <c r="AI61" s="47"/>
      <c r="AJ61" s="47"/>
      <c r="AK61" s="47"/>
      <c r="AL61" s="47"/>
      <c r="AM61" s="47"/>
      <c r="AN61" s="47"/>
      <c r="AO61" s="47"/>
      <c r="AP61" s="47"/>
      <c r="AQ61" s="47"/>
      <c r="AR61" s="47"/>
      <c r="AS61" s="47"/>
      <c r="AT61" s="47"/>
      <c r="AU61" s="47"/>
      <c r="AV61" s="51"/>
      <c r="AW61" s="51"/>
      <c r="AX61" s="51"/>
      <c r="AY61" s="58"/>
      <c r="AZ61" s="58"/>
      <c r="BA61" s="51"/>
      <c r="BB61" s="51"/>
      <c r="BC61" s="51"/>
      <c r="BD61" s="51"/>
      <c r="BE61" s="51"/>
      <c r="BF61" s="51"/>
      <c r="BG61" s="51"/>
      <c r="BH61" s="51"/>
      <c r="BI61" s="51"/>
      <c r="BJ61" s="51"/>
      <c r="BK61" s="51"/>
      <c r="BL61" s="51"/>
      <c r="BM61" s="51"/>
      <c r="BN61" s="51"/>
      <c r="BO61" s="51"/>
      <c r="BP61" s="51"/>
      <c r="BQ61" s="51"/>
      <c r="BR61" s="51"/>
      <c r="BS61" s="51"/>
      <c r="BT61" s="51"/>
      <c r="BU61" s="51"/>
      <c r="BV61" s="51"/>
      <c r="BW61" s="51"/>
      <c r="BX61" s="51"/>
      <c r="BY61" s="51"/>
      <c r="BZ61" s="51"/>
      <c r="CA61" s="51"/>
      <c r="CB61" s="51"/>
      <c r="CC61" s="51"/>
      <c r="CD61" s="51"/>
      <c r="CE61" s="49"/>
    </row>
    <row r="62" s="16" customFormat="true" ht="15.75" hidden="false" customHeight="true" outlineLevel="0" collapsed="false">
      <c r="A62" s="47"/>
      <c r="B62" s="48"/>
      <c r="C62" s="48"/>
      <c r="D62" s="48"/>
      <c r="E62" s="49"/>
      <c r="F62" s="50"/>
      <c r="G62" s="50"/>
      <c r="H62" s="51"/>
      <c r="I62" s="52" t="str">
        <f aca="false">IF(LEN(G62)&lt;12,IF(H62="","",MOD(10-MOD(SUMPRODUCT(--(MID(RIGHT("00000000000"&amp;G62,11),{1,3,5,7,9,11},1)))*3+SUMPRODUCT(--(MID(RIGHT("00000000000"&amp;G62,11),{2,4,6,8,10},1))),10),10)=H62),IF(H62="","",MOD(10 - MOD(SUM(MID(G62, {1,2,3,4,5,6,7,8,9,10,11,12}, 1) * {1,3,1,3,1,3,1,3,1,3,1,3}), 10), 10)=H62))</f>
        <v/>
      </c>
      <c r="J62" s="53"/>
      <c r="K62" s="51"/>
      <c r="L62" s="51"/>
      <c r="M62" s="51"/>
      <c r="N62" s="51"/>
      <c r="O62" s="51"/>
      <c r="P62" s="51"/>
      <c r="Q62" s="51"/>
      <c r="R62" s="54" t="str">
        <f aca="false">IF(ISBLANK(Q62)," ",$Q62/$P62)</f>
        <v> </v>
      </c>
      <c r="S62" s="51"/>
      <c r="T62" s="55"/>
      <c r="U62" s="48"/>
      <c r="V62" s="56" t="str">
        <f aca="false">IF(ISBLANK($S62)," ",(S62-$R62)/S62)</f>
        <v> </v>
      </c>
      <c r="W62" s="56" t="str">
        <f aca="false">IF(ISBLANK($U62)," ",(U62-$R62)/U62)</f>
        <v> </v>
      </c>
      <c r="X62" s="47"/>
      <c r="Y62" s="47"/>
      <c r="Z62" s="51"/>
      <c r="AA62" s="51"/>
      <c r="AB62" s="51"/>
      <c r="AC62" s="47"/>
      <c r="AD62" s="47"/>
      <c r="AE62" s="47"/>
      <c r="AF62" s="47"/>
      <c r="AG62" s="47"/>
      <c r="AH62" s="47"/>
      <c r="AI62" s="47"/>
      <c r="AJ62" s="47"/>
      <c r="AK62" s="47"/>
      <c r="AL62" s="47"/>
      <c r="AM62" s="47"/>
      <c r="AN62" s="47"/>
      <c r="AO62" s="47"/>
      <c r="AP62" s="47"/>
      <c r="AQ62" s="47"/>
      <c r="AR62" s="47"/>
      <c r="AS62" s="47"/>
      <c r="AT62" s="47"/>
      <c r="AU62" s="47"/>
      <c r="AV62" s="51"/>
      <c r="AW62" s="51"/>
      <c r="AX62" s="51"/>
      <c r="AY62" s="58"/>
      <c r="AZ62" s="58"/>
      <c r="BA62" s="51"/>
      <c r="BB62" s="51"/>
      <c r="BC62" s="51"/>
      <c r="BD62" s="51"/>
      <c r="BE62" s="51"/>
      <c r="BF62" s="51"/>
      <c r="BG62" s="51"/>
      <c r="BH62" s="51"/>
      <c r="BI62" s="51"/>
      <c r="BJ62" s="51"/>
      <c r="BK62" s="51"/>
      <c r="BL62" s="51"/>
      <c r="BM62" s="51"/>
      <c r="BN62" s="51"/>
      <c r="BO62" s="51"/>
      <c r="BP62" s="51"/>
      <c r="BQ62" s="51"/>
      <c r="BR62" s="51"/>
      <c r="BS62" s="51"/>
      <c r="BT62" s="51"/>
      <c r="BU62" s="51"/>
      <c r="BV62" s="51"/>
      <c r="BW62" s="51"/>
      <c r="BX62" s="51"/>
      <c r="BY62" s="51"/>
      <c r="BZ62" s="51"/>
      <c r="CA62" s="51"/>
      <c r="CB62" s="51"/>
      <c r="CC62" s="51"/>
      <c r="CD62" s="51"/>
      <c r="CE62" s="49"/>
    </row>
    <row r="63" s="16" customFormat="true" ht="15.75" hidden="false" customHeight="true" outlineLevel="0" collapsed="false">
      <c r="A63" s="47"/>
      <c r="B63" s="48"/>
      <c r="C63" s="48"/>
      <c r="D63" s="48"/>
      <c r="E63" s="49"/>
      <c r="F63" s="50"/>
      <c r="G63" s="50"/>
      <c r="H63" s="51"/>
      <c r="I63" s="52" t="str">
        <f aca="false">IF(LEN(G63)&lt;12,IF(H63="","",MOD(10-MOD(SUMPRODUCT(--(MID(RIGHT("00000000000"&amp;G63,11),{1,3,5,7,9,11},1)))*3+SUMPRODUCT(--(MID(RIGHT("00000000000"&amp;G63,11),{2,4,6,8,10},1))),10),10)=H63),IF(H63="","",MOD(10 - MOD(SUM(MID(G63, {1,2,3,4,5,6,7,8,9,10,11,12}, 1) * {1,3,1,3,1,3,1,3,1,3,1,3}), 10), 10)=H63))</f>
        <v/>
      </c>
      <c r="J63" s="53"/>
      <c r="K63" s="51"/>
      <c r="L63" s="51"/>
      <c r="M63" s="51"/>
      <c r="N63" s="51"/>
      <c r="O63" s="51"/>
      <c r="P63" s="51"/>
      <c r="Q63" s="51"/>
      <c r="R63" s="54" t="str">
        <f aca="false">IF(ISBLANK(Q63)," ",$Q63/$P63)</f>
        <v> </v>
      </c>
      <c r="S63" s="51"/>
      <c r="T63" s="55"/>
      <c r="U63" s="48"/>
      <c r="V63" s="56" t="str">
        <f aca="false">IF(ISBLANK($S63)," ",(S63-$R63)/S63)</f>
        <v> </v>
      </c>
      <c r="W63" s="56" t="str">
        <f aca="false">IF(ISBLANK($U63)," ",(U63-$R63)/U63)</f>
        <v> </v>
      </c>
      <c r="X63" s="47"/>
      <c r="Y63" s="47"/>
      <c r="Z63" s="51"/>
      <c r="AA63" s="51"/>
      <c r="AB63" s="51"/>
      <c r="AC63" s="47"/>
      <c r="AD63" s="47"/>
      <c r="AE63" s="47"/>
      <c r="AF63" s="47"/>
      <c r="AG63" s="47"/>
      <c r="AH63" s="47"/>
      <c r="AI63" s="47"/>
      <c r="AJ63" s="47"/>
      <c r="AK63" s="47"/>
      <c r="AL63" s="47"/>
      <c r="AM63" s="47"/>
      <c r="AN63" s="47"/>
      <c r="AO63" s="47"/>
      <c r="AP63" s="47"/>
      <c r="AQ63" s="47"/>
      <c r="AR63" s="47"/>
      <c r="AS63" s="47"/>
      <c r="AT63" s="47"/>
      <c r="AU63" s="47"/>
      <c r="AV63" s="51"/>
      <c r="AW63" s="51"/>
      <c r="AX63" s="51"/>
      <c r="AY63" s="58"/>
      <c r="AZ63" s="58"/>
      <c r="BA63" s="51"/>
      <c r="BB63" s="51"/>
      <c r="BC63" s="51"/>
      <c r="BD63" s="51"/>
      <c r="BE63" s="51"/>
      <c r="BF63" s="51"/>
      <c r="BG63" s="51"/>
      <c r="BH63" s="51"/>
      <c r="BI63" s="51"/>
      <c r="BJ63" s="51"/>
      <c r="BK63" s="51"/>
      <c r="BL63" s="51"/>
      <c r="BM63" s="51"/>
      <c r="BN63" s="51"/>
      <c r="BO63" s="51"/>
      <c r="BP63" s="51"/>
      <c r="BQ63" s="51"/>
      <c r="BR63" s="51"/>
      <c r="BS63" s="51"/>
      <c r="BT63" s="51"/>
      <c r="BU63" s="51"/>
      <c r="BV63" s="51"/>
      <c r="BW63" s="51"/>
      <c r="BX63" s="51"/>
      <c r="BY63" s="51"/>
      <c r="BZ63" s="51"/>
      <c r="CA63" s="51"/>
      <c r="CB63" s="51"/>
      <c r="CC63" s="51"/>
      <c r="CD63" s="51"/>
      <c r="CE63" s="49"/>
    </row>
    <row r="64" s="16" customFormat="true" ht="15.75" hidden="false" customHeight="true" outlineLevel="0" collapsed="false">
      <c r="A64" s="47"/>
      <c r="B64" s="48"/>
      <c r="C64" s="48"/>
      <c r="D64" s="48"/>
      <c r="E64" s="49"/>
      <c r="F64" s="50"/>
      <c r="G64" s="50"/>
      <c r="H64" s="51"/>
      <c r="I64" s="52" t="str">
        <f aca="false">IF(LEN(G64)&lt;12,IF(H64="","",MOD(10-MOD(SUMPRODUCT(--(MID(RIGHT("00000000000"&amp;G64,11),{1,3,5,7,9,11},1)))*3+SUMPRODUCT(--(MID(RIGHT("00000000000"&amp;G64,11),{2,4,6,8,10},1))),10),10)=H64),IF(H64="","",MOD(10 - MOD(SUM(MID(G64, {1,2,3,4,5,6,7,8,9,10,11,12}, 1) * {1,3,1,3,1,3,1,3,1,3,1,3}), 10), 10)=H64))</f>
        <v/>
      </c>
      <c r="J64" s="53"/>
      <c r="K64" s="51"/>
      <c r="L64" s="51"/>
      <c r="M64" s="51"/>
      <c r="N64" s="51"/>
      <c r="O64" s="51"/>
      <c r="P64" s="51"/>
      <c r="Q64" s="51"/>
      <c r="R64" s="54" t="str">
        <f aca="false">IF(ISBLANK(Q64)," ",$Q64/$P64)</f>
        <v> </v>
      </c>
      <c r="S64" s="51"/>
      <c r="T64" s="55"/>
      <c r="U64" s="48"/>
      <c r="V64" s="56" t="str">
        <f aca="false">IF(ISBLANK($S64)," ",(S64-$R64)/S64)</f>
        <v> </v>
      </c>
      <c r="W64" s="56" t="str">
        <f aca="false">IF(ISBLANK($U64)," ",(U64-$R64)/U64)</f>
        <v> </v>
      </c>
      <c r="X64" s="47"/>
      <c r="Y64" s="47"/>
      <c r="Z64" s="51"/>
      <c r="AA64" s="51"/>
      <c r="AB64" s="51"/>
      <c r="AC64" s="47"/>
      <c r="AD64" s="47"/>
      <c r="AE64" s="47"/>
      <c r="AF64" s="47"/>
      <c r="AG64" s="47"/>
      <c r="AH64" s="47"/>
      <c r="AI64" s="47"/>
      <c r="AJ64" s="47"/>
      <c r="AK64" s="47"/>
      <c r="AL64" s="47"/>
      <c r="AM64" s="47"/>
      <c r="AN64" s="47"/>
      <c r="AO64" s="47"/>
      <c r="AP64" s="47"/>
      <c r="AQ64" s="47"/>
      <c r="AR64" s="47"/>
      <c r="AS64" s="47"/>
      <c r="AT64" s="47"/>
      <c r="AU64" s="47"/>
      <c r="AV64" s="51"/>
      <c r="AW64" s="51"/>
      <c r="AX64" s="51"/>
      <c r="AY64" s="58"/>
      <c r="AZ64" s="58"/>
      <c r="BA64" s="51"/>
      <c r="BB64" s="51"/>
      <c r="BC64" s="51"/>
      <c r="BD64" s="51"/>
      <c r="BE64" s="51"/>
      <c r="BF64" s="51"/>
      <c r="BG64" s="51"/>
      <c r="BH64" s="51"/>
      <c r="BI64" s="51"/>
      <c r="BJ64" s="51"/>
      <c r="BK64" s="51"/>
      <c r="BL64" s="51"/>
      <c r="BM64" s="51"/>
      <c r="BN64" s="51"/>
      <c r="BO64" s="51"/>
      <c r="BP64" s="51"/>
      <c r="BQ64" s="51"/>
      <c r="BR64" s="51"/>
      <c r="BS64" s="51"/>
      <c r="BT64" s="51"/>
      <c r="BU64" s="51"/>
      <c r="BV64" s="51"/>
      <c r="BW64" s="51"/>
      <c r="BX64" s="51"/>
      <c r="BY64" s="51"/>
      <c r="BZ64" s="51"/>
      <c r="CA64" s="51"/>
      <c r="CB64" s="51"/>
      <c r="CC64" s="51"/>
      <c r="CD64" s="51"/>
      <c r="CE64" s="49"/>
    </row>
    <row r="65" s="16" customFormat="true" ht="15.75" hidden="false" customHeight="true" outlineLevel="0" collapsed="false">
      <c r="A65" s="47"/>
      <c r="B65" s="48"/>
      <c r="C65" s="48"/>
      <c r="D65" s="48"/>
      <c r="E65" s="49"/>
      <c r="F65" s="50"/>
      <c r="G65" s="50"/>
      <c r="H65" s="51"/>
      <c r="I65" s="52" t="str">
        <f aca="false">IF(LEN(G65)&lt;12,IF(H65="","",MOD(10-MOD(SUMPRODUCT(--(MID(RIGHT("00000000000"&amp;G65,11),{1,3,5,7,9,11},1)))*3+SUMPRODUCT(--(MID(RIGHT("00000000000"&amp;G65,11),{2,4,6,8,10},1))),10),10)=H65),IF(H65="","",MOD(10 - MOD(SUM(MID(G65, {1,2,3,4,5,6,7,8,9,10,11,12}, 1) * {1,3,1,3,1,3,1,3,1,3,1,3}), 10), 10)=H65))</f>
        <v/>
      </c>
      <c r="J65" s="53"/>
      <c r="K65" s="51"/>
      <c r="L65" s="51"/>
      <c r="M65" s="51"/>
      <c r="N65" s="51"/>
      <c r="O65" s="51"/>
      <c r="P65" s="51"/>
      <c r="Q65" s="51"/>
      <c r="R65" s="54" t="str">
        <f aca="false">IF(ISBLANK(Q65)," ",$Q65/$P65)</f>
        <v> </v>
      </c>
      <c r="S65" s="51"/>
      <c r="T65" s="55"/>
      <c r="U65" s="48"/>
      <c r="V65" s="56" t="str">
        <f aca="false">IF(ISBLANK($S65)," ",(S65-$R65)/S65)</f>
        <v> </v>
      </c>
      <c r="W65" s="56" t="str">
        <f aca="false">IF(ISBLANK($U65)," ",(U65-$R65)/U65)</f>
        <v> </v>
      </c>
      <c r="X65" s="47"/>
      <c r="Y65" s="47"/>
      <c r="Z65" s="51"/>
      <c r="AA65" s="51"/>
      <c r="AB65" s="51"/>
      <c r="AC65" s="47"/>
      <c r="AD65" s="47"/>
      <c r="AE65" s="47"/>
      <c r="AF65" s="47"/>
      <c r="AG65" s="47"/>
      <c r="AH65" s="47"/>
      <c r="AI65" s="47"/>
      <c r="AJ65" s="47"/>
      <c r="AK65" s="47"/>
      <c r="AL65" s="47"/>
      <c r="AM65" s="47"/>
      <c r="AN65" s="47"/>
      <c r="AO65" s="47"/>
      <c r="AP65" s="47"/>
      <c r="AQ65" s="47"/>
      <c r="AR65" s="47"/>
      <c r="AS65" s="47"/>
      <c r="AT65" s="47"/>
      <c r="AU65" s="47"/>
      <c r="AV65" s="51"/>
      <c r="AW65" s="51"/>
      <c r="AX65" s="51"/>
      <c r="AY65" s="58"/>
      <c r="AZ65" s="58"/>
      <c r="BA65" s="51"/>
      <c r="BB65" s="51"/>
      <c r="BC65" s="51"/>
      <c r="BD65" s="51"/>
      <c r="BE65" s="51"/>
      <c r="BF65" s="51"/>
      <c r="BG65" s="51"/>
      <c r="BH65" s="51"/>
      <c r="BI65" s="51"/>
      <c r="BJ65" s="51"/>
      <c r="BK65" s="51"/>
      <c r="BL65" s="51"/>
      <c r="BM65" s="51"/>
      <c r="BN65" s="51"/>
      <c r="BO65" s="51"/>
      <c r="BP65" s="51"/>
      <c r="BQ65" s="51"/>
      <c r="BR65" s="51"/>
      <c r="BS65" s="51"/>
      <c r="BT65" s="51"/>
      <c r="BU65" s="51"/>
      <c r="BV65" s="51"/>
      <c r="BW65" s="51"/>
      <c r="BX65" s="51"/>
      <c r="BY65" s="51"/>
      <c r="BZ65" s="51"/>
      <c r="CA65" s="51"/>
      <c r="CB65" s="51"/>
      <c r="CC65" s="51"/>
      <c r="CD65" s="51"/>
      <c r="CE65" s="49"/>
    </row>
    <row r="66" s="16" customFormat="true" ht="15.75" hidden="false" customHeight="true" outlineLevel="0" collapsed="false">
      <c r="A66" s="47"/>
      <c r="B66" s="48"/>
      <c r="C66" s="48"/>
      <c r="D66" s="48"/>
      <c r="E66" s="49"/>
      <c r="F66" s="50"/>
      <c r="G66" s="50"/>
      <c r="H66" s="51"/>
      <c r="I66" s="52" t="str">
        <f aca="false">IF(LEN(G66)&lt;12,IF(H66="","",MOD(10-MOD(SUMPRODUCT(--(MID(RIGHT("00000000000"&amp;G66,11),{1,3,5,7,9,11},1)))*3+SUMPRODUCT(--(MID(RIGHT("00000000000"&amp;G66,11),{2,4,6,8,10},1))),10),10)=H66),IF(H66="","",MOD(10 - MOD(SUM(MID(G66, {1,2,3,4,5,6,7,8,9,10,11,12}, 1) * {1,3,1,3,1,3,1,3,1,3,1,3}), 10), 10)=H66))</f>
        <v/>
      </c>
      <c r="J66" s="53"/>
      <c r="K66" s="51"/>
      <c r="L66" s="51"/>
      <c r="M66" s="51"/>
      <c r="N66" s="51"/>
      <c r="O66" s="51"/>
      <c r="P66" s="51"/>
      <c r="Q66" s="51"/>
      <c r="R66" s="54" t="str">
        <f aca="false">IF(ISBLANK(Q66)," ",$Q66/$P66)</f>
        <v> </v>
      </c>
      <c r="S66" s="51"/>
      <c r="T66" s="55"/>
      <c r="U66" s="48"/>
      <c r="V66" s="56" t="str">
        <f aca="false">IF(ISBLANK($S66)," ",(S66-$R66)/S66)</f>
        <v> </v>
      </c>
      <c r="W66" s="56" t="str">
        <f aca="false">IF(ISBLANK($U66)," ",(U66-$R66)/U66)</f>
        <v> </v>
      </c>
      <c r="X66" s="47"/>
      <c r="Y66" s="47"/>
      <c r="Z66" s="51"/>
      <c r="AA66" s="51"/>
      <c r="AB66" s="51"/>
      <c r="AC66" s="47"/>
      <c r="AD66" s="47"/>
      <c r="AE66" s="47"/>
      <c r="AF66" s="47"/>
      <c r="AG66" s="47"/>
      <c r="AH66" s="47"/>
      <c r="AI66" s="47"/>
      <c r="AJ66" s="47"/>
      <c r="AK66" s="47"/>
      <c r="AL66" s="47"/>
      <c r="AM66" s="47"/>
      <c r="AN66" s="47"/>
      <c r="AO66" s="47"/>
      <c r="AP66" s="47"/>
      <c r="AQ66" s="47"/>
      <c r="AR66" s="47"/>
      <c r="AS66" s="47"/>
      <c r="AT66" s="47"/>
      <c r="AU66" s="47"/>
      <c r="AV66" s="51"/>
      <c r="AW66" s="51"/>
      <c r="AX66" s="51"/>
      <c r="AY66" s="58"/>
      <c r="AZ66" s="58"/>
      <c r="BA66" s="51"/>
      <c r="BB66" s="51"/>
      <c r="BC66" s="51"/>
      <c r="BD66" s="51"/>
      <c r="BE66" s="51"/>
      <c r="BF66" s="51"/>
      <c r="BG66" s="51"/>
      <c r="BH66" s="51"/>
      <c r="BI66" s="51"/>
      <c r="BJ66" s="51"/>
      <c r="BK66" s="51"/>
      <c r="BL66" s="51"/>
      <c r="BM66" s="51"/>
      <c r="BN66" s="51"/>
      <c r="BO66" s="51"/>
      <c r="BP66" s="51"/>
      <c r="BQ66" s="51"/>
      <c r="BR66" s="51"/>
      <c r="BS66" s="51"/>
      <c r="BT66" s="51"/>
      <c r="BU66" s="51"/>
      <c r="BV66" s="51"/>
      <c r="BW66" s="51"/>
      <c r="BX66" s="51"/>
      <c r="BY66" s="51"/>
      <c r="BZ66" s="51"/>
      <c r="CA66" s="51"/>
      <c r="CB66" s="51"/>
      <c r="CC66" s="51"/>
      <c r="CD66" s="51"/>
      <c r="CE66" s="49"/>
    </row>
    <row r="67" s="16" customFormat="true" ht="15.75" hidden="false" customHeight="true" outlineLevel="0" collapsed="false">
      <c r="A67" s="47"/>
      <c r="B67" s="48"/>
      <c r="C67" s="48"/>
      <c r="D67" s="48"/>
      <c r="E67" s="49"/>
      <c r="F67" s="50"/>
      <c r="G67" s="50"/>
      <c r="H67" s="51"/>
      <c r="I67" s="52" t="str">
        <f aca="false">IF(LEN(G67)&lt;12,IF(H67="","",MOD(10-MOD(SUMPRODUCT(--(MID(RIGHT("00000000000"&amp;G67,11),{1,3,5,7,9,11},1)))*3+SUMPRODUCT(--(MID(RIGHT("00000000000"&amp;G67,11),{2,4,6,8,10},1))),10),10)=H67),IF(H67="","",MOD(10 - MOD(SUM(MID(G67, {1,2,3,4,5,6,7,8,9,10,11,12}, 1) * {1,3,1,3,1,3,1,3,1,3,1,3}), 10), 10)=H67))</f>
        <v/>
      </c>
      <c r="J67" s="53"/>
      <c r="K67" s="51"/>
      <c r="L67" s="51"/>
      <c r="M67" s="51"/>
      <c r="N67" s="51"/>
      <c r="O67" s="51"/>
      <c r="P67" s="51"/>
      <c r="Q67" s="51"/>
      <c r="R67" s="54" t="str">
        <f aca="false">IF(ISBLANK(Q67)," ",$Q67/$P67)</f>
        <v> </v>
      </c>
      <c r="S67" s="51"/>
      <c r="T67" s="55"/>
      <c r="U67" s="48"/>
      <c r="V67" s="56" t="str">
        <f aca="false">IF(ISBLANK($S67)," ",(S67-$R67)/S67)</f>
        <v> </v>
      </c>
      <c r="W67" s="56" t="str">
        <f aca="false">IF(ISBLANK($U67)," ",(U67-$R67)/U67)</f>
        <v> </v>
      </c>
      <c r="X67" s="47"/>
      <c r="Y67" s="47"/>
      <c r="Z67" s="51"/>
      <c r="AA67" s="51"/>
      <c r="AB67" s="51"/>
      <c r="AC67" s="47"/>
      <c r="AD67" s="47"/>
      <c r="AE67" s="47"/>
      <c r="AF67" s="47"/>
      <c r="AG67" s="47"/>
      <c r="AH67" s="47"/>
      <c r="AI67" s="47"/>
      <c r="AJ67" s="47"/>
      <c r="AK67" s="47"/>
      <c r="AL67" s="47"/>
      <c r="AM67" s="47"/>
      <c r="AN67" s="47"/>
      <c r="AO67" s="47"/>
      <c r="AP67" s="47"/>
      <c r="AQ67" s="47"/>
      <c r="AR67" s="47"/>
      <c r="AS67" s="47"/>
      <c r="AT67" s="47"/>
      <c r="AU67" s="47"/>
      <c r="AV67" s="51"/>
      <c r="AW67" s="51"/>
      <c r="AX67" s="51"/>
      <c r="AY67" s="58"/>
      <c r="AZ67" s="58"/>
      <c r="BA67" s="51"/>
      <c r="BB67" s="51"/>
      <c r="BC67" s="51"/>
      <c r="BD67" s="51"/>
      <c r="BE67" s="51"/>
      <c r="BF67" s="51"/>
      <c r="BG67" s="51"/>
      <c r="BH67" s="51"/>
      <c r="BI67" s="51"/>
      <c r="BJ67" s="51"/>
      <c r="BK67" s="51"/>
      <c r="BL67" s="51"/>
      <c r="BM67" s="51"/>
      <c r="BN67" s="51"/>
      <c r="BO67" s="51"/>
      <c r="BP67" s="51"/>
      <c r="BQ67" s="51"/>
      <c r="BR67" s="51"/>
      <c r="BS67" s="51"/>
      <c r="BT67" s="51"/>
      <c r="BU67" s="51"/>
      <c r="BV67" s="51"/>
      <c r="BW67" s="51"/>
      <c r="BX67" s="51"/>
      <c r="BY67" s="51"/>
      <c r="BZ67" s="51"/>
      <c r="CA67" s="51"/>
      <c r="CB67" s="51"/>
      <c r="CC67" s="51"/>
      <c r="CD67" s="51"/>
      <c r="CE67" s="49"/>
    </row>
    <row r="68" s="16" customFormat="true" ht="15.75" hidden="false" customHeight="true" outlineLevel="0" collapsed="false">
      <c r="A68" s="47"/>
      <c r="B68" s="48"/>
      <c r="C68" s="48"/>
      <c r="D68" s="48"/>
      <c r="E68" s="49"/>
      <c r="F68" s="50"/>
      <c r="G68" s="50"/>
      <c r="H68" s="51"/>
      <c r="I68" s="52" t="str">
        <f aca="false">IF(LEN(G68)&lt;12,IF(H68="","",MOD(10-MOD(SUMPRODUCT(--(MID(RIGHT("00000000000"&amp;G68,11),{1,3,5,7,9,11},1)))*3+SUMPRODUCT(--(MID(RIGHT("00000000000"&amp;G68,11),{2,4,6,8,10},1))),10),10)=H68),IF(H68="","",MOD(10 - MOD(SUM(MID(G68, {1,2,3,4,5,6,7,8,9,10,11,12}, 1) * {1,3,1,3,1,3,1,3,1,3,1,3}), 10), 10)=H68))</f>
        <v/>
      </c>
      <c r="J68" s="53"/>
      <c r="K68" s="51"/>
      <c r="L68" s="51"/>
      <c r="M68" s="51"/>
      <c r="N68" s="51"/>
      <c r="O68" s="51"/>
      <c r="P68" s="51"/>
      <c r="Q68" s="51"/>
      <c r="R68" s="54" t="str">
        <f aca="false">IF(ISBLANK(Q68)," ",$Q68/$P68)</f>
        <v> </v>
      </c>
      <c r="S68" s="51"/>
      <c r="T68" s="55"/>
      <c r="U68" s="48"/>
      <c r="V68" s="56" t="str">
        <f aca="false">IF(ISBLANK($S68)," ",(S68-$R68)/S68)</f>
        <v> </v>
      </c>
      <c r="W68" s="56" t="str">
        <f aca="false">IF(ISBLANK($U68)," ",(U68-$R68)/U68)</f>
        <v> </v>
      </c>
      <c r="X68" s="47"/>
      <c r="Y68" s="47"/>
      <c r="Z68" s="51"/>
      <c r="AA68" s="51"/>
      <c r="AB68" s="51"/>
      <c r="AC68" s="47"/>
      <c r="AD68" s="47"/>
      <c r="AE68" s="47"/>
      <c r="AF68" s="47"/>
      <c r="AG68" s="47"/>
      <c r="AH68" s="47"/>
      <c r="AI68" s="47"/>
      <c r="AJ68" s="47"/>
      <c r="AK68" s="47"/>
      <c r="AL68" s="47"/>
      <c r="AM68" s="47"/>
      <c r="AN68" s="47"/>
      <c r="AO68" s="47"/>
      <c r="AP68" s="47"/>
      <c r="AQ68" s="47"/>
      <c r="AR68" s="47"/>
      <c r="AS68" s="47"/>
      <c r="AT68" s="47"/>
      <c r="AU68" s="47"/>
      <c r="AV68" s="51"/>
      <c r="AW68" s="51"/>
      <c r="AX68" s="51"/>
      <c r="AY68" s="58"/>
      <c r="AZ68" s="58"/>
      <c r="BA68" s="51"/>
      <c r="BB68" s="51"/>
      <c r="BC68" s="51"/>
      <c r="BD68" s="51"/>
      <c r="BE68" s="51"/>
      <c r="BF68" s="51"/>
      <c r="BG68" s="51"/>
      <c r="BH68" s="51"/>
      <c r="BI68" s="51"/>
      <c r="BJ68" s="51"/>
      <c r="BK68" s="51"/>
      <c r="BL68" s="51"/>
      <c r="BM68" s="51"/>
      <c r="BN68" s="51"/>
      <c r="BO68" s="51"/>
      <c r="BP68" s="51"/>
      <c r="BQ68" s="51"/>
      <c r="BR68" s="51"/>
      <c r="BS68" s="51"/>
      <c r="BT68" s="51"/>
      <c r="BU68" s="51"/>
      <c r="BV68" s="51"/>
      <c r="BW68" s="51"/>
      <c r="BX68" s="51"/>
      <c r="BY68" s="51"/>
      <c r="BZ68" s="51"/>
      <c r="CA68" s="51"/>
      <c r="CB68" s="51"/>
      <c r="CC68" s="51"/>
      <c r="CD68" s="51"/>
      <c r="CE68" s="49"/>
    </row>
    <row r="69" s="16" customFormat="true" ht="15.75" hidden="false" customHeight="true" outlineLevel="0" collapsed="false">
      <c r="A69" s="47"/>
      <c r="B69" s="48"/>
      <c r="C69" s="48"/>
      <c r="D69" s="48"/>
      <c r="E69" s="49"/>
      <c r="F69" s="50"/>
      <c r="G69" s="50"/>
      <c r="H69" s="51"/>
      <c r="I69" s="52" t="str">
        <f aca="false">IF(LEN(G69)&lt;12,IF(H69="","",MOD(10-MOD(SUMPRODUCT(--(MID(RIGHT("00000000000"&amp;G69,11),{1,3,5,7,9,11},1)))*3+SUMPRODUCT(--(MID(RIGHT("00000000000"&amp;G69,11),{2,4,6,8,10},1))),10),10)=H69),IF(H69="","",MOD(10 - MOD(SUM(MID(G69, {1,2,3,4,5,6,7,8,9,10,11,12}, 1) * {1,3,1,3,1,3,1,3,1,3,1,3}), 10), 10)=H69))</f>
        <v/>
      </c>
      <c r="J69" s="53"/>
      <c r="K69" s="51"/>
      <c r="L69" s="51"/>
      <c r="M69" s="51"/>
      <c r="N69" s="51"/>
      <c r="O69" s="51"/>
      <c r="P69" s="51"/>
      <c r="Q69" s="51"/>
      <c r="R69" s="54" t="str">
        <f aca="false">IF(ISBLANK(Q69)," ",$Q69/$P69)</f>
        <v> </v>
      </c>
      <c r="S69" s="51"/>
      <c r="T69" s="55"/>
      <c r="U69" s="48"/>
      <c r="V69" s="56" t="str">
        <f aca="false">IF(ISBLANK($S69)," ",(S69-$R69)/S69)</f>
        <v> </v>
      </c>
      <c r="W69" s="56" t="str">
        <f aca="false">IF(ISBLANK($U69)," ",(U69-$R69)/U69)</f>
        <v> </v>
      </c>
      <c r="X69" s="47"/>
      <c r="Y69" s="47"/>
      <c r="Z69" s="51"/>
      <c r="AA69" s="51"/>
      <c r="AB69" s="51"/>
      <c r="AC69" s="47"/>
      <c r="AD69" s="47"/>
      <c r="AE69" s="47"/>
      <c r="AF69" s="47"/>
      <c r="AG69" s="47"/>
      <c r="AH69" s="47"/>
      <c r="AI69" s="47"/>
      <c r="AJ69" s="47"/>
      <c r="AK69" s="47"/>
      <c r="AL69" s="47"/>
      <c r="AM69" s="47"/>
      <c r="AN69" s="47"/>
      <c r="AO69" s="47"/>
      <c r="AP69" s="47"/>
      <c r="AQ69" s="47"/>
      <c r="AR69" s="47"/>
      <c r="AS69" s="47"/>
      <c r="AT69" s="47"/>
      <c r="AU69" s="47"/>
      <c r="AV69" s="51"/>
      <c r="AW69" s="51"/>
      <c r="AX69" s="51"/>
      <c r="AY69" s="58"/>
      <c r="AZ69" s="58"/>
      <c r="BA69" s="51"/>
      <c r="BB69" s="51"/>
      <c r="BC69" s="51"/>
      <c r="BD69" s="51"/>
      <c r="BE69" s="51"/>
      <c r="BF69" s="51"/>
      <c r="BG69" s="51"/>
      <c r="BH69" s="51"/>
      <c r="BI69" s="51"/>
      <c r="BJ69" s="51"/>
      <c r="BK69" s="51"/>
      <c r="BL69" s="51"/>
      <c r="BM69" s="51"/>
      <c r="BN69" s="51"/>
      <c r="BO69" s="51"/>
      <c r="BP69" s="51"/>
      <c r="BQ69" s="51"/>
      <c r="BR69" s="51"/>
      <c r="BS69" s="51"/>
      <c r="BT69" s="51"/>
      <c r="BU69" s="51"/>
      <c r="BV69" s="51"/>
      <c r="BW69" s="51"/>
      <c r="BX69" s="51"/>
      <c r="BY69" s="51"/>
      <c r="BZ69" s="51"/>
      <c r="CA69" s="51"/>
      <c r="CB69" s="51"/>
      <c r="CC69" s="51"/>
      <c r="CD69" s="51"/>
      <c r="CE69" s="49"/>
    </row>
    <row r="70" s="16" customFormat="true" ht="15.75" hidden="false" customHeight="true" outlineLevel="0" collapsed="false">
      <c r="A70" s="47"/>
      <c r="B70" s="48"/>
      <c r="C70" s="48"/>
      <c r="D70" s="48"/>
      <c r="E70" s="49"/>
      <c r="F70" s="50"/>
      <c r="G70" s="50"/>
      <c r="H70" s="51"/>
      <c r="I70" s="52" t="str">
        <f aca="false">IF(LEN(G70)&lt;12,IF(H70="","",MOD(10-MOD(SUMPRODUCT(--(MID(RIGHT("00000000000"&amp;G70,11),{1,3,5,7,9,11},1)))*3+SUMPRODUCT(--(MID(RIGHT("00000000000"&amp;G70,11),{2,4,6,8,10},1))),10),10)=H70),IF(H70="","",MOD(10 - MOD(SUM(MID(G70, {1,2,3,4,5,6,7,8,9,10,11,12}, 1) * {1,3,1,3,1,3,1,3,1,3,1,3}), 10), 10)=H70))</f>
        <v/>
      </c>
      <c r="J70" s="53"/>
      <c r="K70" s="51"/>
      <c r="L70" s="51"/>
      <c r="M70" s="51"/>
      <c r="N70" s="51"/>
      <c r="O70" s="51"/>
      <c r="P70" s="51"/>
      <c r="Q70" s="51"/>
      <c r="R70" s="54" t="str">
        <f aca="false">IF(ISBLANK(Q70)," ",$Q70/$P70)</f>
        <v> </v>
      </c>
      <c r="S70" s="51"/>
      <c r="T70" s="55"/>
      <c r="U70" s="48"/>
      <c r="V70" s="56" t="str">
        <f aca="false">IF(ISBLANK($S70)," ",(S70-$R70)/S70)</f>
        <v> </v>
      </c>
      <c r="W70" s="56" t="str">
        <f aca="false">IF(ISBLANK($U70)," ",(U70-$R70)/U70)</f>
        <v> </v>
      </c>
      <c r="X70" s="47"/>
      <c r="Y70" s="47"/>
      <c r="Z70" s="51"/>
      <c r="AA70" s="51"/>
      <c r="AB70" s="51"/>
      <c r="AC70" s="47"/>
      <c r="AD70" s="47"/>
      <c r="AE70" s="47"/>
      <c r="AF70" s="47"/>
      <c r="AG70" s="47"/>
      <c r="AH70" s="47"/>
      <c r="AI70" s="47"/>
      <c r="AJ70" s="47"/>
      <c r="AK70" s="47"/>
      <c r="AL70" s="47"/>
      <c r="AM70" s="47"/>
      <c r="AN70" s="47"/>
      <c r="AO70" s="47"/>
      <c r="AP70" s="47"/>
      <c r="AQ70" s="47"/>
      <c r="AR70" s="47"/>
      <c r="AS70" s="47"/>
      <c r="AT70" s="47"/>
      <c r="AU70" s="47"/>
      <c r="AV70" s="51"/>
      <c r="AW70" s="51"/>
      <c r="AX70" s="51"/>
      <c r="AY70" s="58"/>
      <c r="AZ70" s="58"/>
      <c r="BA70" s="51"/>
      <c r="BB70" s="51"/>
      <c r="BC70" s="51"/>
      <c r="BD70" s="51"/>
      <c r="BE70" s="51"/>
      <c r="BF70" s="51"/>
      <c r="BG70" s="51"/>
      <c r="BH70" s="51"/>
      <c r="BI70" s="51"/>
      <c r="BJ70" s="51"/>
      <c r="BK70" s="51"/>
      <c r="BL70" s="51"/>
      <c r="BM70" s="51"/>
      <c r="BN70" s="51"/>
      <c r="BO70" s="51"/>
      <c r="BP70" s="51"/>
      <c r="BQ70" s="51"/>
      <c r="BR70" s="51"/>
      <c r="BS70" s="51"/>
      <c r="BT70" s="51"/>
      <c r="BU70" s="51"/>
      <c r="BV70" s="51"/>
      <c r="BW70" s="51"/>
      <c r="BX70" s="51"/>
      <c r="BY70" s="51"/>
      <c r="BZ70" s="51"/>
      <c r="CA70" s="51"/>
      <c r="CB70" s="51"/>
      <c r="CC70" s="51"/>
      <c r="CD70" s="51"/>
      <c r="CE70" s="49"/>
    </row>
    <row r="71" s="16" customFormat="true" ht="15.75" hidden="false" customHeight="true" outlineLevel="0" collapsed="false">
      <c r="A71" s="47"/>
      <c r="B71" s="48"/>
      <c r="C71" s="48"/>
      <c r="D71" s="48"/>
      <c r="E71" s="49"/>
      <c r="F71" s="50"/>
      <c r="G71" s="50"/>
      <c r="H71" s="51"/>
      <c r="I71" s="52" t="str">
        <f aca="false">IF(LEN(G71)&lt;12,IF(H71="","",MOD(10-MOD(SUMPRODUCT(--(MID(RIGHT("00000000000"&amp;G71,11),{1,3,5,7,9,11},1)))*3+SUMPRODUCT(--(MID(RIGHT("00000000000"&amp;G71,11),{2,4,6,8,10},1))),10),10)=H71),IF(H71="","",MOD(10 - MOD(SUM(MID(G71, {1,2,3,4,5,6,7,8,9,10,11,12}, 1) * {1,3,1,3,1,3,1,3,1,3,1,3}), 10), 10)=H71))</f>
        <v/>
      </c>
      <c r="J71" s="53"/>
      <c r="K71" s="51"/>
      <c r="L71" s="51"/>
      <c r="M71" s="51"/>
      <c r="N71" s="51"/>
      <c r="O71" s="51"/>
      <c r="P71" s="51"/>
      <c r="Q71" s="51"/>
      <c r="R71" s="54" t="str">
        <f aca="false">IF(ISBLANK(Q71)," ",$Q71/$P71)</f>
        <v> </v>
      </c>
      <c r="S71" s="51"/>
      <c r="T71" s="55"/>
      <c r="U71" s="48"/>
      <c r="V71" s="56" t="str">
        <f aca="false">IF(ISBLANK($S71)," ",(S71-$R71)/S71)</f>
        <v> </v>
      </c>
      <c r="W71" s="56" t="str">
        <f aca="false">IF(ISBLANK($U71)," ",(U71-$R71)/U71)</f>
        <v> </v>
      </c>
      <c r="X71" s="47"/>
      <c r="Y71" s="47"/>
      <c r="Z71" s="51"/>
      <c r="AA71" s="51"/>
      <c r="AB71" s="51"/>
      <c r="AC71" s="47"/>
      <c r="AD71" s="47"/>
      <c r="AE71" s="47"/>
      <c r="AF71" s="47"/>
      <c r="AG71" s="47"/>
      <c r="AH71" s="47"/>
      <c r="AI71" s="47"/>
      <c r="AJ71" s="47"/>
      <c r="AK71" s="47"/>
      <c r="AL71" s="47"/>
      <c r="AM71" s="47"/>
      <c r="AN71" s="47"/>
      <c r="AO71" s="47"/>
      <c r="AP71" s="47"/>
      <c r="AQ71" s="47"/>
      <c r="AR71" s="47"/>
      <c r="AS71" s="47"/>
      <c r="AT71" s="47"/>
      <c r="AU71" s="47"/>
      <c r="AV71" s="51"/>
      <c r="AW71" s="51"/>
      <c r="AX71" s="51"/>
      <c r="AY71" s="58"/>
      <c r="AZ71" s="58"/>
      <c r="BA71" s="51"/>
      <c r="BB71" s="51"/>
      <c r="BC71" s="51"/>
      <c r="BD71" s="51"/>
      <c r="BE71" s="51"/>
      <c r="BF71" s="51"/>
      <c r="BG71" s="51"/>
      <c r="BH71" s="51"/>
      <c r="BI71" s="51"/>
      <c r="BJ71" s="51"/>
      <c r="BK71" s="51"/>
      <c r="BL71" s="51"/>
      <c r="BM71" s="51"/>
      <c r="BN71" s="51"/>
      <c r="BO71" s="51"/>
      <c r="BP71" s="51"/>
      <c r="BQ71" s="51"/>
      <c r="BR71" s="51"/>
      <c r="BS71" s="51"/>
      <c r="BT71" s="51"/>
      <c r="BU71" s="51"/>
      <c r="BV71" s="51"/>
      <c r="BW71" s="51"/>
      <c r="BX71" s="51"/>
      <c r="BY71" s="51"/>
      <c r="BZ71" s="51"/>
      <c r="CA71" s="51"/>
      <c r="CB71" s="51"/>
      <c r="CC71" s="51"/>
      <c r="CD71" s="51"/>
      <c r="CE71" s="49"/>
    </row>
    <row r="72" s="16" customFormat="true" ht="15.75" hidden="false" customHeight="true" outlineLevel="0" collapsed="false">
      <c r="A72" s="47"/>
      <c r="B72" s="48"/>
      <c r="C72" s="48"/>
      <c r="D72" s="48"/>
      <c r="E72" s="49"/>
      <c r="F72" s="50"/>
      <c r="G72" s="50"/>
      <c r="H72" s="51"/>
      <c r="I72" s="52" t="str">
        <f aca="false">IF(LEN(G72)&lt;12,IF(H72="","",MOD(10-MOD(SUMPRODUCT(--(MID(RIGHT("00000000000"&amp;G72,11),{1,3,5,7,9,11},1)))*3+SUMPRODUCT(--(MID(RIGHT("00000000000"&amp;G72,11),{2,4,6,8,10},1))),10),10)=H72),IF(H72="","",MOD(10 - MOD(SUM(MID(G72, {1,2,3,4,5,6,7,8,9,10,11,12}, 1) * {1,3,1,3,1,3,1,3,1,3,1,3}), 10), 10)=H72))</f>
        <v/>
      </c>
      <c r="J72" s="53"/>
      <c r="K72" s="51"/>
      <c r="L72" s="51"/>
      <c r="M72" s="51"/>
      <c r="N72" s="51"/>
      <c r="O72" s="51"/>
      <c r="P72" s="51"/>
      <c r="Q72" s="51"/>
      <c r="R72" s="54" t="str">
        <f aca="false">IF(ISBLANK(Q72)," ",$Q72/$P72)</f>
        <v> </v>
      </c>
      <c r="S72" s="51"/>
      <c r="T72" s="55"/>
      <c r="U72" s="48"/>
      <c r="V72" s="56" t="str">
        <f aca="false">IF(ISBLANK($S72)," ",(S72-$R72)/S72)</f>
        <v> </v>
      </c>
      <c r="W72" s="56" t="str">
        <f aca="false">IF(ISBLANK($U72)," ",(U72-$R72)/U72)</f>
        <v> </v>
      </c>
      <c r="X72" s="47"/>
      <c r="Y72" s="47"/>
      <c r="Z72" s="51"/>
      <c r="AA72" s="51"/>
      <c r="AB72" s="51"/>
      <c r="AC72" s="47"/>
      <c r="AD72" s="47"/>
      <c r="AE72" s="47"/>
      <c r="AF72" s="47"/>
      <c r="AG72" s="47"/>
      <c r="AH72" s="47"/>
      <c r="AI72" s="47"/>
      <c r="AJ72" s="47"/>
      <c r="AK72" s="47"/>
      <c r="AL72" s="47"/>
      <c r="AM72" s="47"/>
      <c r="AN72" s="47"/>
      <c r="AO72" s="47"/>
      <c r="AP72" s="47"/>
      <c r="AQ72" s="47"/>
      <c r="AR72" s="47"/>
      <c r="AS72" s="47"/>
      <c r="AT72" s="47"/>
      <c r="AU72" s="47"/>
      <c r="AV72" s="51"/>
      <c r="AW72" s="51"/>
      <c r="AX72" s="51"/>
      <c r="AY72" s="58"/>
      <c r="AZ72" s="58"/>
      <c r="BA72" s="51"/>
      <c r="BB72" s="51"/>
      <c r="BC72" s="51"/>
      <c r="BD72" s="51"/>
      <c r="BE72" s="51"/>
      <c r="BF72" s="51"/>
      <c r="BG72" s="51"/>
      <c r="BH72" s="51"/>
      <c r="BI72" s="51"/>
      <c r="BJ72" s="51"/>
      <c r="BK72" s="51"/>
      <c r="BL72" s="51"/>
      <c r="BM72" s="51"/>
      <c r="BN72" s="51"/>
      <c r="BO72" s="51"/>
      <c r="BP72" s="51"/>
      <c r="BQ72" s="51"/>
      <c r="BR72" s="51"/>
      <c r="BS72" s="51"/>
      <c r="BT72" s="51"/>
      <c r="BU72" s="51"/>
      <c r="BV72" s="51"/>
      <c r="BW72" s="51"/>
      <c r="BX72" s="51"/>
      <c r="BY72" s="51"/>
      <c r="BZ72" s="51"/>
      <c r="CA72" s="51"/>
      <c r="CB72" s="51"/>
      <c r="CC72" s="51"/>
      <c r="CD72" s="51"/>
      <c r="CE72" s="49"/>
    </row>
    <row r="73" s="16" customFormat="true" ht="15.75" hidden="false" customHeight="true" outlineLevel="0" collapsed="false">
      <c r="A73" s="47"/>
      <c r="B73" s="48"/>
      <c r="C73" s="48"/>
      <c r="D73" s="48"/>
      <c r="E73" s="49"/>
      <c r="F73" s="50"/>
      <c r="G73" s="50"/>
      <c r="H73" s="51"/>
      <c r="I73" s="52" t="str">
        <f aca="false">IF(LEN(G73)&lt;12,IF(H73="","",MOD(10-MOD(SUMPRODUCT(--(MID(RIGHT("00000000000"&amp;G73,11),{1,3,5,7,9,11},1)))*3+SUMPRODUCT(--(MID(RIGHT("00000000000"&amp;G73,11),{2,4,6,8,10},1))),10),10)=H73),IF(H73="","",MOD(10 - MOD(SUM(MID(G73, {1,2,3,4,5,6,7,8,9,10,11,12}, 1) * {1,3,1,3,1,3,1,3,1,3,1,3}), 10), 10)=H73))</f>
        <v/>
      </c>
      <c r="J73" s="53"/>
      <c r="K73" s="51"/>
      <c r="L73" s="51"/>
      <c r="M73" s="51"/>
      <c r="N73" s="51"/>
      <c r="O73" s="51"/>
      <c r="P73" s="51"/>
      <c r="Q73" s="51"/>
      <c r="R73" s="54" t="str">
        <f aca="false">IF(ISBLANK(Q73)," ",$Q73/$P73)</f>
        <v> </v>
      </c>
      <c r="S73" s="51"/>
      <c r="T73" s="55"/>
      <c r="U73" s="48"/>
      <c r="V73" s="56" t="str">
        <f aca="false">IF(ISBLANK($S73)," ",(S73-$R73)/S73)</f>
        <v> </v>
      </c>
      <c r="W73" s="56" t="str">
        <f aca="false">IF(ISBLANK($U73)," ",(U73-$R73)/U73)</f>
        <v> </v>
      </c>
      <c r="X73" s="47"/>
      <c r="Y73" s="47"/>
      <c r="Z73" s="51"/>
      <c r="AA73" s="51"/>
      <c r="AB73" s="51"/>
      <c r="AC73" s="47"/>
      <c r="AD73" s="47"/>
      <c r="AE73" s="47"/>
      <c r="AF73" s="47"/>
      <c r="AG73" s="47"/>
      <c r="AH73" s="47"/>
      <c r="AI73" s="47"/>
      <c r="AJ73" s="47"/>
      <c r="AK73" s="47"/>
      <c r="AL73" s="47"/>
      <c r="AM73" s="47"/>
      <c r="AN73" s="47"/>
      <c r="AO73" s="47"/>
      <c r="AP73" s="47"/>
      <c r="AQ73" s="47"/>
      <c r="AR73" s="47"/>
      <c r="AS73" s="47"/>
      <c r="AT73" s="47"/>
      <c r="AU73" s="47"/>
      <c r="AV73" s="51"/>
      <c r="AW73" s="51"/>
      <c r="AX73" s="51"/>
      <c r="AY73" s="58"/>
      <c r="AZ73" s="58"/>
      <c r="BA73" s="51"/>
      <c r="BB73" s="51"/>
      <c r="BC73" s="51"/>
      <c r="BD73" s="51"/>
      <c r="BE73" s="51"/>
      <c r="BF73" s="51"/>
      <c r="BG73" s="51"/>
      <c r="BH73" s="51"/>
      <c r="BI73" s="51"/>
      <c r="BJ73" s="51"/>
      <c r="BK73" s="51"/>
      <c r="BL73" s="51"/>
      <c r="BM73" s="51"/>
      <c r="BN73" s="51"/>
      <c r="BO73" s="51"/>
      <c r="BP73" s="51"/>
      <c r="BQ73" s="51"/>
      <c r="BR73" s="51"/>
      <c r="BS73" s="51"/>
      <c r="BT73" s="51"/>
      <c r="BU73" s="51"/>
      <c r="BV73" s="51"/>
      <c r="BW73" s="51"/>
      <c r="BX73" s="51"/>
      <c r="BY73" s="51"/>
      <c r="BZ73" s="51"/>
      <c r="CA73" s="51"/>
      <c r="CB73" s="51"/>
      <c r="CC73" s="51"/>
      <c r="CD73" s="51"/>
      <c r="CE73" s="49"/>
    </row>
    <row r="74" s="16" customFormat="true" ht="15.75" hidden="false" customHeight="true" outlineLevel="0" collapsed="false">
      <c r="A74" s="47"/>
      <c r="B74" s="48"/>
      <c r="C74" s="48"/>
      <c r="D74" s="48"/>
      <c r="E74" s="49"/>
      <c r="F74" s="50"/>
      <c r="G74" s="50"/>
      <c r="H74" s="51"/>
      <c r="I74" s="52" t="str">
        <f aca="false">IF(LEN(G74)&lt;12,IF(H74="","",MOD(10-MOD(SUMPRODUCT(--(MID(RIGHT("00000000000"&amp;G74,11),{1,3,5,7,9,11},1)))*3+SUMPRODUCT(--(MID(RIGHT("00000000000"&amp;G74,11),{2,4,6,8,10},1))),10),10)=H74),IF(H74="","",MOD(10 - MOD(SUM(MID(G74, {1,2,3,4,5,6,7,8,9,10,11,12}, 1) * {1,3,1,3,1,3,1,3,1,3,1,3}), 10), 10)=H74))</f>
        <v/>
      </c>
      <c r="J74" s="53"/>
      <c r="K74" s="51"/>
      <c r="L74" s="51"/>
      <c r="M74" s="51"/>
      <c r="N74" s="51"/>
      <c r="O74" s="51"/>
      <c r="P74" s="51"/>
      <c r="Q74" s="51"/>
      <c r="R74" s="54" t="str">
        <f aca="false">IF(ISBLANK(Q74)," ",$Q74/$P74)</f>
        <v> </v>
      </c>
      <c r="S74" s="51"/>
      <c r="T74" s="55"/>
      <c r="U74" s="48"/>
      <c r="V74" s="56" t="str">
        <f aca="false">IF(ISBLANK($S74)," ",(S74-$R74)/S74)</f>
        <v> </v>
      </c>
      <c r="W74" s="56" t="str">
        <f aca="false">IF(ISBLANK($U74)," ",(U74-$R74)/U74)</f>
        <v> </v>
      </c>
      <c r="X74" s="47"/>
      <c r="Y74" s="47"/>
      <c r="Z74" s="51"/>
      <c r="AA74" s="51"/>
      <c r="AB74" s="51"/>
      <c r="AC74" s="47"/>
      <c r="AD74" s="47"/>
      <c r="AE74" s="47"/>
      <c r="AF74" s="47"/>
      <c r="AG74" s="47"/>
      <c r="AH74" s="47"/>
      <c r="AI74" s="47"/>
      <c r="AJ74" s="47"/>
      <c r="AK74" s="47"/>
      <c r="AL74" s="47"/>
      <c r="AM74" s="47"/>
      <c r="AN74" s="47"/>
      <c r="AO74" s="47"/>
      <c r="AP74" s="47"/>
      <c r="AQ74" s="47"/>
      <c r="AR74" s="47"/>
      <c r="AS74" s="47"/>
      <c r="AT74" s="47"/>
      <c r="AU74" s="47"/>
      <c r="AV74" s="51"/>
      <c r="AW74" s="51"/>
      <c r="AX74" s="51"/>
      <c r="AY74" s="58"/>
      <c r="AZ74" s="58"/>
      <c r="BA74" s="51"/>
      <c r="BB74" s="51"/>
      <c r="BC74" s="51"/>
      <c r="BD74" s="51"/>
      <c r="BE74" s="51"/>
      <c r="BF74" s="51"/>
      <c r="BG74" s="51"/>
      <c r="BH74" s="51"/>
      <c r="BI74" s="51"/>
      <c r="BJ74" s="51"/>
      <c r="BK74" s="51"/>
      <c r="BL74" s="51"/>
      <c r="BM74" s="51"/>
      <c r="BN74" s="51"/>
      <c r="BO74" s="51"/>
      <c r="BP74" s="51"/>
      <c r="BQ74" s="51"/>
      <c r="BR74" s="51"/>
      <c r="BS74" s="51"/>
      <c r="BT74" s="51"/>
      <c r="BU74" s="51"/>
      <c r="BV74" s="51"/>
      <c r="BW74" s="51"/>
      <c r="BX74" s="51"/>
      <c r="BY74" s="51"/>
      <c r="BZ74" s="51"/>
      <c r="CA74" s="51"/>
      <c r="CB74" s="51"/>
      <c r="CC74" s="51"/>
      <c r="CD74" s="51"/>
      <c r="CE74" s="49"/>
    </row>
    <row r="75" s="16" customFormat="true" ht="15.75" hidden="false" customHeight="true" outlineLevel="0" collapsed="false">
      <c r="A75" s="47"/>
      <c r="B75" s="48"/>
      <c r="C75" s="48"/>
      <c r="D75" s="48"/>
      <c r="E75" s="49"/>
      <c r="F75" s="50"/>
      <c r="G75" s="50"/>
      <c r="H75" s="51"/>
      <c r="I75" s="52" t="str">
        <f aca="false">IF(LEN(G75)&lt;12,IF(H75="","",MOD(10-MOD(SUMPRODUCT(--(MID(RIGHT("00000000000"&amp;G75,11),{1,3,5,7,9,11},1)))*3+SUMPRODUCT(--(MID(RIGHT("00000000000"&amp;G75,11),{2,4,6,8,10},1))),10),10)=H75),IF(H75="","",MOD(10 - MOD(SUM(MID(G75, {1,2,3,4,5,6,7,8,9,10,11,12}, 1) * {1,3,1,3,1,3,1,3,1,3,1,3}), 10), 10)=H75))</f>
        <v/>
      </c>
      <c r="J75" s="53"/>
      <c r="K75" s="51"/>
      <c r="L75" s="51"/>
      <c r="M75" s="51"/>
      <c r="N75" s="51"/>
      <c r="O75" s="51"/>
      <c r="P75" s="51"/>
      <c r="Q75" s="51"/>
      <c r="R75" s="54" t="str">
        <f aca="false">IF(ISBLANK(Q75)," ",$Q75/$P75)</f>
        <v> </v>
      </c>
      <c r="S75" s="51"/>
      <c r="T75" s="55"/>
      <c r="U75" s="48"/>
      <c r="V75" s="56" t="str">
        <f aca="false">IF(ISBLANK($S75)," ",(S75-$R75)/S75)</f>
        <v> </v>
      </c>
      <c r="W75" s="56" t="str">
        <f aca="false">IF(ISBLANK($U75)," ",(U75-$R75)/U75)</f>
        <v> </v>
      </c>
      <c r="X75" s="47"/>
      <c r="Y75" s="47"/>
      <c r="Z75" s="51"/>
      <c r="AA75" s="51"/>
      <c r="AB75" s="51"/>
      <c r="AC75" s="47"/>
      <c r="AD75" s="47"/>
      <c r="AE75" s="47"/>
      <c r="AF75" s="47"/>
      <c r="AG75" s="47"/>
      <c r="AH75" s="47"/>
      <c r="AI75" s="47"/>
      <c r="AJ75" s="47"/>
      <c r="AK75" s="47"/>
      <c r="AL75" s="47"/>
      <c r="AM75" s="47"/>
      <c r="AN75" s="47"/>
      <c r="AO75" s="47"/>
      <c r="AP75" s="47"/>
      <c r="AQ75" s="47"/>
      <c r="AR75" s="47"/>
      <c r="AS75" s="47"/>
      <c r="AT75" s="47"/>
      <c r="AU75" s="47"/>
      <c r="AV75" s="51"/>
      <c r="AW75" s="51"/>
      <c r="AX75" s="51"/>
      <c r="AY75" s="58"/>
      <c r="AZ75" s="58"/>
      <c r="BA75" s="51"/>
      <c r="BB75" s="51"/>
      <c r="BC75" s="51"/>
      <c r="BD75" s="51"/>
      <c r="BE75" s="51"/>
      <c r="BF75" s="51"/>
      <c r="BG75" s="51"/>
      <c r="BH75" s="51"/>
      <c r="BI75" s="51"/>
      <c r="BJ75" s="51"/>
      <c r="BK75" s="51"/>
      <c r="BL75" s="51"/>
      <c r="BM75" s="51"/>
      <c r="BN75" s="51"/>
      <c r="BO75" s="51"/>
      <c r="BP75" s="51"/>
      <c r="BQ75" s="51"/>
      <c r="BR75" s="51"/>
      <c r="BS75" s="51"/>
      <c r="BT75" s="51"/>
      <c r="BU75" s="51"/>
      <c r="BV75" s="51"/>
      <c r="BW75" s="51"/>
      <c r="BX75" s="51"/>
      <c r="BY75" s="51"/>
      <c r="BZ75" s="51"/>
      <c r="CA75" s="51"/>
      <c r="CB75" s="51"/>
      <c r="CC75" s="51"/>
      <c r="CD75" s="51"/>
      <c r="CE75" s="49"/>
    </row>
    <row r="76" s="16" customFormat="true" ht="15.75" hidden="false" customHeight="true" outlineLevel="0" collapsed="false">
      <c r="A76" s="47"/>
      <c r="B76" s="48"/>
      <c r="C76" s="48"/>
      <c r="D76" s="48"/>
      <c r="E76" s="49"/>
      <c r="F76" s="50"/>
      <c r="G76" s="50"/>
      <c r="H76" s="51"/>
      <c r="I76" s="52" t="str">
        <f aca="false">IF(LEN(G76)&lt;12,IF(H76="","",MOD(10-MOD(SUMPRODUCT(--(MID(RIGHT("00000000000"&amp;G76,11),{1,3,5,7,9,11},1)))*3+SUMPRODUCT(--(MID(RIGHT("00000000000"&amp;G76,11),{2,4,6,8,10},1))),10),10)=H76),IF(H76="","",MOD(10 - MOD(SUM(MID(G76, {1,2,3,4,5,6,7,8,9,10,11,12}, 1) * {1,3,1,3,1,3,1,3,1,3,1,3}), 10), 10)=H76))</f>
        <v/>
      </c>
      <c r="J76" s="53"/>
      <c r="K76" s="51"/>
      <c r="L76" s="51"/>
      <c r="M76" s="51"/>
      <c r="N76" s="51"/>
      <c r="O76" s="51"/>
      <c r="P76" s="51"/>
      <c r="Q76" s="51"/>
      <c r="R76" s="54" t="str">
        <f aca="false">IF(ISBLANK(Q76)," ",$Q76/$P76)</f>
        <v> </v>
      </c>
      <c r="S76" s="51"/>
      <c r="T76" s="55"/>
      <c r="U76" s="48"/>
      <c r="V76" s="56" t="str">
        <f aca="false">IF(ISBLANK($S76)," ",(S76-$R76)/S76)</f>
        <v> </v>
      </c>
      <c r="W76" s="56" t="str">
        <f aca="false">IF(ISBLANK($U76)," ",(U76-$R76)/U76)</f>
        <v> </v>
      </c>
      <c r="X76" s="47"/>
      <c r="Y76" s="47"/>
      <c r="Z76" s="51"/>
      <c r="AA76" s="51"/>
      <c r="AB76" s="51"/>
      <c r="AC76" s="47"/>
      <c r="AD76" s="47"/>
      <c r="AE76" s="47"/>
      <c r="AF76" s="47"/>
      <c r="AG76" s="47"/>
      <c r="AH76" s="47"/>
      <c r="AI76" s="47"/>
      <c r="AJ76" s="47"/>
      <c r="AK76" s="47"/>
      <c r="AL76" s="47"/>
      <c r="AM76" s="47"/>
      <c r="AN76" s="47"/>
      <c r="AO76" s="47"/>
      <c r="AP76" s="47"/>
      <c r="AQ76" s="47"/>
      <c r="AR76" s="47"/>
      <c r="AS76" s="47"/>
      <c r="AT76" s="47"/>
      <c r="AU76" s="47"/>
      <c r="AV76" s="51"/>
      <c r="AW76" s="51"/>
      <c r="AX76" s="51"/>
      <c r="AY76" s="58"/>
      <c r="AZ76" s="58"/>
      <c r="BA76" s="51"/>
      <c r="BB76" s="51"/>
      <c r="BC76" s="51"/>
      <c r="BD76" s="51"/>
      <c r="BE76" s="51"/>
      <c r="BF76" s="51"/>
      <c r="BG76" s="51"/>
      <c r="BH76" s="51"/>
      <c r="BI76" s="51"/>
      <c r="BJ76" s="51"/>
      <c r="BK76" s="51"/>
      <c r="BL76" s="51"/>
      <c r="BM76" s="51"/>
      <c r="BN76" s="51"/>
      <c r="BO76" s="51"/>
      <c r="BP76" s="51"/>
      <c r="BQ76" s="51"/>
      <c r="BR76" s="51"/>
      <c r="BS76" s="51"/>
      <c r="BT76" s="51"/>
      <c r="BU76" s="51"/>
      <c r="BV76" s="51"/>
      <c r="BW76" s="51"/>
      <c r="BX76" s="51"/>
      <c r="BY76" s="51"/>
      <c r="BZ76" s="51"/>
      <c r="CA76" s="51"/>
      <c r="CB76" s="51"/>
      <c r="CC76" s="51"/>
      <c r="CD76" s="51"/>
      <c r="CE76" s="49"/>
    </row>
    <row r="77" s="16" customFormat="true" ht="15.75" hidden="false" customHeight="true" outlineLevel="0" collapsed="false">
      <c r="A77" s="47"/>
      <c r="B77" s="48"/>
      <c r="C77" s="48"/>
      <c r="D77" s="48"/>
      <c r="E77" s="49"/>
      <c r="F77" s="50"/>
      <c r="G77" s="50"/>
      <c r="H77" s="51"/>
      <c r="I77" s="52" t="str">
        <f aca="false">IF(LEN(G77)&lt;12,IF(H77="","",MOD(10-MOD(SUMPRODUCT(--(MID(RIGHT("00000000000"&amp;G77,11),{1,3,5,7,9,11},1)))*3+SUMPRODUCT(--(MID(RIGHT("00000000000"&amp;G77,11),{2,4,6,8,10},1))),10),10)=H77),IF(H77="","",MOD(10 - MOD(SUM(MID(G77, {1,2,3,4,5,6,7,8,9,10,11,12}, 1) * {1,3,1,3,1,3,1,3,1,3,1,3}), 10), 10)=H77))</f>
        <v/>
      </c>
      <c r="J77" s="53"/>
      <c r="K77" s="51"/>
      <c r="L77" s="51"/>
      <c r="M77" s="51"/>
      <c r="N77" s="51"/>
      <c r="O77" s="51"/>
      <c r="P77" s="51"/>
      <c r="Q77" s="51"/>
      <c r="R77" s="54" t="str">
        <f aca="false">IF(ISBLANK(Q77)," ",$Q77/$P77)</f>
        <v> </v>
      </c>
      <c r="S77" s="51"/>
      <c r="T77" s="55"/>
      <c r="U77" s="48"/>
      <c r="V77" s="56" t="str">
        <f aca="false">IF(ISBLANK($S77)," ",(S77-$R77)/S77)</f>
        <v> </v>
      </c>
      <c r="W77" s="56" t="str">
        <f aca="false">IF(ISBLANK($U77)," ",(U77-$R77)/U77)</f>
        <v> </v>
      </c>
      <c r="X77" s="47"/>
      <c r="Y77" s="47"/>
      <c r="Z77" s="51"/>
      <c r="AA77" s="51"/>
      <c r="AB77" s="51"/>
      <c r="AC77" s="47"/>
      <c r="AD77" s="47"/>
      <c r="AE77" s="47"/>
      <c r="AF77" s="47"/>
      <c r="AG77" s="47"/>
      <c r="AH77" s="47"/>
      <c r="AI77" s="47"/>
      <c r="AJ77" s="47"/>
      <c r="AK77" s="47"/>
      <c r="AL77" s="47"/>
      <c r="AM77" s="47"/>
      <c r="AN77" s="47"/>
      <c r="AO77" s="47"/>
      <c r="AP77" s="47"/>
      <c r="AQ77" s="47"/>
      <c r="AR77" s="47"/>
      <c r="AS77" s="47"/>
      <c r="AT77" s="47"/>
      <c r="AU77" s="47"/>
      <c r="AV77" s="51"/>
      <c r="AW77" s="51"/>
      <c r="AX77" s="51"/>
      <c r="AY77" s="58"/>
      <c r="AZ77" s="58"/>
      <c r="BA77" s="51"/>
      <c r="BB77" s="51"/>
      <c r="BC77" s="51"/>
      <c r="BD77" s="51"/>
      <c r="BE77" s="51"/>
      <c r="BF77" s="51"/>
      <c r="BG77" s="51"/>
      <c r="BH77" s="51"/>
      <c r="BI77" s="51"/>
      <c r="BJ77" s="51"/>
      <c r="BK77" s="51"/>
      <c r="BL77" s="51"/>
      <c r="BM77" s="51"/>
      <c r="BN77" s="51"/>
      <c r="BO77" s="51"/>
      <c r="BP77" s="51"/>
      <c r="BQ77" s="51"/>
      <c r="BR77" s="51"/>
      <c r="BS77" s="51"/>
      <c r="BT77" s="51"/>
      <c r="BU77" s="51"/>
      <c r="BV77" s="51"/>
      <c r="BW77" s="51"/>
      <c r="BX77" s="51"/>
      <c r="BY77" s="51"/>
      <c r="BZ77" s="51"/>
      <c r="CA77" s="51"/>
      <c r="CB77" s="51"/>
      <c r="CC77" s="51"/>
      <c r="CD77" s="51"/>
      <c r="CE77" s="49"/>
    </row>
    <row r="78" s="16" customFormat="true" ht="15.75" hidden="false" customHeight="true" outlineLevel="0" collapsed="false">
      <c r="A78" s="47"/>
      <c r="B78" s="48"/>
      <c r="C78" s="48"/>
      <c r="D78" s="48"/>
      <c r="E78" s="49"/>
      <c r="F78" s="50"/>
      <c r="G78" s="50"/>
      <c r="H78" s="51"/>
      <c r="I78" s="52" t="str">
        <f aca="false">IF(LEN(G78)&lt;12,IF(H78="","",MOD(10-MOD(SUMPRODUCT(--(MID(RIGHT("00000000000"&amp;G78,11),{1,3,5,7,9,11},1)))*3+SUMPRODUCT(--(MID(RIGHT("00000000000"&amp;G78,11),{2,4,6,8,10},1))),10),10)=H78),IF(H78="","",MOD(10 - MOD(SUM(MID(G78, {1,2,3,4,5,6,7,8,9,10,11,12}, 1) * {1,3,1,3,1,3,1,3,1,3,1,3}), 10), 10)=H78))</f>
        <v/>
      </c>
      <c r="J78" s="53"/>
      <c r="K78" s="51"/>
      <c r="L78" s="51"/>
      <c r="M78" s="51"/>
      <c r="N78" s="51"/>
      <c r="O78" s="51"/>
      <c r="P78" s="51"/>
      <c r="Q78" s="51"/>
      <c r="R78" s="54" t="str">
        <f aca="false">IF(ISBLANK(Q78)," ",$Q78/$P78)</f>
        <v> </v>
      </c>
      <c r="S78" s="51"/>
      <c r="T78" s="55"/>
      <c r="U78" s="48"/>
      <c r="V78" s="56" t="str">
        <f aca="false">IF(ISBLANK($S78)," ",(S78-$R78)/S78)</f>
        <v> </v>
      </c>
      <c r="W78" s="56" t="str">
        <f aca="false">IF(ISBLANK($U78)," ",(U78-$R78)/U78)</f>
        <v> </v>
      </c>
      <c r="X78" s="47"/>
      <c r="Y78" s="47"/>
      <c r="Z78" s="51"/>
      <c r="AA78" s="51"/>
      <c r="AB78" s="51"/>
      <c r="AC78" s="47"/>
      <c r="AD78" s="47"/>
      <c r="AE78" s="47"/>
      <c r="AF78" s="47"/>
      <c r="AG78" s="47"/>
      <c r="AH78" s="47"/>
      <c r="AI78" s="47"/>
      <c r="AJ78" s="47"/>
      <c r="AK78" s="47"/>
      <c r="AL78" s="47"/>
      <c r="AM78" s="47"/>
      <c r="AN78" s="47"/>
      <c r="AO78" s="47"/>
      <c r="AP78" s="47"/>
      <c r="AQ78" s="47"/>
      <c r="AR78" s="47"/>
      <c r="AS78" s="47"/>
      <c r="AT78" s="47"/>
      <c r="AU78" s="47"/>
      <c r="AV78" s="51"/>
      <c r="AW78" s="51"/>
      <c r="AX78" s="51"/>
      <c r="AY78" s="58"/>
      <c r="AZ78" s="58"/>
      <c r="BA78" s="51"/>
      <c r="BB78" s="51"/>
      <c r="BC78" s="51"/>
      <c r="BD78" s="51"/>
      <c r="BE78" s="51"/>
      <c r="BF78" s="51"/>
      <c r="BG78" s="51"/>
      <c r="BH78" s="51"/>
      <c r="BI78" s="51"/>
      <c r="BJ78" s="51"/>
      <c r="BK78" s="51"/>
      <c r="BL78" s="51"/>
      <c r="BM78" s="51"/>
      <c r="BN78" s="51"/>
      <c r="BO78" s="51"/>
      <c r="BP78" s="51"/>
      <c r="BQ78" s="51"/>
      <c r="BR78" s="51"/>
      <c r="BS78" s="51"/>
      <c r="BT78" s="51"/>
      <c r="BU78" s="51"/>
      <c r="BV78" s="51"/>
      <c r="BW78" s="51"/>
      <c r="BX78" s="51"/>
      <c r="BY78" s="51"/>
      <c r="BZ78" s="51"/>
      <c r="CA78" s="51"/>
      <c r="CB78" s="51"/>
      <c r="CC78" s="51"/>
      <c r="CD78" s="51"/>
      <c r="CE78" s="49"/>
    </row>
    <row r="79" s="16" customFormat="true" ht="15.75" hidden="false" customHeight="true" outlineLevel="0" collapsed="false">
      <c r="A79" s="47"/>
      <c r="B79" s="48"/>
      <c r="C79" s="48"/>
      <c r="D79" s="48"/>
      <c r="E79" s="49"/>
      <c r="F79" s="50"/>
      <c r="G79" s="50"/>
      <c r="H79" s="51"/>
      <c r="I79" s="52" t="str">
        <f aca="false">IF(LEN(G79)&lt;12,IF(H79="","",MOD(10-MOD(SUMPRODUCT(--(MID(RIGHT("00000000000"&amp;G79,11),{1,3,5,7,9,11},1)))*3+SUMPRODUCT(--(MID(RIGHT("00000000000"&amp;G79,11),{2,4,6,8,10},1))),10),10)=H79),IF(H79="","",MOD(10 - MOD(SUM(MID(G79, {1,2,3,4,5,6,7,8,9,10,11,12}, 1) * {1,3,1,3,1,3,1,3,1,3,1,3}), 10), 10)=H79))</f>
        <v/>
      </c>
      <c r="J79" s="53"/>
      <c r="K79" s="51"/>
      <c r="L79" s="51"/>
      <c r="M79" s="51"/>
      <c r="N79" s="51"/>
      <c r="O79" s="51"/>
      <c r="P79" s="51"/>
      <c r="Q79" s="51"/>
      <c r="R79" s="54" t="str">
        <f aca="false">IF(ISBLANK(Q79)," ",$Q79/$P79)</f>
        <v> </v>
      </c>
      <c r="S79" s="51"/>
      <c r="T79" s="55"/>
      <c r="U79" s="48"/>
      <c r="V79" s="56" t="str">
        <f aca="false">IF(ISBLANK($S79)," ",(S79-$R79)/S79)</f>
        <v> </v>
      </c>
      <c r="W79" s="56" t="str">
        <f aca="false">IF(ISBLANK($U79)," ",(U79-$R79)/U79)</f>
        <v> </v>
      </c>
      <c r="X79" s="47"/>
      <c r="Y79" s="47"/>
      <c r="Z79" s="51"/>
      <c r="AA79" s="51"/>
      <c r="AB79" s="51"/>
      <c r="AC79" s="47"/>
      <c r="AD79" s="47"/>
      <c r="AE79" s="47"/>
      <c r="AF79" s="47"/>
      <c r="AG79" s="47"/>
      <c r="AH79" s="47"/>
      <c r="AI79" s="47"/>
      <c r="AJ79" s="47"/>
      <c r="AK79" s="47"/>
      <c r="AL79" s="47"/>
      <c r="AM79" s="47"/>
      <c r="AN79" s="47"/>
      <c r="AO79" s="47"/>
      <c r="AP79" s="47"/>
      <c r="AQ79" s="47"/>
      <c r="AR79" s="47"/>
      <c r="AS79" s="47"/>
      <c r="AT79" s="47"/>
      <c r="AU79" s="47"/>
      <c r="AV79" s="51"/>
      <c r="AW79" s="51"/>
      <c r="AX79" s="51"/>
      <c r="AY79" s="58"/>
      <c r="AZ79" s="58"/>
      <c r="BA79" s="51"/>
      <c r="BB79" s="51"/>
      <c r="BC79" s="51"/>
      <c r="BD79" s="51"/>
      <c r="BE79" s="51"/>
      <c r="BF79" s="51"/>
      <c r="BG79" s="51"/>
      <c r="BH79" s="51"/>
      <c r="BI79" s="51"/>
      <c r="BJ79" s="51"/>
      <c r="BK79" s="51"/>
      <c r="BL79" s="51"/>
      <c r="BM79" s="51"/>
      <c r="BN79" s="51"/>
      <c r="BO79" s="51"/>
      <c r="BP79" s="51"/>
      <c r="BQ79" s="51"/>
      <c r="BR79" s="51"/>
      <c r="BS79" s="51"/>
      <c r="BT79" s="51"/>
      <c r="BU79" s="51"/>
      <c r="BV79" s="51"/>
      <c r="BW79" s="51"/>
      <c r="BX79" s="51"/>
      <c r="BY79" s="51"/>
      <c r="BZ79" s="51"/>
      <c r="CA79" s="51"/>
      <c r="CB79" s="51"/>
      <c r="CC79" s="51"/>
      <c r="CD79" s="51"/>
      <c r="CE79" s="49"/>
    </row>
    <row r="80" s="16" customFormat="true" ht="15.75" hidden="false" customHeight="true" outlineLevel="0" collapsed="false">
      <c r="A80" s="47"/>
      <c r="B80" s="48"/>
      <c r="C80" s="48"/>
      <c r="D80" s="48"/>
      <c r="E80" s="49"/>
      <c r="F80" s="50"/>
      <c r="G80" s="50"/>
      <c r="H80" s="51"/>
      <c r="I80" s="52" t="str">
        <f aca="false">IF(LEN(G80)&lt;12,IF(H80="","",MOD(10-MOD(SUMPRODUCT(--(MID(RIGHT("00000000000"&amp;G80,11),{1,3,5,7,9,11},1)))*3+SUMPRODUCT(--(MID(RIGHT("00000000000"&amp;G80,11),{2,4,6,8,10},1))),10),10)=H80),IF(H80="","",MOD(10 - MOD(SUM(MID(G80, {1,2,3,4,5,6,7,8,9,10,11,12}, 1) * {1,3,1,3,1,3,1,3,1,3,1,3}), 10), 10)=H80))</f>
        <v/>
      </c>
      <c r="J80" s="53"/>
      <c r="K80" s="51"/>
      <c r="L80" s="51"/>
      <c r="M80" s="51"/>
      <c r="N80" s="51"/>
      <c r="O80" s="51"/>
      <c r="P80" s="51"/>
      <c r="Q80" s="51"/>
      <c r="R80" s="54" t="str">
        <f aca="false">IF(ISBLANK(Q80)," ",$Q80/$P80)</f>
        <v> </v>
      </c>
      <c r="S80" s="51"/>
      <c r="T80" s="55"/>
      <c r="U80" s="48"/>
      <c r="V80" s="56" t="str">
        <f aca="false">IF(ISBLANK($S80)," ",(S80-$R80)/S80)</f>
        <v> </v>
      </c>
      <c r="W80" s="56" t="str">
        <f aca="false">IF(ISBLANK($U80)," ",(U80-$R80)/U80)</f>
        <v> </v>
      </c>
      <c r="X80" s="47"/>
      <c r="Y80" s="47"/>
      <c r="Z80" s="51"/>
      <c r="AA80" s="51"/>
      <c r="AB80" s="51"/>
      <c r="AC80" s="47"/>
      <c r="AD80" s="47"/>
      <c r="AE80" s="47"/>
      <c r="AF80" s="47"/>
      <c r="AG80" s="47"/>
      <c r="AH80" s="47"/>
      <c r="AI80" s="47"/>
      <c r="AJ80" s="47"/>
      <c r="AK80" s="47"/>
      <c r="AL80" s="47"/>
      <c r="AM80" s="47"/>
      <c r="AN80" s="47"/>
      <c r="AO80" s="47"/>
      <c r="AP80" s="47"/>
      <c r="AQ80" s="47"/>
      <c r="AR80" s="47"/>
      <c r="AS80" s="47"/>
      <c r="AT80" s="47"/>
      <c r="AU80" s="47"/>
      <c r="AV80" s="51"/>
      <c r="AW80" s="51"/>
      <c r="AX80" s="51"/>
      <c r="AY80" s="58"/>
      <c r="AZ80" s="58"/>
      <c r="BA80" s="51"/>
      <c r="BB80" s="51"/>
      <c r="BC80" s="51"/>
      <c r="BD80" s="51"/>
      <c r="BE80" s="51"/>
      <c r="BF80" s="51"/>
      <c r="BG80" s="51"/>
      <c r="BH80" s="51"/>
      <c r="BI80" s="51"/>
      <c r="BJ80" s="51"/>
      <c r="BK80" s="51"/>
      <c r="BL80" s="51"/>
      <c r="BM80" s="51"/>
      <c r="BN80" s="51"/>
      <c r="BO80" s="51"/>
      <c r="BP80" s="51"/>
      <c r="BQ80" s="51"/>
      <c r="BR80" s="51"/>
      <c r="BS80" s="51"/>
      <c r="BT80" s="51"/>
      <c r="BU80" s="51"/>
      <c r="BV80" s="51"/>
      <c r="BW80" s="51"/>
      <c r="BX80" s="51"/>
      <c r="BY80" s="51"/>
      <c r="BZ80" s="51"/>
      <c r="CA80" s="51"/>
      <c r="CB80" s="51"/>
      <c r="CC80" s="51"/>
      <c r="CD80" s="51"/>
      <c r="CE80" s="49"/>
    </row>
    <row r="81" s="16" customFormat="true" ht="15.75" hidden="false" customHeight="true" outlineLevel="0" collapsed="false">
      <c r="A81" s="47"/>
      <c r="B81" s="48"/>
      <c r="C81" s="48"/>
      <c r="D81" s="48"/>
      <c r="E81" s="49"/>
      <c r="F81" s="50"/>
      <c r="G81" s="50"/>
      <c r="H81" s="51"/>
      <c r="I81" s="52" t="str">
        <f aca="false">IF(LEN(G81)&lt;12,IF(H81="","",MOD(10-MOD(SUMPRODUCT(--(MID(RIGHT("00000000000"&amp;G81,11),{1,3,5,7,9,11},1)))*3+SUMPRODUCT(--(MID(RIGHT("00000000000"&amp;G81,11),{2,4,6,8,10},1))),10),10)=H81),IF(H81="","",MOD(10 - MOD(SUM(MID(G81, {1,2,3,4,5,6,7,8,9,10,11,12}, 1) * {1,3,1,3,1,3,1,3,1,3,1,3}), 10), 10)=H81))</f>
        <v/>
      </c>
      <c r="J81" s="53"/>
      <c r="K81" s="51"/>
      <c r="L81" s="51"/>
      <c r="M81" s="51"/>
      <c r="N81" s="51"/>
      <c r="O81" s="51"/>
      <c r="P81" s="51"/>
      <c r="Q81" s="51"/>
      <c r="R81" s="54" t="str">
        <f aca="false">IF(ISBLANK(Q81)," ",$Q81/$P81)</f>
        <v> </v>
      </c>
      <c r="S81" s="51"/>
      <c r="T81" s="55"/>
      <c r="U81" s="48"/>
      <c r="V81" s="56" t="str">
        <f aca="false">IF(ISBLANK($S81)," ",(S81-$R81)/S81)</f>
        <v> </v>
      </c>
      <c r="W81" s="56" t="str">
        <f aca="false">IF(ISBLANK($U81)," ",(U81-$R81)/U81)</f>
        <v> </v>
      </c>
      <c r="X81" s="47"/>
      <c r="Y81" s="47"/>
      <c r="Z81" s="51"/>
      <c r="AA81" s="51"/>
      <c r="AB81" s="51"/>
      <c r="AC81" s="47"/>
      <c r="AD81" s="47"/>
      <c r="AE81" s="47"/>
      <c r="AF81" s="47"/>
      <c r="AG81" s="47"/>
      <c r="AH81" s="47"/>
      <c r="AI81" s="47"/>
      <c r="AJ81" s="47"/>
      <c r="AK81" s="47"/>
      <c r="AL81" s="47"/>
      <c r="AM81" s="47"/>
      <c r="AN81" s="47"/>
      <c r="AO81" s="47"/>
      <c r="AP81" s="47"/>
      <c r="AQ81" s="47"/>
      <c r="AR81" s="47"/>
      <c r="AS81" s="47"/>
      <c r="AT81" s="47"/>
      <c r="AU81" s="47"/>
      <c r="AV81" s="51"/>
      <c r="AW81" s="51"/>
      <c r="AX81" s="51"/>
      <c r="AY81" s="58"/>
      <c r="AZ81" s="58"/>
      <c r="BA81" s="51"/>
      <c r="BB81" s="51"/>
      <c r="BC81" s="51"/>
      <c r="BD81" s="51"/>
      <c r="BE81" s="51"/>
      <c r="BF81" s="51"/>
      <c r="BG81" s="51"/>
      <c r="BH81" s="51"/>
      <c r="BI81" s="51"/>
      <c r="BJ81" s="51"/>
      <c r="BK81" s="51"/>
      <c r="BL81" s="51"/>
      <c r="BM81" s="51"/>
      <c r="BN81" s="51"/>
      <c r="BO81" s="51"/>
      <c r="BP81" s="51"/>
      <c r="BQ81" s="51"/>
      <c r="BR81" s="51"/>
      <c r="BS81" s="51"/>
      <c r="BT81" s="51"/>
      <c r="BU81" s="51"/>
      <c r="BV81" s="51"/>
      <c r="BW81" s="51"/>
      <c r="BX81" s="51"/>
      <c r="BY81" s="51"/>
      <c r="BZ81" s="51"/>
      <c r="CA81" s="51"/>
      <c r="CB81" s="51"/>
      <c r="CC81" s="51"/>
      <c r="CD81" s="51"/>
      <c r="CE81" s="49"/>
    </row>
    <row r="82" s="16" customFormat="true" ht="15.75" hidden="false" customHeight="true" outlineLevel="0" collapsed="false">
      <c r="A82" s="47"/>
      <c r="B82" s="48"/>
      <c r="C82" s="48"/>
      <c r="D82" s="48"/>
      <c r="E82" s="49"/>
      <c r="F82" s="50"/>
      <c r="G82" s="50"/>
      <c r="H82" s="51"/>
      <c r="I82" s="52" t="str">
        <f aca="false">IF(LEN(G82)&lt;12,IF(H82="","",MOD(10-MOD(SUMPRODUCT(--(MID(RIGHT("00000000000"&amp;G82,11),{1,3,5,7,9,11},1)))*3+SUMPRODUCT(--(MID(RIGHT("00000000000"&amp;G82,11),{2,4,6,8,10},1))),10),10)=H82),IF(H82="","",MOD(10 - MOD(SUM(MID(G82, {1,2,3,4,5,6,7,8,9,10,11,12}, 1) * {1,3,1,3,1,3,1,3,1,3,1,3}), 10), 10)=H82))</f>
        <v/>
      </c>
      <c r="J82" s="53"/>
      <c r="K82" s="51"/>
      <c r="L82" s="51"/>
      <c r="M82" s="51"/>
      <c r="N82" s="51"/>
      <c r="O82" s="51"/>
      <c r="P82" s="51"/>
      <c r="Q82" s="51"/>
      <c r="R82" s="54" t="str">
        <f aca="false">IF(ISBLANK(Q82)," ",$Q82/$P82)</f>
        <v> </v>
      </c>
      <c r="S82" s="51"/>
      <c r="T82" s="55"/>
      <c r="U82" s="48"/>
      <c r="V82" s="56" t="str">
        <f aca="false">IF(ISBLANK($S82)," ",(S82-$R82)/S82)</f>
        <v> </v>
      </c>
      <c r="W82" s="56" t="str">
        <f aca="false">IF(ISBLANK($U82)," ",(U82-$R82)/U82)</f>
        <v> </v>
      </c>
      <c r="X82" s="47"/>
      <c r="Y82" s="47"/>
      <c r="Z82" s="51"/>
      <c r="AA82" s="51"/>
      <c r="AB82" s="51"/>
      <c r="AC82" s="47"/>
      <c r="AD82" s="47"/>
      <c r="AE82" s="47"/>
      <c r="AF82" s="47"/>
      <c r="AG82" s="47"/>
      <c r="AH82" s="47"/>
      <c r="AI82" s="47"/>
      <c r="AJ82" s="47"/>
      <c r="AK82" s="47"/>
      <c r="AL82" s="47"/>
      <c r="AM82" s="47"/>
      <c r="AN82" s="47"/>
      <c r="AO82" s="47"/>
      <c r="AP82" s="47"/>
      <c r="AQ82" s="47"/>
      <c r="AR82" s="47"/>
      <c r="AS82" s="47"/>
      <c r="AT82" s="47"/>
      <c r="AU82" s="47"/>
      <c r="AV82" s="51"/>
      <c r="AW82" s="51"/>
      <c r="AX82" s="51"/>
      <c r="AY82" s="58"/>
      <c r="AZ82" s="58"/>
      <c r="BA82" s="51"/>
      <c r="BB82" s="51"/>
      <c r="BC82" s="51"/>
      <c r="BD82" s="51"/>
      <c r="BE82" s="51"/>
      <c r="BF82" s="51"/>
      <c r="BG82" s="51"/>
      <c r="BH82" s="51"/>
      <c r="BI82" s="51"/>
      <c r="BJ82" s="51"/>
      <c r="BK82" s="51"/>
      <c r="BL82" s="51"/>
      <c r="BM82" s="51"/>
      <c r="BN82" s="51"/>
      <c r="BO82" s="51"/>
      <c r="BP82" s="51"/>
      <c r="BQ82" s="51"/>
      <c r="BR82" s="51"/>
      <c r="BS82" s="51"/>
      <c r="BT82" s="51"/>
      <c r="BU82" s="51"/>
      <c r="BV82" s="51"/>
      <c r="BW82" s="51"/>
      <c r="BX82" s="51"/>
      <c r="BY82" s="51"/>
      <c r="BZ82" s="51"/>
      <c r="CA82" s="51"/>
      <c r="CB82" s="51"/>
      <c r="CC82" s="51"/>
      <c r="CD82" s="51"/>
      <c r="CE82" s="49"/>
    </row>
    <row r="83" s="16" customFormat="true" ht="15.75" hidden="false" customHeight="true" outlineLevel="0" collapsed="false">
      <c r="A83" s="47"/>
      <c r="B83" s="48"/>
      <c r="C83" s="48"/>
      <c r="D83" s="48"/>
      <c r="E83" s="49"/>
      <c r="F83" s="50"/>
      <c r="G83" s="50"/>
      <c r="H83" s="51"/>
      <c r="I83" s="52" t="str">
        <f aca="false">IF(LEN(G83)&lt;12,IF(H83="","",MOD(10-MOD(SUMPRODUCT(--(MID(RIGHT("00000000000"&amp;G83,11),{1,3,5,7,9,11},1)))*3+SUMPRODUCT(--(MID(RIGHT("00000000000"&amp;G83,11),{2,4,6,8,10},1))),10),10)=H83),IF(H83="","",MOD(10 - MOD(SUM(MID(G83, {1,2,3,4,5,6,7,8,9,10,11,12}, 1) * {1,3,1,3,1,3,1,3,1,3,1,3}), 10), 10)=H83))</f>
        <v/>
      </c>
      <c r="J83" s="53"/>
      <c r="K83" s="51"/>
      <c r="L83" s="51"/>
      <c r="M83" s="51"/>
      <c r="N83" s="51"/>
      <c r="O83" s="51"/>
      <c r="P83" s="51"/>
      <c r="Q83" s="51"/>
      <c r="R83" s="54" t="str">
        <f aca="false">IF(ISBLANK(Q83)," ",$Q83/$P83)</f>
        <v> </v>
      </c>
      <c r="S83" s="51"/>
      <c r="T83" s="55"/>
      <c r="U83" s="48"/>
      <c r="V83" s="56" t="str">
        <f aca="false">IF(ISBLANK($S83)," ",(S83-$R83)/S83)</f>
        <v> </v>
      </c>
      <c r="W83" s="56" t="str">
        <f aca="false">IF(ISBLANK($U83)," ",(U83-$R83)/U83)</f>
        <v> </v>
      </c>
      <c r="X83" s="47"/>
      <c r="Y83" s="47"/>
      <c r="Z83" s="51"/>
      <c r="AA83" s="51"/>
      <c r="AB83" s="51"/>
      <c r="AC83" s="47"/>
      <c r="AD83" s="47"/>
      <c r="AE83" s="47"/>
      <c r="AF83" s="47"/>
      <c r="AG83" s="47"/>
      <c r="AH83" s="47"/>
      <c r="AI83" s="47"/>
      <c r="AJ83" s="47"/>
      <c r="AK83" s="47"/>
      <c r="AL83" s="47"/>
      <c r="AM83" s="47"/>
      <c r="AN83" s="47"/>
      <c r="AO83" s="47"/>
      <c r="AP83" s="47"/>
      <c r="AQ83" s="47"/>
      <c r="AR83" s="47"/>
      <c r="AS83" s="47"/>
      <c r="AT83" s="47"/>
      <c r="AU83" s="47"/>
      <c r="AV83" s="51"/>
      <c r="AW83" s="51"/>
      <c r="AX83" s="51"/>
      <c r="AY83" s="58"/>
      <c r="AZ83" s="58"/>
      <c r="BA83" s="51"/>
      <c r="BB83" s="51"/>
      <c r="BC83" s="51"/>
      <c r="BD83" s="51"/>
      <c r="BE83" s="51"/>
      <c r="BF83" s="51"/>
      <c r="BG83" s="51"/>
      <c r="BH83" s="51"/>
      <c r="BI83" s="51"/>
      <c r="BJ83" s="51"/>
      <c r="BK83" s="51"/>
      <c r="BL83" s="51"/>
      <c r="BM83" s="51"/>
      <c r="BN83" s="51"/>
      <c r="BO83" s="51"/>
      <c r="BP83" s="51"/>
      <c r="BQ83" s="51"/>
      <c r="BR83" s="51"/>
      <c r="BS83" s="51"/>
      <c r="BT83" s="51"/>
      <c r="BU83" s="51"/>
      <c r="BV83" s="51"/>
      <c r="BW83" s="51"/>
      <c r="BX83" s="51"/>
      <c r="BY83" s="51"/>
      <c r="BZ83" s="51"/>
      <c r="CA83" s="51"/>
      <c r="CB83" s="51"/>
      <c r="CC83" s="51"/>
      <c r="CD83" s="51"/>
      <c r="CE83" s="49"/>
    </row>
    <row r="84" s="16" customFormat="true" ht="15.75" hidden="false" customHeight="true" outlineLevel="0" collapsed="false">
      <c r="A84" s="47"/>
      <c r="B84" s="48"/>
      <c r="C84" s="48"/>
      <c r="D84" s="48"/>
      <c r="E84" s="49"/>
      <c r="F84" s="50"/>
      <c r="G84" s="50"/>
      <c r="H84" s="51"/>
      <c r="I84" s="52" t="str">
        <f aca="false">IF(LEN(G84)&lt;12,IF(H84="","",MOD(10-MOD(SUMPRODUCT(--(MID(RIGHT("00000000000"&amp;G84,11),{1,3,5,7,9,11},1)))*3+SUMPRODUCT(--(MID(RIGHT("00000000000"&amp;G84,11),{2,4,6,8,10},1))),10),10)=H84),IF(H84="","",MOD(10 - MOD(SUM(MID(G84, {1,2,3,4,5,6,7,8,9,10,11,12}, 1) * {1,3,1,3,1,3,1,3,1,3,1,3}), 10), 10)=H84))</f>
        <v/>
      </c>
      <c r="J84" s="53"/>
      <c r="K84" s="51"/>
      <c r="L84" s="51"/>
      <c r="M84" s="51"/>
      <c r="N84" s="51"/>
      <c r="O84" s="51"/>
      <c r="P84" s="51"/>
      <c r="Q84" s="51"/>
      <c r="R84" s="54" t="str">
        <f aca="false">IF(ISBLANK(Q84)," ",$Q84/$P84)</f>
        <v> </v>
      </c>
      <c r="S84" s="51"/>
      <c r="T84" s="55"/>
      <c r="U84" s="48"/>
      <c r="V84" s="56" t="str">
        <f aca="false">IF(ISBLANK($S84)," ",(S84-$R84)/S84)</f>
        <v> </v>
      </c>
      <c r="W84" s="56" t="str">
        <f aca="false">IF(ISBLANK($U84)," ",(U84-$R84)/U84)</f>
        <v> </v>
      </c>
      <c r="X84" s="47"/>
      <c r="Y84" s="47"/>
      <c r="Z84" s="51"/>
      <c r="AA84" s="51"/>
      <c r="AB84" s="51"/>
      <c r="AC84" s="47"/>
      <c r="AD84" s="47"/>
      <c r="AE84" s="47"/>
      <c r="AF84" s="47"/>
      <c r="AG84" s="47"/>
      <c r="AH84" s="47"/>
      <c r="AI84" s="47"/>
      <c r="AJ84" s="47"/>
      <c r="AK84" s="47"/>
      <c r="AL84" s="47"/>
      <c r="AM84" s="47"/>
      <c r="AN84" s="47"/>
      <c r="AO84" s="47"/>
      <c r="AP84" s="47"/>
      <c r="AQ84" s="47"/>
      <c r="AR84" s="47"/>
      <c r="AS84" s="47"/>
      <c r="AT84" s="47"/>
      <c r="AU84" s="47"/>
      <c r="AV84" s="51"/>
      <c r="AW84" s="51"/>
      <c r="AX84" s="51"/>
      <c r="AY84" s="58"/>
      <c r="AZ84" s="58"/>
      <c r="BA84" s="51"/>
      <c r="BB84" s="51"/>
      <c r="BC84" s="51"/>
      <c r="BD84" s="51"/>
      <c r="BE84" s="51"/>
      <c r="BF84" s="51"/>
      <c r="BG84" s="51"/>
      <c r="BH84" s="51"/>
      <c r="BI84" s="51"/>
      <c r="BJ84" s="51"/>
      <c r="BK84" s="51"/>
      <c r="BL84" s="51"/>
      <c r="BM84" s="51"/>
      <c r="BN84" s="51"/>
      <c r="BO84" s="51"/>
      <c r="BP84" s="51"/>
      <c r="BQ84" s="51"/>
      <c r="BR84" s="51"/>
      <c r="BS84" s="51"/>
      <c r="BT84" s="51"/>
      <c r="BU84" s="51"/>
      <c r="BV84" s="51"/>
      <c r="BW84" s="51"/>
      <c r="BX84" s="51"/>
      <c r="BY84" s="51"/>
      <c r="BZ84" s="51"/>
      <c r="CA84" s="51"/>
      <c r="CB84" s="51"/>
      <c r="CC84" s="51"/>
      <c r="CD84" s="51"/>
      <c r="CE84" s="49"/>
    </row>
    <row r="85" s="16" customFormat="true" ht="15.75" hidden="false" customHeight="true" outlineLevel="0" collapsed="false">
      <c r="A85" s="47"/>
      <c r="B85" s="48"/>
      <c r="C85" s="48"/>
      <c r="D85" s="48"/>
      <c r="E85" s="49"/>
      <c r="F85" s="50"/>
      <c r="G85" s="50"/>
      <c r="H85" s="51"/>
      <c r="I85" s="52" t="str">
        <f aca="false">IF(LEN(G85)&lt;12,IF(H85="","",MOD(10-MOD(SUMPRODUCT(--(MID(RIGHT("00000000000"&amp;G85,11),{1,3,5,7,9,11},1)))*3+SUMPRODUCT(--(MID(RIGHT("00000000000"&amp;G85,11),{2,4,6,8,10},1))),10),10)=H85),IF(H85="","",MOD(10 - MOD(SUM(MID(G85, {1,2,3,4,5,6,7,8,9,10,11,12}, 1) * {1,3,1,3,1,3,1,3,1,3,1,3}), 10), 10)=H85))</f>
        <v/>
      </c>
      <c r="J85" s="53"/>
      <c r="K85" s="51"/>
      <c r="L85" s="51"/>
      <c r="M85" s="51"/>
      <c r="N85" s="51"/>
      <c r="O85" s="51"/>
      <c r="P85" s="51"/>
      <c r="Q85" s="51"/>
      <c r="R85" s="54" t="str">
        <f aca="false">IF(ISBLANK(Q85)," ",$Q85/$P85)</f>
        <v> </v>
      </c>
      <c r="S85" s="51"/>
      <c r="T85" s="55"/>
      <c r="U85" s="48"/>
      <c r="V85" s="56" t="str">
        <f aca="false">IF(ISBLANK($S85)," ",(S85-$R85)/S85)</f>
        <v> </v>
      </c>
      <c r="W85" s="56" t="str">
        <f aca="false">IF(ISBLANK($U85)," ",(U85-$R85)/U85)</f>
        <v> </v>
      </c>
      <c r="X85" s="47"/>
      <c r="Y85" s="47"/>
      <c r="Z85" s="51"/>
      <c r="AA85" s="51"/>
      <c r="AB85" s="51"/>
      <c r="AC85" s="47"/>
      <c r="AD85" s="47"/>
      <c r="AE85" s="47"/>
      <c r="AF85" s="47"/>
      <c r="AG85" s="47"/>
      <c r="AH85" s="47"/>
      <c r="AI85" s="47"/>
      <c r="AJ85" s="47"/>
      <c r="AK85" s="47"/>
      <c r="AL85" s="47"/>
      <c r="AM85" s="47"/>
      <c r="AN85" s="47"/>
      <c r="AO85" s="47"/>
      <c r="AP85" s="47"/>
      <c r="AQ85" s="47"/>
      <c r="AR85" s="47"/>
      <c r="AS85" s="47"/>
      <c r="AT85" s="47"/>
      <c r="AU85" s="47"/>
      <c r="AV85" s="51"/>
      <c r="AW85" s="51"/>
      <c r="AX85" s="51"/>
      <c r="AY85" s="58"/>
      <c r="AZ85" s="58"/>
      <c r="BA85" s="51"/>
      <c r="BB85" s="51"/>
      <c r="BC85" s="51"/>
      <c r="BD85" s="51"/>
      <c r="BE85" s="51"/>
      <c r="BF85" s="51"/>
      <c r="BG85" s="51"/>
      <c r="BH85" s="51"/>
      <c r="BI85" s="51"/>
      <c r="BJ85" s="51"/>
      <c r="BK85" s="51"/>
      <c r="BL85" s="51"/>
      <c r="BM85" s="51"/>
      <c r="BN85" s="51"/>
      <c r="BO85" s="51"/>
      <c r="BP85" s="51"/>
      <c r="BQ85" s="51"/>
      <c r="BR85" s="51"/>
      <c r="BS85" s="51"/>
      <c r="BT85" s="51"/>
      <c r="BU85" s="51"/>
      <c r="BV85" s="51"/>
      <c r="BW85" s="51"/>
      <c r="BX85" s="51"/>
      <c r="BY85" s="51"/>
      <c r="BZ85" s="51"/>
      <c r="CA85" s="51"/>
      <c r="CB85" s="51"/>
      <c r="CC85" s="51"/>
      <c r="CD85" s="51"/>
      <c r="CE85" s="49"/>
    </row>
    <row r="86" s="16" customFormat="true" ht="15.75" hidden="false" customHeight="true" outlineLevel="0" collapsed="false">
      <c r="A86" s="47"/>
      <c r="B86" s="48"/>
      <c r="C86" s="48"/>
      <c r="D86" s="48"/>
      <c r="E86" s="49"/>
      <c r="F86" s="50"/>
      <c r="G86" s="50"/>
      <c r="H86" s="51"/>
      <c r="I86" s="52" t="str">
        <f aca="false">IF(LEN(G86)&lt;12,IF(H86="","",MOD(10-MOD(SUMPRODUCT(--(MID(RIGHT("00000000000"&amp;G86,11),{1,3,5,7,9,11},1)))*3+SUMPRODUCT(--(MID(RIGHT("00000000000"&amp;G86,11),{2,4,6,8,10},1))),10),10)=H86),IF(H86="","",MOD(10 - MOD(SUM(MID(G86, {1,2,3,4,5,6,7,8,9,10,11,12}, 1) * {1,3,1,3,1,3,1,3,1,3,1,3}), 10), 10)=H86))</f>
        <v/>
      </c>
      <c r="J86" s="53"/>
      <c r="K86" s="51"/>
      <c r="L86" s="51"/>
      <c r="M86" s="51"/>
      <c r="N86" s="51"/>
      <c r="O86" s="51"/>
      <c r="P86" s="51"/>
      <c r="Q86" s="51"/>
      <c r="R86" s="54" t="str">
        <f aca="false">IF(ISBLANK(Q86)," ",$Q86/$P86)</f>
        <v> </v>
      </c>
      <c r="S86" s="51"/>
      <c r="T86" s="55"/>
      <c r="U86" s="48"/>
      <c r="V86" s="56" t="str">
        <f aca="false">IF(ISBLANK($S86)," ",(S86-$R86)/S86)</f>
        <v> </v>
      </c>
      <c r="W86" s="56" t="str">
        <f aca="false">IF(ISBLANK($U86)," ",(U86-$R86)/U86)</f>
        <v> </v>
      </c>
      <c r="X86" s="47"/>
      <c r="Y86" s="47"/>
      <c r="Z86" s="51"/>
      <c r="AA86" s="51"/>
      <c r="AB86" s="51"/>
      <c r="AC86" s="47"/>
      <c r="AD86" s="47"/>
      <c r="AE86" s="47"/>
      <c r="AF86" s="47"/>
      <c r="AG86" s="47"/>
      <c r="AH86" s="47"/>
      <c r="AI86" s="47"/>
      <c r="AJ86" s="47"/>
      <c r="AK86" s="47"/>
      <c r="AL86" s="47"/>
      <c r="AM86" s="47"/>
      <c r="AN86" s="47"/>
      <c r="AO86" s="47"/>
      <c r="AP86" s="47"/>
      <c r="AQ86" s="47"/>
      <c r="AR86" s="47"/>
      <c r="AS86" s="47"/>
      <c r="AT86" s="47"/>
      <c r="AU86" s="47"/>
      <c r="AV86" s="51"/>
      <c r="AW86" s="51"/>
      <c r="AX86" s="51"/>
      <c r="AY86" s="58"/>
      <c r="AZ86" s="58"/>
      <c r="BA86" s="51"/>
      <c r="BB86" s="51"/>
      <c r="BC86" s="51"/>
      <c r="BD86" s="51"/>
      <c r="BE86" s="51"/>
      <c r="BF86" s="51"/>
      <c r="BG86" s="51"/>
      <c r="BH86" s="51"/>
      <c r="BI86" s="51"/>
      <c r="BJ86" s="51"/>
      <c r="BK86" s="51"/>
      <c r="BL86" s="51"/>
      <c r="BM86" s="51"/>
      <c r="BN86" s="51"/>
      <c r="BO86" s="51"/>
      <c r="BP86" s="51"/>
      <c r="BQ86" s="51"/>
      <c r="BR86" s="51"/>
      <c r="BS86" s="51"/>
      <c r="BT86" s="51"/>
      <c r="BU86" s="51"/>
      <c r="BV86" s="51"/>
      <c r="BW86" s="51"/>
      <c r="BX86" s="51"/>
      <c r="BY86" s="51"/>
      <c r="BZ86" s="51"/>
      <c r="CA86" s="51"/>
      <c r="CB86" s="51"/>
      <c r="CC86" s="51"/>
      <c r="CD86" s="51"/>
      <c r="CE86" s="49"/>
    </row>
    <row r="87" s="16" customFormat="true" ht="15.75" hidden="false" customHeight="true" outlineLevel="0" collapsed="false">
      <c r="A87" s="47"/>
      <c r="B87" s="48"/>
      <c r="C87" s="48"/>
      <c r="D87" s="48"/>
      <c r="E87" s="49"/>
      <c r="F87" s="50"/>
      <c r="G87" s="50"/>
      <c r="H87" s="51"/>
      <c r="I87" s="52" t="str">
        <f aca="false">IF(LEN(G87)&lt;12,IF(H87="","",MOD(10-MOD(SUMPRODUCT(--(MID(RIGHT("00000000000"&amp;G87,11),{1,3,5,7,9,11},1)))*3+SUMPRODUCT(--(MID(RIGHT("00000000000"&amp;G87,11),{2,4,6,8,10},1))),10),10)=H87),IF(H87="","",MOD(10 - MOD(SUM(MID(G87, {1,2,3,4,5,6,7,8,9,10,11,12}, 1) * {1,3,1,3,1,3,1,3,1,3,1,3}), 10), 10)=H87))</f>
        <v/>
      </c>
      <c r="J87" s="53"/>
      <c r="K87" s="51"/>
      <c r="L87" s="51"/>
      <c r="M87" s="51"/>
      <c r="N87" s="51"/>
      <c r="O87" s="51"/>
      <c r="P87" s="51"/>
      <c r="Q87" s="51"/>
      <c r="R87" s="54" t="str">
        <f aca="false">IF(ISBLANK(Q87)," ",$Q87/$P87)</f>
        <v> </v>
      </c>
      <c r="S87" s="51"/>
      <c r="T87" s="55"/>
      <c r="U87" s="48"/>
      <c r="V87" s="56" t="str">
        <f aca="false">IF(ISBLANK($S87)," ",(S87-$R87)/S87)</f>
        <v> </v>
      </c>
      <c r="W87" s="56" t="str">
        <f aca="false">IF(ISBLANK($U87)," ",(U87-$R87)/U87)</f>
        <v> </v>
      </c>
      <c r="X87" s="47"/>
      <c r="Y87" s="47"/>
      <c r="Z87" s="51"/>
      <c r="AA87" s="51"/>
      <c r="AB87" s="51"/>
      <c r="AC87" s="47"/>
      <c r="AD87" s="47"/>
      <c r="AE87" s="47"/>
      <c r="AF87" s="47"/>
      <c r="AG87" s="47"/>
      <c r="AH87" s="47"/>
      <c r="AI87" s="47"/>
      <c r="AJ87" s="47"/>
      <c r="AK87" s="47"/>
      <c r="AL87" s="47"/>
      <c r="AM87" s="47"/>
      <c r="AN87" s="47"/>
      <c r="AO87" s="47"/>
      <c r="AP87" s="47"/>
      <c r="AQ87" s="47"/>
      <c r="AR87" s="47"/>
      <c r="AS87" s="47"/>
      <c r="AT87" s="47"/>
      <c r="AU87" s="47"/>
      <c r="AV87" s="51"/>
      <c r="AW87" s="51"/>
      <c r="AX87" s="51"/>
      <c r="AY87" s="58"/>
      <c r="AZ87" s="58"/>
      <c r="BA87" s="51"/>
      <c r="BB87" s="51"/>
      <c r="BC87" s="51"/>
      <c r="BD87" s="51"/>
      <c r="BE87" s="51"/>
      <c r="BF87" s="51"/>
      <c r="BG87" s="51"/>
      <c r="BH87" s="51"/>
      <c r="BI87" s="51"/>
      <c r="BJ87" s="51"/>
      <c r="BK87" s="51"/>
      <c r="BL87" s="51"/>
      <c r="BM87" s="51"/>
      <c r="BN87" s="51"/>
      <c r="BO87" s="51"/>
      <c r="BP87" s="51"/>
      <c r="BQ87" s="51"/>
      <c r="BR87" s="51"/>
      <c r="BS87" s="51"/>
      <c r="BT87" s="51"/>
      <c r="BU87" s="51"/>
      <c r="BV87" s="51"/>
      <c r="BW87" s="51"/>
      <c r="BX87" s="51"/>
      <c r="BY87" s="51"/>
      <c r="BZ87" s="51"/>
      <c r="CA87" s="51"/>
      <c r="CB87" s="51"/>
      <c r="CC87" s="51"/>
      <c r="CD87" s="51"/>
      <c r="CE87" s="49"/>
    </row>
    <row r="88" s="16" customFormat="true" ht="15.75" hidden="false" customHeight="true" outlineLevel="0" collapsed="false">
      <c r="A88" s="47"/>
      <c r="B88" s="48"/>
      <c r="C88" s="48"/>
      <c r="D88" s="48"/>
      <c r="E88" s="49"/>
      <c r="F88" s="50"/>
      <c r="G88" s="50"/>
      <c r="H88" s="51"/>
      <c r="I88" s="52" t="str">
        <f aca="false">IF(LEN(G88)&lt;12,IF(H88="","",MOD(10-MOD(SUMPRODUCT(--(MID(RIGHT("00000000000"&amp;G88,11),{1,3,5,7,9,11},1)))*3+SUMPRODUCT(--(MID(RIGHT("00000000000"&amp;G88,11),{2,4,6,8,10},1))),10),10)=H88),IF(H88="","",MOD(10 - MOD(SUM(MID(G88, {1,2,3,4,5,6,7,8,9,10,11,12}, 1) * {1,3,1,3,1,3,1,3,1,3,1,3}), 10), 10)=H88))</f>
        <v/>
      </c>
      <c r="J88" s="53"/>
      <c r="K88" s="51"/>
      <c r="L88" s="51"/>
      <c r="M88" s="51"/>
      <c r="N88" s="51"/>
      <c r="O88" s="51"/>
      <c r="P88" s="51"/>
      <c r="Q88" s="51"/>
      <c r="R88" s="54" t="str">
        <f aca="false">IF(ISBLANK(Q88)," ",$Q88/$P88)</f>
        <v> </v>
      </c>
      <c r="S88" s="51"/>
      <c r="T88" s="55"/>
      <c r="U88" s="48"/>
      <c r="V88" s="56" t="str">
        <f aca="false">IF(ISBLANK($S88)," ",(S88-$R88)/S88)</f>
        <v> </v>
      </c>
      <c r="W88" s="56" t="str">
        <f aca="false">IF(ISBLANK($U88)," ",(U88-$R88)/U88)</f>
        <v> </v>
      </c>
      <c r="X88" s="47"/>
      <c r="Y88" s="47"/>
      <c r="Z88" s="51"/>
      <c r="AA88" s="51"/>
      <c r="AB88" s="51"/>
      <c r="AC88" s="47"/>
      <c r="AD88" s="47"/>
      <c r="AE88" s="47"/>
      <c r="AF88" s="47"/>
      <c r="AG88" s="47"/>
      <c r="AH88" s="47"/>
      <c r="AI88" s="47"/>
      <c r="AJ88" s="47"/>
      <c r="AK88" s="47"/>
      <c r="AL88" s="47"/>
      <c r="AM88" s="47"/>
      <c r="AN88" s="47"/>
      <c r="AO88" s="47"/>
      <c r="AP88" s="47"/>
      <c r="AQ88" s="47"/>
      <c r="AR88" s="47"/>
      <c r="AS88" s="47"/>
      <c r="AT88" s="47"/>
      <c r="AU88" s="47"/>
      <c r="AV88" s="51"/>
      <c r="AW88" s="51"/>
      <c r="AX88" s="51"/>
      <c r="AY88" s="58"/>
      <c r="AZ88" s="58"/>
      <c r="BA88" s="51"/>
      <c r="BB88" s="51"/>
      <c r="BC88" s="51"/>
      <c r="BD88" s="51"/>
      <c r="BE88" s="51"/>
      <c r="BF88" s="51"/>
      <c r="BG88" s="51"/>
      <c r="BH88" s="51"/>
      <c r="BI88" s="51"/>
      <c r="BJ88" s="51"/>
      <c r="BK88" s="51"/>
      <c r="BL88" s="51"/>
      <c r="BM88" s="51"/>
      <c r="BN88" s="51"/>
      <c r="BO88" s="51"/>
      <c r="BP88" s="51"/>
      <c r="BQ88" s="51"/>
      <c r="BR88" s="51"/>
      <c r="BS88" s="51"/>
      <c r="BT88" s="51"/>
      <c r="BU88" s="51"/>
      <c r="BV88" s="51"/>
      <c r="BW88" s="51"/>
      <c r="BX88" s="51"/>
      <c r="BY88" s="51"/>
      <c r="BZ88" s="51"/>
      <c r="CA88" s="51"/>
      <c r="CB88" s="51"/>
      <c r="CC88" s="51"/>
      <c r="CD88" s="51"/>
      <c r="CE88" s="49"/>
    </row>
    <row r="89" s="16" customFormat="true" ht="15.75" hidden="false" customHeight="true" outlineLevel="0" collapsed="false">
      <c r="A89" s="47"/>
      <c r="B89" s="48"/>
      <c r="C89" s="48"/>
      <c r="D89" s="48"/>
      <c r="E89" s="49"/>
      <c r="F89" s="50"/>
      <c r="G89" s="50"/>
      <c r="H89" s="51"/>
      <c r="I89" s="52" t="str">
        <f aca="false">IF(LEN(G89)&lt;12,IF(H89="","",MOD(10-MOD(SUMPRODUCT(--(MID(RIGHT("00000000000"&amp;G89,11),{1,3,5,7,9,11},1)))*3+SUMPRODUCT(--(MID(RIGHT("00000000000"&amp;G89,11),{2,4,6,8,10},1))),10),10)=H89),IF(H89="","",MOD(10 - MOD(SUM(MID(G89, {1,2,3,4,5,6,7,8,9,10,11,12}, 1) * {1,3,1,3,1,3,1,3,1,3,1,3}), 10), 10)=H89))</f>
        <v/>
      </c>
      <c r="J89" s="53"/>
      <c r="K89" s="51"/>
      <c r="L89" s="51"/>
      <c r="M89" s="51"/>
      <c r="N89" s="51"/>
      <c r="O89" s="51"/>
      <c r="P89" s="51"/>
      <c r="Q89" s="51"/>
      <c r="R89" s="54" t="str">
        <f aca="false">IF(ISBLANK(Q89)," ",$Q89/$P89)</f>
        <v> </v>
      </c>
      <c r="S89" s="51"/>
      <c r="T89" s="55"/>
      <c r="U89" s="48"/>
      <c r="V89" s="56" t="str">
        <f aca="false">IF(ISBLANK($S89)," ",(S89-$R89)/S89)</f>
        <v> </v>
      </c>
      <c r="W89" s="56" t="str">
        <f aca="false">IF(ISBLANK($U89)," ",(U89-$R89)/U89)</f>
        <v> </v>
      </c>
      <c r="X89" s="47"/>
      <c r="Y89" s="47"/>
      <c r="Z89" s="51"/>
      <c r="AA89" s="51"/>
      <c r="AB89" s="51"/>
      <c r="AC89" s="47"/>
      <c r="AD89" s="47"/>
      <c r="AE89" s="47"/>
      <c r="AF89" s="47"/>
      <c r="AG89" s="47"/>
      <c r="AH89" s="47"/>
      <c r="AI89" s="47"/>
      <c r="AJ89" s="47"/>
      <c r="AK89" s="47"/>
      <c r="AL89" s="47"/>
      <c r="AM89" s="47"/>
      <c r="AN89" s="47"/>
      <c r="AO89" s="47"/>
      <c r="AP89" s="47"/>
      <c r="AQ89" s="47"/>
      <c r="AR89" s="47"/>
      <c r="AS89" s="47"/>
      <c r="AT89" s="47"/>
      <c r="AU89" s="47"/>
      <c r="AV89" s="51"/>
      <c r="AW89" s="51"/>
      <c r="AX89" s="51"/>
      <c r="AY89" s="58"/>
      <c r="AZ89" s="58"/>
      <c r="BA89" s="51"/>
      <c r="BB89" s="51"/>
      <c r="BC89" s="51"/>
      <c r="BD89" s="51"/>
      <c r="BE89" s="51"/>
      <c r="BF89" s="51"/>
      <c r="BG89" s="51"/>
      <c r="BH89" s="51"/>
      <c r="BI89" s="51"/>
      <c r="BJ89" s="51"/>
      <c r="BK89" s="51"/>
      <c r="BL89" s="51"/>
      <c r="BM89" s="51"/>
      <c r="BN89" s="51"/>
      <c r="BO89" s="51"/>
      <c r="BP89" s="51"/>
      <c r="BQ89" s="51"/>
      <c r="BR89" s="51"/>
      <c r="BS89" s="51"/>
      <c r="BT89" s="51"/>
      <c r="BU89" s="51"/>
      <c r="BV89" s="51"/>
      <c r="BW89" s="51"/>
      <c r="BX89" s="51"/>
      <c r="BY89" s="51"/>
      <c r="BZ89" s="51"/>
      <c r="CA89" s="51"/>
      <c r="CB89" s="51"/>
      <c r="CC89" s="51"/>
      <c r="CD89" s="51"/>
      <c r="CE89" s="49"/>
    </row>
    <row r="90" s="16" customFormat="true" ht="15.75" hidden="false" customHeight="true" outlineLevel="0" collapsed="false">
      <c r="A90" s="47"/>
      <c r="B90" s="48"/>
      <c r="C90" s="48"/>
      <c r="D90" s="48"/>
      <c r="E90" s="49"/>
      <c r="F90" s="50"/>
      <c r="G90" s="50"/>
      <c r="H90" s="51"/>
      <c r="I90" s="52" t="str">
        <f aca="false">IF(LEN(G90)&lt;12,IF(H90="","",MOD(10-MOD(SUMPRODUCT(--(MID(RIGHT("00000000000"&amp;G90,11),{1,3,5,7,9,11},1)))*3+SUMPRODUCT(--(MID(RIGHT("00000000000"&amp;G90,11),{2,4,6,8,10},1))),10),10)=H90),IF(H90="","",MOD(10 - MOD(SUM(MID(G90, {1,2,3,4,5,6,7,8,9,10,11,12}, 1) * {1,3,1,3,1,3,1,3,1,3,1,3}), 10), 10)=H90))</f>
        <v/>
      </c>
      <c r="J90" s="53"/>
      <c r="K90" s="51"/>
      <c r="L90" s="51"/>
      <c r="M90" s="51"/>
      <c r="N90" s="51"/>
      <c r="O90" s="51"/>
      <c r="P90" s="51"/>
      <c r="Q90" s="51"/>
      <c r="R90" s="54" t="str">
        <f aca="false">IF(ISBLANK(Q90)," ",$Q90/$P90)</f>
        <v> </v>
      </c>
      <c r="S90" s="51"/>
      <c r="T90" s="55"/>
      <c r="U90" s="48"/>
      <c r="V90" s="56" t="str">
        <f aca="false">IF(ISBLANK($S90)," ",(S90-$R90)/S90)</f>
        <v> </v>
      </c>
      <c r="W90" s="56" t="str">
        <f aca="false">IF(ISBLANK($U90)," ",(U90-$R90)/U90)</f>
        <v> </v>
      </c>
      <c r="X90" s="47"/>
      <c r="Y90" s="47"/>
      <c r="Z90" s="51"/>
      <c r="AA90" s="51"/>
      <c r="AB90" s="51"/>
      <c r="AC90" s="47"/>
      <c r="AD90" s="47"/>
      <c r="AE90" s="47"/>
      <c r="AF90" s="47"/>
      <c r="AG90" s="47"/>
      <c r="AH90" s="47"/>
      <c r="AI90" s="47"/>
      <c r="AJ90" s="47"/>
      <c r="AK90" s="47"/>
      <c r="AL90" s="47"/>
      <c r="AM90" s="47"/>
      <c r="AN90" s="47"/>
      <c r="AO90" s="47"/>
      <c r="AP90" s="47"/>
      <c r="AQ90" s="47"/>
      <c r="AR90" s="47"/>
      <c r="AS90" s="47"/>
      <c r="AT90" s="47"/>
      <c r="AU90" s="47"/>
      <c r="AV90" s="51"/>
      <c r="AW90" s="51"/>
      <c r="AX90" s="51"/>
      <c r="AY90" s="58"/>
      <c r="AZ90" s="58"/>
      <c r="BA90" s="51"/>
      <c r="BB90" s="51"/>
      <c r="BC90" s="51"/>
      <c r="BD90" s="51"/>
      <c r="BE90" s="51"/>
      <c r="BF90" s="51"/>
      <c r="BG90" s="51"/>
      <c r="BH90" s="51"/>
      <c r="BI90" s="51"/>
      <c r="BJ90" s="51"/>
      <c r="BK90" s="51"/>
      <c r="BL90" s="51"/>
      <c r="BM90" s="51"/>
      <c r="BN90" s="51"/>
      <c r="BO90" s="51"/>
      <c r="BP90" s="51"/>
      <c r="BQ90" s="51"/>
      <c r="BR90" s="51"/>
      <c r="BS90" s="51"/>
      <c r="BT90" s="51"/>
      <c r="BU90" s="51"/>
      <c r="BV90" s="51"/>
      <c r="BW90" s="51"/>
      <c r="BX90" s="51"/>
      <c r="BY90" s="51"/>
      <c r="BZ90" s="51"/>
      <c r="CA90" s="51"/>
      <c r="CB90" s="51"/>
      <c r="CC90" s="51"/>
      <c r="CD90" s="51"/>
      <c r="CE90" s="49"/>
    </row>
    <row r="91" s="16" customFormat="true" ht="15.75" hidden="false" customHeight="true" outlineLevel="0" collapsed="false">
      <c r="A91" s="47"/>
      <c r="B91" s="48"/>
      <c r="C91" s="48"/>
      <c r="D91" s="48"/>
      <c r="E91" s="49"/>
      <c r="F91" s="50"/>
      <c r="G91" s="50"/>
      <c r="H91" s="51"/>
      <c r="I91" s="52" t="str">
        <f aca="false">IF(LEN(G91)&lt;12,IF(H91="","",MOD(10-MOD(SUMPRODUCT(--(MID(RIGHT("00000000000"&amp;G91,11),{1,3,5,7,9,11},1)))*3+SUMPRODUCT(--(MID(RIGHT("00000000000"&amp;G91,11),{2,4,6,8,10},1))),10),10)=H91),IF(H91="","",MOD(10 - MOD(SUM(MID(G91, {1,2,3,4,5,6,7,8,9,10,11,12}, 1) * {1,3,1,3,1,3,1,3,1,3,1,3}), 10), 10)=H91))</f>
        <v/>
      </c>
      <c r="J91" s="53"/>
      <c r="K91" s="51"/>
      <c r="L91" s="51"/>
      <c r="M91" s="51"/>
      <c r="N91" s="51"/>
      <c r="O91" s="51"/>
      <c r="P91" s="51"/>
      <c r="Q91" s="51"/>
      <c r="R91" s="54" t="str">
        <f aca="false">IF(ISBLANK(Q91)," ",$Q91/$P91)</f>
        <v> </v>
      </c>
      <c r="S91" s="51"/>
      <c r="T91" s="55"/>
      <c r="U91" s="48"/>
      <c r="V91" s="56" t="str">
        <f aca="false">IF(ISBLANK($S91)," ",(S91-$R91)/S91)</f>
        <v> </v>
      </c>
      <c r="W91" s="56" t="str">
        <f aca="false">IF(ISBLANK($U91)," ",(U91-$R91)/U91)</f>
        <v> </v>
      </c>
      <c r="X91" s="47"/>
      <c r="Y91" s="47"/>
      <c r="Z91" s="51"/>
      <c r="AA91" s="51"/>
      <c r="AB91" s="51"/>
      <c r="AC91" s="47"/>
      <c r="AD91" s="47"/>
      <c r="AE91" s="47"/>
      <c r="AF91" s="47"/>
      <c r="AG91" s="47"/>
      <c r="AH91" s="47"/>
      <c r="AI91" s="47"/>
      <c r="AJ91" s="47"/>
      <c r="AK91" s="47"/>
      <c r="AL91" s="47"/>
      <c r="AM91" s="47"/>
      <c r="AN91" s="47"/>
      <c r="AO91" s="47"/>
      <c r="AP91" s="47"/>
      <c r="AQ91" s="47"/>
      <c r="AR91" s="47"/>
      <c r="AS91" s="47"/>
      <c r="AT91" s="47"/>
      <c r="AU91" s="47"/>
      <c r="AV91" s="51"/>
      <c r="AW91" s="51"/>
      <c r="AX91" s="51"/>
      <c r="AY91" s="58"/>
      <c r="AZ91" s="58"/>
      <c r="BA91" s="51"/>
      <c r="BB91" s="51"/>
      <c r="BC91" s="51"/>
      <c r="BD91" s="51"/>
      <c r="BE91" s="51"/>
      <c r="BF91" s="51"/>
      <c r="BG91" s="51"/>
      <c r="BH91" s="51"/>
      <c r="BI91" s="51"/>
      <c r="BJ91" s="51"/>
      <c r="BK91" s="51"/>
      <c r="BL91" s="51"/>
      <c r="BM91" s="51"/>
      <c r="BN91" s="51"/>
      <c r="BO91" s="51"/>
      <c r="BP91" s="51"/>
      <c r="BQ91" s="51"/>
      <c r="BR91" s="51"/>
      <c r="BS91" s="51"/>
      <c r="BT91" s="51"/>
      <c r="BU91" s="51"/>
      <c r="BV91" s="51"/>
      <c r="BW91" s="51"/>
      <c r="BX91" s="51"/>
      <c r="BY91" s="51"/>
      <c r="BZ91" s="51"/>
      <c r="CA91" s="51"/>
      <c r="CB91" s="51"/>
      <c r="CC91" s="51"/>
      <c r="CD91" s="51"/>
      <c r="CE91" s="49"/>
    </row>
    <row r="92" s="16" customFormat="true" ht="15.75" hidden="false" customHeight="true" outlineLevel="0" collapsed="false">
      <c r="A92" s="47"/>
      <c r="B92" s="48"/>
      <c r="C92" s="48"/>
      <c r="D92" s="48"/>
      <c r="E92" s="49"/>
      <c r="F92" s="50"/>
      <c r="G92" s="50"/>
      <c r="H92" s="51"/>
      <c r="I92" s="52" t="str">
        <f aca="false">IF(LEN(G92)&lt;12,IF(H92="","",MOD(10-MOD(SUMPRODUCT(--(MID(RIGHT("00000000000"&amp;G92,11),{1,3,5,7,9,11},1)))*3+SUMPRODUCT(--(MID(RIGHT("00000000000"&amp;G92,11),{2,4,6,8,10},1))),10),10)=H92),IF(H92="","",MOD(10 - MOD(SUM(MID(G92, {1,2,3,4,5,6,7,8,9,10,11,12}, 1) * {1,3,1,3,1,3,1,3,1,3,1,3}), 10), 10)=H92))</f>
        <v/>
      </c>
      <c r="J92" s="53"/>
      <c r="K92" s="51"/>
      <c r="L92" s="51"/>
      <c r="M92" s="51"/>
      <c r="N92" s="51"/>
      <c r="O92" s="51"/>
      <c r="P92" s="51"/>
      <c r="Q92" s="51"/>
      <c r="R92" s="54" t="str">
        <f aca="false">IF(ISBLANK(Q92)," ",$Q92/$P92)</f>
        <v> </v>
      </c>
      <c r="S92" s="51"/>
      <c r="T92" s="55"/>
      <c r="U92" s="48"/>
      <c r="V92" s="56" t="str">
        <f aca="false">IF(ISBLANK($S92)," ",(S92-$R92)/S92)</f>
        <v> </v>
      </c>
      <c r="W92" s="56" t="str">
        <f aca="false">IF(ISBLANK($U92)," ",(U92-$R92)/U92)</f>
        <v> </v>
      </c>
      <c r="X92" s="47"/>
      <c r="Y92" s="47"/>
      <c r="Z92" s="51"/>
      <c r="AA92" s="51"/>
      <c r="AB92" s="51"/>
      <c r="AC92" s="47"/>
      <c r="AD92" s="47"/>
      <c r="AE92" s="47"/>
      <c r="AF92" s="47"/>
      <c r="AG92" s="47"/>
      <c r="AH92" s="47"/>
      <c r="AI92" s="47"/>
      <c r="AJ92" s="47"/>
      <c r="AK92" s="47"/>
      <c r="AL92" s="47"/>
      <c r="AM92" s="47"/>
      <c r="AN92" s="47"/>
      <c r="AO92" s="47"/>
      <c r="AP92" s="47"/>
      <c r="AQ92" s="47"/>
      <c r="AR92" s="47"/>
      <c r="AS92" s="47"/>
      <c r="AT92" s="47"/>
      <c r="AU92" s="47"/>
      <c r="AV92" s="51"/>
      <c r="AW92" s="51"/>
      <c r="AX92" s="51"/>
      <c r="AY92" s="58"/>
      <c r="AZ92" s="58"/>
      <c r="BA92" s="51"/>
      <c r="BB92" s="51"/>
      <c r="BC92" s="51"/>
      <c r="BD92" s="51"/>
      <c r="BE92" s="51"/>
      <c r="BF92" s="51"/>
      <c r="BG92" s="51"/>
      <c r="BH92" s="51"/>
      <c r="BI92" s="51"/>
      <c r="BJ92" s="51"/>
      <c r="BK92" s="51"/>
      <c r="BL92" s="51"/>
      <c r="BM92" s="51"/>
      <c r="BN92" s="51"/>
      <c r="BO92" s="51"/>
      <c r="BP92" s="51"/>
      <c r="BQ92" s="51"/>
      <c r="BR92" s="51"/>
      <c r="BS92" s="51"/>
      <c r="BT92" s="51"/>
      <c r="BU92" s="51"/>
      <c r="BV92" s="51"/>
      <c r="BW92" s="51"/>
      <c r="BX92" s="51"/>
      <c r="BY92" s="51"/>
      <c r="BZ92" s="51"/>
      <c r="CA92" s="51"/>
      <c r="CB92" s="51"/>
      <c r="CC92" s="51"/>
      <c r="CD92" s="51"/>
      <c r="CE92" s="49"/>
    </row>
    <row r="93" s="16" customFormat="true" ht="15.75" hidden="false" customHeight="true" outlineLevel="0" collapsed="false">
      <c r="A93" s="47"/>
      <c r="B93" s="48"/>
      <c r="C93" s="48"/>
      <c r="D93" s="48"/>
      <c r="E93" s="49"/>
      <c r="F93" s="50"/>
      <c r="G93" s="50"/>
      <c r="H93" s="51"/>
      <c r="I93" s="52" t="str">
        <f aca="false">IF(LEN(G93)&lt;12,IF(H93="","",MOD(10-MOD(SUMPRODUCT(--(MID(RIGHT("00000000000"&amp;G93,11),{1,3,5,7,9,11},1)))*3+SUMPRODUCT(--(MID(RIGHT("00000000000"&amp;G93,11),{2,4,6,8,10},1))),10),10)=H93),IF(H93="","",MOD(10 - MOD(SUM(MID(G93, {1,2,3,4,5,6,7,8,9,10,11,12}, 1) * {1,3,1,3,1,3,1,3,1,3,1,3}), 10), 10)=H93))</f>
        <v/>
      </c>
      <c r="J93" s="53"/>
      <c r="K93" s="51"/>
      <c r="L93" s="51"/>
      <c r="M93" s="51"/>
      <c r="N93" s="51"/>
      <c r="O93" s="51"/>
      <c r="P93" s="51"/>
      <c r="Q93" s="51"/>
      <c r="R93" s="54" t="str">
        <f aca="false">IF(ISBLANK(Q93)," ",$Q93/$P93)</f>
        <v> </v>
      </c>
      <c r="S93" s="51"/>
      <c r="T93" s="55"/>
      <c r="U93" s="48"/>
      <c r="V93" s="56" t="str">
        <f aca="false">IF(ISBLANK($S93)," ",(S93-$R93)/S93)</f>
        <v> </v>
      </c>
      <c r="W93" s="56" t="str">
        <f aca="false">IF(ISBLANK($U93)," ",(U93-$R93)/U93)</f>
        <v> </v>
      </c>
      <c r="X93" s="47"/>
      <c r="Y93" s="47"/>
      <c r="Z93" s="51"/>
      <c r="AA93" s="51"/>
      <c r="AB93" s="51"/>
      <c r="AC93" s="47"/>
      <c r="AD93" s="47"/>
      <c r="AE93" s="47"/>
      <c r="AF93" s="47"/>
      <c r="AG93" s="47"/>
      <c r="AH93" s="47"/>
      <c r="AI93" s="47"/>
      <c r="AJ93" s="47"/>
      <c r="AK93" s="47"/>
      <c r="AL93" s="47"/>
      <c r="AM93" s="47"/>
      <c r="AN93" s="47"/>
      <c r="AO93" s="47"/>
      <c r="AP93" s="47"/>
      <c r="AQ93" s="47"/>
      <c r="AR93" s="47"/>
      <c r="AS93" s="47"/>
      <c r="AT93" s="47"/>
      <c r="AU93" s="47"/>
      <c r="AV93" s="51"/>
      <c r="AW93" s="51"/>
      <c r="AX93" s="51"/>
      <c r="AY93" s="58"/>
      <c r="AZ93" s="58"/>
      <c r="BA93" s="51"/>
      <c r="BB93" s="51"/>
      <c r="BC93" s="51"/>
      <c r="BD93" s="51"/>
      <c r="BE93" s="51"/>
      <c r="BF93" s="51"/>
      <c r="BG93" s="51"/>
      <c r="BH93" s="51"/>
      <c r="BI93" s="51"/>
      <c r="BJ93" s="51"/>
      <c r="BK93" s="51"/>
      <c r="BL93" s="51"/>
      <c r="BM93" s="51"/>
      <c r="BN93" s="51"/>
      <c r="BO93" s="51"/>
      <c r="BP93" s="51"/>
      <c r="BQ93" s="51"/>
      <c r="BR93" s="51"/>
      <c r="BS93" s="51"/>
      <c r="BT93" s="51"/>
      <c r="BU93" s="51"/>
      <c r="BV93" s="51"/>
      <c r="BW93" s="51"/>
      <c r="BX93" s="51"/>
      <c r="BY93" s="51"/>
      <c r="BZ93" s="51"/>
      <c r="CA93" s="51"/>
      <c r="CB93" s="51"/>
      <c r="CC93" s="51"/>
      <c r="CD93" s="51"/>
      <c r="CE93" s="49"/>
    </row>
    <row r="94" s="16" customFormat="true" ht="15.75" hidden="false" customHeight="true" outlineLevel="0" collapsed="false">
      <c r="A94" s="47"/>
      <c r="B94" s="48"/>
      <c r="C94" s="48"/>
      <c r="D94" s="48"/>
      <c r="E94" s="49"/>
      <c r="F94" s="50"/>
      <c r="G94" s="50"/>
      <c r="H94" s="51"/>
      <c r="I94" s="52" t="str">
        <f aca="false">IF(LEN(G94)&lt;12,IF(H94="","",MOD(10-MOD(SUMPRODUCT(--(MID(RIGHT("00000000000"&amp;G94,11),{1,3,5,7,9,11},1)))*3+SUMPRODUCT(--(MID(RIGHT("00000000000"&amp;G94,11),{2,4,6,8,10},1))),10),10)=H94),IF(H94="","",MOD(10 - MOD(SUM(MID(G94, {1,2,3,4,5,6,7,8,9,10,11,12}, 1) * {1,3,1,3,1,3,1,3,1,3,1,3}), 10), 10)=H94))</f>
        <v/>
      </c>
      <c r="J94" s="53"/>
      <c r="K94" s="51"/>
      <c r="L94" s="51"/>
      <c r="M94" s="51"/>
      <c r="N94" s="51"/>
      <c r="O94" s="51"/>
      <c r="P94" s="51"/>
      <c r="Q94" s="51"/>
      <c r="R94" s="54" t="str">
        <f aca="false">IF(ISBLANK(Q94)," ",$Q94/$P94)</f>
        <v> </v>
      </c>
      <c r="S94" s="51"/>
      <c r="T94" s="55"/>
      <c r="U94" s="48"/>
      <c r="V94" s="56" t="str">
        <f aca="false">IF(ISBLANK($S94)," ",(S94-$R94)/S94)</f>
        <v> </v>
      </c>
      <c r="W94" s="56" t="str">
        <f aca="false">IF(ISBLANK($U94)," ",(U94-$R94)/U94)</f>
        <v> </v>
      </c>
      <c r="X94" s="47"/>
      <c r="Y94" s="47"/>
      <c r="Z94" s="51"/>
      <c r="AA94" s="51"/>
      <c r="AB94" s="51"/>
      <c r="AC94" s="47"/>
      <c r="AD94" s="47"/>
      <c r="AE94" s="47"/>
      <c r="AF94" s="47"/>
      <c r="AG94" s="47"/>
      <c r="AH94" s="47"/>
      <c r="AI94" s="47"/>
      <c r="AJ94" s="47"/>
      <c r="AK94" s="47"/>
      <c r="AL94" s="47"/>
      <c r="AM94" s="47"/>
      <c r="AN94" s="47"/>
      <c r="AO94" s="47"/>
      <c r="AP94" s="47"/>
      <c r="AQ94" s="47"/>
      <c r="AR94" s="47"/>
      <c r="AS94" s="47"/>
      <c r="AT94" s="47"/>
      <c r="AU94" s="47"/>
      <c r="AV94" s="51"/>
      <c r="AW94" s="51"/>
      <c r="AX94" s="51"/>
      <c r="AY94" s="58"/>
      <c r="AZ94" s="58"/>
      <c r="BA94" s="51"/>
      <c r="BB94" s="51"/>
      <c r="BC94" s="51"/>
      <c r="BD94" s="51"/>
      <c r="BE94" s="51"/>
      <c r="BF94" s="51"/>
      <c r="BG94" s="51"/>
      <c r="BH94" s="51"/>
      <c r="BI94" s="51"/>
      <c r="BJ94" s="51"/>
      <c r="BK94" s="51"/>
      <c r="BL94" s="51"/>
      <c r="BM94" s="51"/>
      <c r="BN94" s="51"/>
      <c r="BO94" s="51"/>
      <c r="BP94" s="51"/>
      <c r="BQ94" s="51"/>
      <c r="BR94" s="51"/>
      <c r="BS94" s="51"/>
      <c r="BT94" s="51"/>
      <c r="BU94" s="51"/>
      <c r="BV94" s="51"/>
      <c r="BW94" s="51"/>
      <c r="BX94" s="51"/>
      <c r="BY94" s="51"/>
      <c r="BZ94" s="51"/>
      <c r="CA94" s="51"/>
      <c r="CB94" s="51"/>
      <c r="CC94" s="51"/>
      <c r="CD94" s="51"/>
      <c r="CE94" s="49"/>
    </row>
    <row r="95" s="16" customFormat="true" ht="15.75" hidden="false" customHeight="true" outlineLevel="0" collapsed="false">
      <c r="A95" s="47"/>
      <c r="B95" s="48"/>
      <c r="C95" s="48"/>
      <c r="D95" s="48"/>
      <c r="E95" s="49"/>
      <c r="F95" s="50"/>
      <c r="G95" s="50"/>
      <c r="H95" s="51"/>
      <c r="I95" s="52" t="str">
        <f aca="false">IF(LEN(G95)&lt;12,IF(H95="","",MOD(10-MOD(SUMPRODUCT(--(MID(RIGHT("00000000000"&amp;G95,11),{1,3,5,7,9,11},1)))*3+SUMPRODUCT(--(MID(RIGHT("00000000000"&amp;G95,11),{2,4,6,8,10},1))),10),10)=H95),IF(H95="","",MOD(10 - MOD(SUM(MID(G95, {1,2,3,4,5,6,7,8,9,10,11,12}, 1) * {1,3,1,3,1,3,1,3,1,3,1,3}), 10), 10)=H95))</f>
        <v/>
      </c>
      <c r="J95" s="53"/>
      <c r="K95" s="51"/>
      <c r="L95" s="51"/>
      <c r="M95" s="51"/>
      <c r="N95" s="51"/>
      <c r="O95" s="51"/>
      <c r="P95" s="51"/>
      <c r="Q95" s="51"/>
      <c r="R95" s="54" t="str">
        <f aca="false">IF(ISBLANK(Q95)," ",$Q95/$P95)</f>
        <v> </v>
      </c>
      <c r="S95" s="51"/>
      <c r="T95" s="55"/>
      <c r="U95" s="48"/>
      <c r="V95" s="56" t="str">
        <f aca="false">IF(ISBLANK($S95)," ",(S95-$R95)/S95)</f>
        <v> </v>
      </c>
      <c r="W95" s="56" t="str">
        <f aca="false">IF(ISBLANK($U95)," ",(U95-$R95)/U95)</f>
        <v> </v>
      </c>
      <c r="X95" s="47"/>
      <c r="Y95" s="47"/>
      <c r="Z95" s="51"/>
      <c r="AA95" s="51"/>
      <c r="AB95" s="51"/>
      <c r="AC95" s="47"/>
      <c r="AD95" s="47"/>
      <c r="AE95" s="47"/>
      <c r="AF95" s="47"/>
      <c r="AG95" s="47"/>
      <c r="AH95" s="47"/>
      <c r="AI95" s="47"/>
      <c r="AJ95" s="47"/>
      <c r="AK95" s="47"/>
      <c r="AL95" s="47"/>
      <c r="AM95" s="47"/>
      <c r="AN95" s="47"/>
      <c r="AO95" s="47"/>
      <c r="AP95" s="47"/>
      <c r="AQ95" s="47"/>
      <c r="AR95" s="47"/>
      <c r="AS95" s="47"/>
      <c r="AT95" s="47"/>
      <c r="AU95" s="47"/>
      <c r="AV95" s="51"/>
      <c r="AW95" s="51"/>
      <c r="AX95" s="51"/>
      <c r="AY95" s="58"/>
      <c r="AZ95" s="58"/>
      <c r="BA95" s="51"/>
      <c r="BB95" s="51"/>
      <c r="BC95" s="51"/>
      <c r="BD95" s="51"/>
      <c r="BE95" s="51"/>
      <c r="BF95" s="51"/>
      <c r="BG95" s="51"/>
      <c r="BH95" s="51"/>
      <c r="BI95" s="51"/>
      <c r="BJ95" s="51"/>
      <c r="BK95" s="51"/>
      <c r="BL95" s="51"/>
      <c r="BM95" s="51"/>
      <c r="BN95" s="51"/>
      <c r="BO95" s="51"/>
      <c r="BP95" s="51"/>
      <c r="BQ95" s="51"/>
      <c r="BR95" s="51"/>
      <c r="BS95" s="51"/>
      <c r="BT95" s="51"/>
      <c r="BU95" s="51"/>
      <c r="BV95" s="51"/>
      <c r="BW95" s="51"/>
      <c r="BX95" s="51"/>
      <c r="BY95" s="51"/>
      <c r="BZ95" s="51"/>
      <c r="CA95" s="51"/>
      <c r="CB95" s="51"/>
      <c r="CC95" s="51"/>
      <c r="CD95" s="51"/>
      <c r="CE95" s="49"/>
    </row>
    <row r="96" s="16" customFormat="true" ht="15.75" hidden="false" customHeight="true" outlineLevel="0" collapsed="false">
      <c r="A96" s="47"/>
      <c r="B96" s="48"/>
      <c r="C96" s="48"/>
      <c r="D96" s="48"/>
      <c r="E96" s="49"/>
      <c r="F96" s="50"/>
      <c r="G96" s="50"/>
      <c r="H96" s="51"/>
      <c r="I96" s="52" t="str">
        <f aca="false">IF(LEN(G96)&lt;12,IF(H96="","",MOD(10-MOD(SUMPRODUCT(--(MID(RIGHT("00000000000"&amp;G96,11),{1,3,5,7,9,11},1)))*3+SUMPRODUCT(--(MID(RIGHT("00000000000"&amp;G96,11),{2,4,6,8,10},1))),10),10)=H96),IF(H96="","",MOD(10 - MOD(SUM(MID(G96, {1,2,3,4,5,6,7,8,9,10,11,12}, 1) * {1,3,1,3,1,3,1,3,1,3,1,3}), 10), 10)=H96))</f>
        <v/>
      </c>
      <c r="J96" s="53"/>
      <c r="K96" s="51"/>
      <c r="L96" s="51"/>
      <c r="M96" s="51"/>
      <c r="N96" s="51"/>
      <c r="O96" s="51"/>
      <c r="P96" s="51"/>
      <c r="Q96" s="51"/>
      <c r="R96" s="54" t="str">
        <f aca="false">IF(ISBLANK(Q96)," ",$Q96/$P96)</f>
        <v> </v>
      </c>
      <c r="S96" s="51"/>
      <c r="T96" s="55"/>
      <c r="U96" s="48"/>
      <c r="V96" s="56" t="str">
        <f aca="false">IF(ISBLANK($S96)," ",(S96-$R96)/S96)</f>
        <v> </v>
      </c>
      <c r="W96" s="56" t="str">
        <f aca="false">IF(ISBLANK($U96)," ",(U96-$R96)/U96)</f>
        <v> </v>
      </c>
      <c r="X96" s="47"/>
      <c r="Y96" s="47"/>
      <c r="Z96" s="51"/>
      <c r="AA96" s="51"/>
      <c r="AB96" s="51"/>
      <c r="AC96" s="47"/>
      <c r="AD96" s="47"/>
      <c r="AE96" s="47"/>
      <c r="AF96" s="47"/>
      <c r="AG96" s="47"/>
      <c r="AH96" s="47"/>
      <c r="AI96" s="47"/>
      <c r="AJ96" s="47"/>
      <c r="AK96" s="47"/>
      <c r="AL96" s="47"/>
      <c r="AM96" s="47"/>
      <c r="AN96" s="47"/>
      <c r="AO96" s="47"/>
      <c r="AP96" s="47"/>
      <c r="AQ96" s="47"/>
      <c r="AR96" s="47"/>
      <c r="AS96" s="47"/>
      <c r="AT96" s="47"/>
      <c r="AU96" s="47"/>
      <c r="AV96" s="51"/>
      <c r="AW96" s="51"/>
      <c r="AX96" s="51"/>
      <c r="AY96" s="58"/>
      <c r="AZ96" s="58"/>
      <c r="BA96" s="51"/>
      <c r="BB96" s="51"/>
      <c r="BC96" s="51"/>
      <c r="BD96" s="51"/>
      <c r="BE96" s="51"/>
      <c r="BF96" s="51"/>
      <c r="BG96" s="51"/>
      <c r="BH96" s="51"/>
      <c r="BI96" s="51"/>
      <c r="BJ96" s="51"/>
      <c r="BK96" s="51"/>
      <c r="BL96" s="51"/>
      <c r="BM96" s="51"/>
      <c r="BN96" s="51"/>
      <c r="BO96" s="51"/>
      <c r="BP96" s="51"/>
      <c r="BQ96" s="51"/>
      <c r="BR96" s="51"/>
      <c r="BS96" s="51"/>
      <c r="BT96" s="51"/>
      <c r="BU96" s="51"/>
      <c r="BV96" s="51"/>
      <c r="BW96" s="51"/>
      <c r="BX96" s="51"/>
      <c r="BY96" s="51"/>
      <c r="BZ96" s="51"/>
      <c r="CA96" s="51"/>
      <c r="CB96" s="51"/>
      <c r="CC96" s="51"/>
      <c r="CD96" s="51"/>
      <c r="CE96" s="49"/>
    </row>
    <row r="97" s="16" customFormat="true" ht="15.75" hidden="false" customHeight="true" outlineLevel="0" collapsed="false">
      <c r="A97" s="47"/>
      <c r="B97" s="48"/>
      <c r="C97" s="48"/>
      <c r="D97" s="48"/>
      <c r="E97" s="49"/>
      <c r="F97" s="50"/>
      <c r="G97" s="50"/>
      <c r="H97" s="51"/>
      <c r="I97" s="52" t="str">
        <f aca="false">IF(LEN(G97)&lt;12,IF(H97="","",MOD(10-MOD(SUMPRODUCT(--(MID(RIGHT("00000000000"&amp;G97,11),{1,3,5,7,9,11},1)))*3+SUMPRODUCT(--(MID(RIGHT("00000000000"&amp;G97,11),{2,4,6,8,10},1))),10),10)=H97),IF(H97="","",MOD(10 - MOD(SUM(MID(G97, {1,2,3,4,5,6,7,8,9,10,11,12}, 1) * {1,3,1,3,1,3,1,3,1,3,1,3}), 10), 10)=H97))</f>
        <v/>
      </c>
      <c r="J97" s="53"/>
      <c r="K97" s="51"/>
      <c r="L97" s="51"/>
      <c r="M97" s="51"/>
      <c r="N97" s="51"/>
      <c r="O97" s="51"/>
      <c r="P97" s="51"/>
      <c r="Q97" s="51"/>
      <c r="R97" s="54" t="str">
        <f aca="false">IF(ISBLANK(Q97)," ",$Q97/$P97)</f>
        <v> </v>
      </c>
      <c r="S97" s="51"/>
      <c r="T97" s="55"/>
      <c r="U97" s="48"/>
      <c r="V97" s="56" t="str">
        <f aca="false">IF(ISBLANK($S97)," ",(S97-$R97)/S97)</f>
        <v> </v>
      </c>
      <c r="W97" s="56" t="str">
        <f aca="false">IF(ISBLANK($U97)," ",(U97-$R97)/U97)</f>
        <v> </v>
      </c>
      <c r="X97" s="47"/>
      <c r="Y97" s="47"/>
      <c r="Z97" s="51"/>
      <c r="AA97" s="51"/>
      <c r="AB97" s="51"/>
      <c r="AC97" s="47"/>
      <c r="AD97" s="47"/>
      <c r="AE97" s="47"/>
      <c r="AF97" s="47"/>
      <c r="AG97" s="47"/>
      <c r="AH97" s="47"/>
      <c r="AI97" s="47"/>
      <c r="AJ97" s="47"/>
      <c r="AK97" s="47"/>
      <c r="AL97" s="47"/>
      <c r="AM97" s="47"/>
      <c r="AN97" s="47"/>
      <c r="AO97" s="47"/>
      <c r="AP97" s="47"/>
      <c r="AQ97" s="47"/>
      <c r="AR97" s="47"/>
      <c r="AS97" s="47"/>
      <c r="AT97" s="47"/>
      <c r="AU97" s="47"/>
      <c r="AV97" s="51"/>
      <c r="AW97" s="51"/>
      <c r="AX97" s="51"/>
      <c r="AY97" s="58"/>
      <c r="AZ97" s="58"/>
      <c r="BA97" s="51"/>
      <c r="BB97" s="51"/>
      <c r="BC97" s="51"/>
      <c r="BD97" s="51"/>
      <c r="BE97" s="51"/>
      <c r="BF97" s="51"/>
      <c r="BG97" s="51"/>
      <c r="BH97" s="51"/>
      <c r="BI97" s="51"/>
      <c r="BJ97" s="51"/>
      <c r="BK97" s="51"/>
      <c r="BL97" s="51"/>
      <c r="BM97" s="51"/>
      <c r="BN97" s="51"/>
      <c r="BO97" s="51"/>
      <c r="BP97" s="51"/>
      <c r="BQ97" s="51"/>
      <c r="BR97" s="51"/>
      <c r="BS97" s="51"/>
      <c r="BT97" s="51"/>
      <c r="BU97" s="51"/>
      <c r="BV97" s="51"/>
      <c r="BW97" s="51"/>
      <c r="BX97" s="51"/>
      <c r="BY97" s="51"/>
      <c r="BZ97" s="51"/>
      <c r="CA97" s="51"/>
      <c r="CB97" s="51"/>
      <c r="CC97" s="51"/>
      <c r="CD97" s="51"/>
      <c r="CE97" s="49"/>
    </row>
    <row r="98" s="16" customFormat="true" ht="15.75" hidden="false" customHeight="true" outlineLevel="0" collapsed="false">
      <c r="A98" s="47"/>
      <c r="B98" s="48"/>
      <c r="C98" s="48"/>
      <c r="D98" s="48"/>
      <c r="E98" s="49"/>
      <c r="F98" s="50"/>
      <c r="G98" s="50"/>
      <c r="H98" s="51"/>
      <c r="I98" s="52" t="str">
        <f aca="false">IF(LEN(G98)&lt;12,IF(H98="","",MOD(10-MOD(SUMPRODUCT(--(MID(RIGHT("00000000000"&amp;G98,11),{1,3,5,7,9,11},1)))*3+SUMPRODUCT(--(MID(RIGHT("00000000000"&amp;G98,11),{2,4,6,8,10},1))),10),10)=H98),IF(H98="","",MOD(10 - MOD(SUM(MID(G98, {1,2,3,4,5,6,7,8,9,10,11,12}, 1) * {1,3,1,3,1,3,1,3,1,3,1,3}), 10), 10)=H98))</f>
        <v/>
      </c>
      <c r="J98" s="53"/>
      <c r="K98" s="51"/>
      <c r="L98" s="51"/>
      <c r="M98" s="51"/>
      <c r="N98" s="51"/>
      <c r="O98" s="51"/>
      <c r="P98" s="51"/>
      <c r="Q98" s="51"/>
      <c r="R98" s="54" t="str">
        <f aca="false">IF(ISBLANK(Q98)," ",$Q98/$P98)</f>
        <v> </v>
      </c>
      <c r="S98" s="51"/>
      <c r="T98" s="55"/>
      <c r="U98" s="48"/>
      <c r="V98" s="56" t="str">
        <f aca="false">IF(ISBLANK($S98)," ",(S98-$R98)/S98)</f>
        <v> </v>
      </c>
      <c r="W98" s="56" t="str">
        <f aca="false">IF(ISBLANK($U98)," ",(U98-$R98)/U98)</f>
        <v> </v>
      </c>
      <c r="X98" s="47"/>
      <c r="Y98" s="47"/>
      <c r="Z98" s="51"/>
      <c r="AA98" s="51"/>
      <c r="AB98" s="51"/>
      <c r="AC98" s="47"/>
      <c r="AD98" s="47"/>
      <c r="AE98" s="47"/>
      <c r="AF98" s="47"/>
      <c r="AG98" s="47"/>
      <c r="AH98" s="47"/>
      <c r="AI98" s="47"/>
      <c r="AJ98" s="47"/>
      <c r="AK98" s="47"/>
      <c r="AL98" s="47"/>
      <c r="AM98" s="47"/>
      <c r="AN98" s="47"/>
      <c r="AO98" s="47"/>
      <c r="AP98" s="47"/>
      <c r="AQ98" s="47"/>
      <c r="AR98" s="47"/>
      <c r="AS98" s="47"/>
      <c r="AT98" s="47"/>
      <c r="AU98" s="47"/>
      <c r="AV98" s="51"/>
      <c r="AW98" s="51"/>
      <c r="AX98" s="51"/>
      <c r="AY98" s="58"/>
      <c r="AZ98" s="58"/>
      <c r="BA98" s="51"/>
      <c r="BB98" s="51"/>
      <c r="BC98" s="51"/>
      <c r="BD98" s="51"/>
      <c r="BE98" s="51"/>
      <c r="BF98" s="51"/>
      <c r="BG98" s="51"/>
      <c r="BH98" s="51"/>
      <c r="BI98" s="51"/>
      <c r="BJ98" s="51"/>
      <c r="BK98" s="51"/>
      <c r="BL98" s="51"/>
      <c r="BM98" s="51"/>
      <c r="BN98" s="51"/>
      <c r="BO98" s="51"/>
      <c r="BP98" s="51"/>
      <c r="BQ98" s="51"/>
      <c r="BR98" s="51"/>
      <c r="BS98" s="51"/>
      <c r="BT98" s="51"/>
      <c r="BU98" s="51"/>
      <c r="BV98" s="51"/>
      <c r="BW98" s="51"/>
      <c r="BX98" s="51"/>
      <c r="BY98" s="51"/>
      <c r="BZ98" s="51"/>
      <c r="CA98" s="51"/>
      <c r="CB98" s="51"/>
      <c r="CC98" s="51"/>
      <c r="CD98" s="51"/>
      <c r="CE98" s="49"/>
    </row>
    <row r="99" s="16" customFormat="true" ht="15.75" hidden="false" customHeight="true" outlineLevel="0" collapsed="false">
      <c r="A99" s="47"/>
      <c r="B99" s="48"/>
      <c r="C99" s="48"/>
      <c r="D99" s="48"/>
      <c r="E99" s="49"/>
      <c r="F99" s="50"/>
      <c r="G99" s="50"/>
      <c r="H99" s="51"/>
      <c r="I99" s="52" t="str">
        <f aca="false">IF(LEN(G99)&lt;12,IF(H99="","",MOD(10-MOD(SUMPRODUCT(--(MID(RIGHT("00000000000"&amp;G99,11),{1,3,5,7,9,11},1)))*3+SUMPRODUCT(--(MID(RIGHT("00000000000"&amp;G99,11),{2,4,6,8,10},1))),10),10)=H99),IF(H99="","",MOD(10 - MOD(SUM(MID(G99, {1,2,3,4,5,6,7,8,9,10,11,12}, 1) * {1,3,1,3,1,3,1,3,1,3,1,3}), 10), 10)=H99))</f>
        <v/>
      </c>
      <c r="J99" s="53"/>
      <c r="K99" s="51"/>
      <c r="L99" s="51"/>
      <c r="M99" s="51"/>
      <c r="N99" s="51"/>
      <c r="O99" s="51"/>
      <c r="P99" s="51"/>
      <c r="Q99" s="51"/>
      <c r="R99" s="54" t="str">
        <f aca="false">IF(ISBLANK(Q99)," ",$Q99/$P99)</f>
        <v> </v>
      </c>
      <c r="S99" s="51"/>
      <c r="T99" s="55"/>
      <c r="U99" s="48"/>
      <c r="V99" s="56" t="str">
        <f aca="false">IF(ISBLANK($S99)," ",(S99-$R99)/S99)</f>
        <v> </v>
      </c>
      <c r="W99" s="56" t="str">
        <f aca="false">IF(ISBLANK($U99)," ",(U99-$R99)/U99)</f>
        <v> </v>
      </c>
      <c r="X99" s="47"/>
      <c r="Y99" s="47"/>
      <c r="Z99" s="51"/>
      <c r="AA99" s="51"/>
      <c r="AB99" s="51"/>
      <c r="AC99" s="47"/>
      <c r="AD99" s="47"/>
      <c r="AE99" s="47"/>
      <c r="AF99" s="47"/>
      <c r="AG99" s="47"/>
      <c r="AH99" s="47"/>
      <c r="AI99" s="47"/>
      <c r="AJ99" s="47"/>
      <c r="AK99" s="47"/>
      <c r="AL99" s="47"/>
      <c r="AM99" s="47"/>
      <c r="AN99" s="47"/>
      <c r="AO99" s="47"/>
      <c r="AP99" s="47"/>
      <c r="AQ99" s="47"/>
      <c r="AR99" s="47"/>
      <c r="AS99" s="47"/>
      <c r="AT99" s="47"/>
      <c r="AU99" s="47"/>
      <c r="AV99" s="51"/>
      <c r="AW99" s="51"/>
      <c r="AX99" s="51"/>
      <c r="AY99" s="58"/>
      <c r="AZ99" s="58"/>
      <c r="BA99" s="51"/>
      <c r="BB99" s="51"/>
      <c r="BC99" s="51"/>
      <c r="BD99" s="51"/>
      <c r="BE99" s="51"/>
      <c r="BF99" s="51"/>
      <c r="BG99" s="51"/>
      <c r="BH99" s="51"/>
      <c r="BI99" s="51"/>
      <c r="BJ99" s="51"/>
      <c r="BK99" s="51"/>
      <c r="BL99" s="51"/>
      <c r="BM99" s="51"/>
      <c r="BN99" s="51"/>
      <c r="BO99" s="51"/>
      <c r="BP99" s="51"/>
      <c r="BQ99" s="51"/>
      <c r="BR99" s="51"/>
      <c r="BS99" s="51"/>
      <c r="BT99" s="51"/>
      <c r="BU99" s="51"/>
      <c r="BV99" s="51"/>
      <c r="BW99" s="51"/>
      <c r="BX99" s="51"/>
      <c r="BY99" s="51"/>
      <c r="BZ99" s="51"/>
      <c r="CA99" s="51"/>
      <c r="CB99" s="51"/>
      <c r="CC99" s="51"/>
      <c r="CD99" s="51"/>
      <c r="CE99" s="49"/>
    </row>
    <row r="100" s="16" customFormat="true" ht="15.75" hidden="false" customHeight="true" outlineLevel="0" collapsed="false">
      <c r="A100" s="47"/>
      <c r="B100" s="48"/>
      <c r="C100" s="48"/>
      <c r="D100" s="48"/>
      <c r="E100" s="49"/>
      <c r="F100" s="50"/>
      <c r="G100" s="50"/>
      <c r="H100" s="51"/>
      <c r="I100" s="52" t="str">
        <f aca="false">IF(LEN(G100)&lt;12,IF(H100="","",MOD(10-MOD(SUMPRODUCT(--(MID(RIGHT("00000000000"&amp;G100,11),{1,3,5,7,9,11},1)))*3+SUMPRODUCT(--(MID(RIGHT("00000000000"&amp;G100,11),{2,4,6,8,10},1))),10),10)=H100),IF(H100="","",MOD(10 - MOD(SUM(MID(G100, {1,2,3,4,5,6,7,8,9,10,11,12}, 1) * {1,3,1,3,1,3,1,3,1,3,1,3}), 10), 10)=H100))</f>
        <v/>
      </c>
      <c r="J100" s="53"/>
      <c r="K100" s="51"/>
      <c r="L100" s="51"/>
      <c r="M100" s="51"/>
      <c r="N100" s="51"/>
      <c r="O100" s="51"/>
      <c r="P100" s="51"/>
      <c r="Q100" s="51"/>
      <c r="R100" s="54" t="str">
        <f aca="false">IF(ISBLANK(Q100)," ",$Q100/$P100)</f>
        <v> </v>
      </c>
      <c r="S100" s="51"/>
      <c r="T100" s="55"/>
      <c r="U100" s="48"/>
      <c r="V100" s="56" t="str">
        <f aca="false">IF(ISBLANK($S100)," ",(S100-$R100)/S100)</f>
        <v> </v>
      </c>
      <c r="W100" s="56" t="str">
        <f aca="false">IF(ISBLANK($U100)," ",(U100-$R100)/U100)</f>
        <v> </v>
      </c>
      <c r="X100" s="47"/>
      <c r="Y100" s="47"/>
      <c r="Z100" s="51"/>
      <c r="AA100" s="51"/>
      <c r="AB100" s="51"/>
      <c r="AC100" s="47"/>
      <c r="AD100" s="47"/>
      <c r="AE100" s="47"/>
      <c r="AF100" s="47"/>
      <c r="AG100" s="47"/>
      <c r="AH100" s="47"/>
      <c r="AI100" s="47"/>
      <c r="AJ100" s="47"/>
      <c r="AK100" s="47"/>
      <c r="AL100" s="47"/>
      <c r="AM100" s="47"/>
      <c r="AN100" s="47"/>
      <c r="AO100" s="47"/>
      <c r="AP100" s="47"/>
      <c r="AQ100" s="47"/>
      <c r="AR100" s="47"/>
      <c r="AS100" s="47"/>
      <c r="AT100" s="47"/>
      <c r="AU100" s="47"/>
      <c r="AV100" s="51"/>
      <c r="AW100" s="51"/>
      <c r="AX100" s="51"/>
      <c r="AY100" s="58"/>
      <c r="AZ100" s="58"/>
      <c r="BA100" s="51"/>
      <c r="BB100" s="51"/>
      <c r="BC100" s="51"/>
      <c r="BD100" s="51"/>
      <c r="BE100" s="51"/>
      <c r="BF100" s="51"/>
      <c r="BG100" s="51"/>
      <c r="BH100" s="51"/>
      <c r="BI100" s="51"/>
      <c r="BJ100" s="51"/>
      <c r="BK100" s="51"/>
      <c r="BL100" s="51"/>
      <c r="BM100" s="51"/>
      <c r="BN100" s="51"/>
      <c r="BO100" s="51"/>
      <c r="BP100" s="51"/>
      <c r="BQ100" s="51"/>
      <c r="BR100" s="51"/>
      <c r="BS100" s="51"/>
      <c r="BT100" s="51"/>
      <c r="BU100" s="51"/>
      <c r="BV100" s="51"/>
      <c r="BW100" s="51"/>
      <c r="BX100" s="51"/>
      <c r="BY100" s="51"/>
      <c r="BZ100" s="51"/>
      <c r="CA100" s="51"/>
      <c r="CB100" s="51"/>
      <c r="CC100" s="51"/>
      <c r="CD100" s="51"/>
      <c r="CE100" s="49"/>
    </row>
    <row r="101" s="16" customFormat="true" ht="15.75" hidden="false" customHeight="true" outlineLevel="0" collapsed="false">
      <c r="A101" s="47"/>
      <c r="B101" s="48"/>
      <c r="C101" s="48"/>
      <c r="D101" s="48"/>
      <c r="E101" s="49"/>
      <c r="F101" s="50"/>
      <c r="G101" s="50"/>
      <c r="H101" s="51"/>
      <c r="I101" s="52" t="str">
        <f aca="false">IF(LEN(G101)&lt;12,IF(H101="","",MOD(10-MOD(SUMPRODUCT(--(MID(RIGHT("00000000000"&amp;G101,11),{1,3,5,7,9,11},1)))*3+SUMPRODUCT(--(MID(RIGHT("00000000000"&amp;G101,11),{2,4,6,8,10},1))),10),10)=H101),IF(H101="","",MOD(10 - MOD(SUM(MID(G101, {1,2,3,4,5,6,7,8,9,10,11,12}, 1) * {1,3,1,3,1,3,1,3,1,3,1,3}), 10), 10)=H101))</f>
        <v/>
      </c>
      <c r="J101" s="53"/>
      <c r="K101" s="51"/>
      <c r="L101" s="51"/>
      <c r="M101" s="51"/>
      <c r="N101" s="51"/>
      <c r="O101" s="51"/>
      <c r="P101" s="51"/>
      <c r="Q101" s="51"/>
      <c r="R101" s="54" t="str">
        <f aca="false">IF(ISBLANK(Q101)," ",$Q101/$P101)</f>
        <v> </v>
      </c>
      <c r="S101" s="51"/>
      <c r="T101" s="55"/>
      <c r="U101" s="48"/>
      <c r="V101" s="56" t="str">
        <f aca="false">IF(ISBLANK($S101)," ",(S101-$R101)/S101)</f>
        <v> </v>
      </c>
      <c r="W101" s="56" t="str">
        <f aca="false">IF(ISBLANK($U101)," ",(U101-$R101)/U101)</f>
        <v> </v>
      </c>
      <c r="X101" s="47"/>
      <c r="Y101" s="47"/>
      <c r="Z101" s="51"/>
      <c r="AA101" s="51"/>
      <c r="AB101" s="51"/>
      <c r="AC101" s="47"/>
      <c r="AD101" s="47"/>
      <c r="AE101" s="47"/>
      <c r="AF101" s="47"/>
      <c r="AG101" s="47"/>
      <c r="AH101" s="47"/>
      <c r="AI101" s="47"/>
      <c r="AJ101" s="47"/>
      <c r="AK101" s="47"/>
      <c r="AL101" s="47"/>
      <c r="AM101" s="47"/>
      <c r="AN101" s="47"/>
      <c r="AO101" s="47"/>
      <c r="AP101" s="47"/>
      <c r="AQ101" s="47"/>
      <c r="AR101" s="47"/>
      <c r="AS101" s="47"/>
      <c r="AT101" s="47"/>
      <c r="AU101" s="47"/>
      <c r="AV101" s="51"/>
      <c r="AW101" s="51"/>
      <c r="AX101" s="51"/>
      <c r="AY101" s="58"/>
      <c r="AZ101" s="58"/>
      <c r="BA101" s="51"/>
      <c r="BB101" s="51"/>
      <c r="BC101" s="51"/>
      <c r="BD101" s="51"/>
      <c r="BE101" s="51"/>
      <c r="BF101" s="51"/>
      <c r="BG101" s="51"/>
      <c r="BH101" s="51"/>
      <c r="BI101" s="51"/>
      <c r="BJ101" s="51"/>
      <c r="BK101" s="51"/>
      <c r="BL101" s="51"/>
      <c r="BM101" s="51"/>
      <c r="BN101" s="51"/>
      <c r="BO101" s="51"/>
      <c r="BP101" s="51"/>
      <c r="BQ101" s="51"/>
      <c r="BR101" s="51"/>
      <c r="BS101" s="51"/>
      <c r="BT101" s="51"/>
      <c r="BU101" s="51"/>
      <c r="BV101" s="51"/>
      <c r="BW101" s="51"/>
      <c r="BX101" s="51"/>
      <c r="BY101" s="51"/>
      <c r="BZ101" s="51"/>
      <c r="CA101" s="51"/>
      <c r="CB101" s="51"/>
      <c r="CC101" s="51"/>
      <c r="CD101" s="51"/>
      <c r="CE101" s="49"/>
    </row>
    <row r="102" s="16" customFormat="true" ht="15.75" hidden="false" customHeight="true" outlineLevel="0" collapsed="false">
      <c r="A102" s="47"/>
      <c r="B102" s="48"/>
      <c r="C102" s="48"/>
      <c r="D102" s="48"/>
      <c r="E102" s="49"/>
      <c r="F102" s="50"/>
      <c r="G102" s="50"/>
      <c r="H102" s="51"/>
      <c r="I102" s="52" t="str">
        <f aca="false">IF(LEN(G102)&lt;12,IF(H102="","",MOD(10-MOD(SUMPRODUCT(--(MID(RIGHT("00000000000"&amp;G102,11),{1,3,5,7,9,11},1)))*3+SUMPRODUCT(--(MID(RIGHT("00000000000"&amp;G102,11),{2,4,6,8,10},1))),10),10)=H102),IF(H102="","",MOD(10 - MOD(SUM(MID(G102, {1,2,3,4,5,6,7,8,9,10,11,12}, 1) * {1,3,1,3,1,3,1,3,1,3,1,3}), 10), 10)=H102))</f>
        <v/>
      </c>
      <c r="J102" s="53"/>
      <c r="K102" s="51"/>
      <c r="L102" s="51"/>
      <c r="M102" s="51"/>
      <c r="N102" s="51"/>
      <c r="O102" s="51"/>
      <c r="P102" s="51"/>
      <c r="Q102" s="51"/>
      <c r="R102" s="54" t="str">
        <f aca="false">IF(ISBLANK(Q102)," ",$Q102/$P102)</f>
        <v> </v>
      </c>
      <c r="S102" s="51"/>
      <c r="T102" s="55"/>
      <c r="U102" s="48"/>
      <c r="V102" s="56" t="str">
        <f aca="false">IF(ISBLANK($S102)," ",(S102-$R102)/S102)</f>
        <v> </v>
      </c>
      <c r="W102" s="56" t="str">
        <f aca="false">IF(ISBLANK($U102)," ",(U102-$R102)/U102)</f>
        <v> </v>
      </c>
      <c r="X102" s="47"/>
      <c r="Y102" s="47"/>
      <c r="Z102" s="51"/>
      <c r="AA102" s="51"/>
      <c r="AB102" s="51"/>
      <c r="AC102" s="47"/>
      <c r="AD102" s="47"/>
      <c r="AE102" s="47"/>
      <c r="AF102" s="47"/>
      <c r="AG102" s="47"/>
      <c r="AH102" s="47"/>
      <c r="AI102" s="47"/>
      <c r="AJ102" s="47"/>
      <c r="AK102" s="47"/>
      <c r="AL102" s="47"/>
      <c r="AM102" s="47"/>
      <c r="AN102" s="47"/>
      <c r="AO102" s="47"/>
      <c r="AP102" s="47"/>
      <c r="AQ102" s="47"/>
      <c r="AR102" s="47"/>
      <c r="AS102" s="47"/>
      <c r="AT102" s="47"/>
      <c r="AU102" s="47"/>
      <c r="AV102" s="51"/>
      <c r="AW102" s="51"/>
      <c r="AX102" s="51"/>
      <c r="AY102" s="58"/>
      <c r="AZ102" s="58"/>
      <c r="BA102" s="51"/>
      <c r="BB102" s="51"/>
      <c r="BC102" s="51"/>
      <c r="BD102" s="51"/>
      <c r="BE102" s="51"/>
      <c r="BF102" s="51"/>
      <c r="BG102" s="51"/>
      <c r="BH102" s="51"/>
      <c r="BI102" s="51"/>
      <c r="BJ102" s="51"/>
      <c r="BK102" s="51"/>
      <c r="BL102" s="51"/>
      <c r="BM102" s="51"/>
      <c r="BN102" s="51"/>
      <c r="BO102" s="51"/>
      <c r="BP102" s="51"/>
      <c r="BQ102" s="51"/>
      <c r="BR102" s="51"/>
      <c r="BS102" s="51"/>
      <c r="BT102" s="51"/>
      <c r="BU102" s="51"/>
      <c r="BV102" s="51"/>
      <c r="BW102" s="51"/>
      <c r="BX102" s="51"/>
      <c r="BY102" s="51"/>
      <c r="BZ102" s="51"/>
      <c r="CA102" s="51"/>
      <c r="CB102" s="51"/>
      <c r="CC102" s="51"/>
      <c r="CD102" s="51"/>
      <c r="CE102" s="49"/>
    </row>
    <row r="103" s="16" customFormat="true" ht="15.75" hidden="false" customHeight="true" outlineLevel="0" collapsed="false">
      <c r="A103" s="47"/>
      <c r="B103" s="48"/>
      <c r="C103" s="48"/>
      <c r="D103" s="48"/>
      <c r="E103" s="49"/>
      <c r="F103" s="50"/>
      <c r="G103" s="50"/>
      <c r="H103" s="51"/>
      <c r="I103" s="52" t="str">
        <f aca="false">IF(LEN(G103)&lt;12,IF(H103="","",MOD(10-MOD(SUMPRODUCT(--(MID(RIGHT("00000000000"&amp;G103,11),{1,3,5,7,9,11},1)))*3+SUMPRODUCT(--(MID(RIGHT("00000000000"&amp;G103,11),{2,4,6,8,10},1))),10),10)=H103),IF(H103="","",MOD(10 - MOD(SUM(MID(G103, {1,2,3,4,5,6,7,8,9,10,11,12}, 1) * {1,3,1,3,1,3,1,3,1,3,1,3}), 10), 10)=H103))</f>
        <v/>
      </c>
      <c r="J103" s="53"/>
      <c r="K103" s="51"/>
      <c r="L103" s="51"/>
      <c r="M103" s="51"/>
      <c r="N103" s="51"/>
      <c r="O103" s="51"/>
      <c r="P103" s="51"/>
      <c r="Q103" s="51"/>
      <c r="R103" s="54" t="str">
        <f aca="false">IF(ISBLANK(Q103)," ",$Q103/$P103)</f>
        <v> </v>
      </c>
      <c r="S103" s="51"/>
      <c r="T103" s="55"/>
      <c r="U103" s="48"/>
      <c r="V103" s="56" t="str">
        <f aca="false">IF(ISBLANK($S103)," ",(S103-$R103)/S103)</f>
        <v> </v>
      </c>
      <c r="W103" s="56" t="str">
        <f aca="false">IF(ISBLANK($U103)," ",(U103-$R103)/U103)</f>
        <v> </v>
      </c>
      <c r="X103" s="47"/>
      <c r="Y103" s="47"/>
      <c r="Z103" s="51"/>
      <c r="AA103" s="51"/>
      <c r="AB103" s="51"/>
      <c r="AC103" s="47"/>
      <c r="AD103" s="47"/>
      <c r="AE103" s="47"/>
      <c r="AF103" s="47"/>
      <c r="AG103" s="47"/>
      <c r="AH103" s="47"/>
      <c r="AI103" s="47"/>
      <c r="AJ103" s="47"/>
      <c r="AK103" s="47"/>
      <c r="AL103" s="47"/>
      <c r="AM103" s="47"/>
      <c r="AN103" s="47"/>
      <c r="AO103" s="47"/>
      <c r="AP103" s="47"/>
      <c r="AQ103" s="47"/>
      <c r="AR103" s="47"/>
      <c r="AS103" s="47"/>
      <c r="AT103" s="47"/>
      <c r="AU103" s="47"/>
      <c r="AV103" s="51"/>
      <c r="AW103" s="51"/>
      <c r="AX103" s="51"/>
      <c r="AY103" s="58"/>
      <c r="AZ103" s="58"/>
      <c r="BA103" s="51"/>
      <c r="BB103" s="51"/>
      <c r="BC103" s="51"/>
      <c r="BD103" s="51"/>
      <c r="BE103" s="51"/>
      <c r="BF103" s="51"/>
      <c r="BG103" s="51"/>
      <c r="BH103" s="51"/>
      <c r="BI103" s="51"/>
      <c r="BJ103" s="51"/>
      <c r="BK103" s="51"/>
      <c r="BL103" s="51"/>
      <c r="BM103" s="51"/>
      <c r="BN103" s="51"/>
      <c r="BO103" s="51"/>
      <c r="BP103" s="51"/>
      <c r="BQ103" s="51"/>
      <c r="BR103" s="51"/>
      <c r="BS103" s="51"/>
      <c r="BT103" s="51"/>
      <c r="BU103" s="51"/>
      <c r="BV103" s="51"/>
      <c r="BW103" s="51"/>
      <c r="BX103" s="51"/>
      <c r="BY103" s="51"/>
      <c r="BZ103" s="51"/>
      <c r="CA103" s="51"/>
      <c r="CB103" s="51"/>
      <c r="CC103" s="51"/>
      <c r="CD103" s="51"/>
      <c r="CE103" s="49"/>
    </row>
    <row r="104" s="16" customFormat="true" ht="15.75" hidden="false" customHeight="true" outlineLevel="0" collapsed="false">
      <c r="A104" s="47"/>
      <c r="B104" s="48"/>
      <c r="C104" s="48"/>
      <c r="D104" s="48"/>
      <c r="E104" s="49"/>
      <c r="F104" s="50"/>
      <c r="G104" s="50"/>
      <c r="H104" s="51"/>
      <c r="I104" s="52" t="str">
        <f aca="false">IF(LEN(G104)&lt;12,IF(H104="","",MOD(10-MOD(SUMPRODUCT(--(MID(RIGHT("00000000000"&amp;G104,11),{1,3,5,7,9,11},1)))*3+SUMPRODUCT(--(MID(RIGHT("00000000000"&amp;G104,11),{2,4,6,8,10},1))),10),10)=H104),IF(H104="","",MOD(10 - MOD(SUM(MID(G104, {1,2,3,4,5,6,7,8,9,10,11,12}, 1) * {1,3,1,3,1,3,1,3,1,3,1,3}), 10), 10)=H104))</f>
        <v/>
      </c>
      <c r="J104" s="53"/>
      <c r="K104" s="51"/>
      <c r="L104" s="51"/>
      <c r="M104" s="51"/>
      <c r="N104" s="51"/>
      <c r="O104" s="51"/>
      <c r="P104" s="51"/>
      <c r="Q104" s="51"/>
      <c r="R104" s="54" t="str">
        <f aca="false">IF(ISBLANK(Q104)," ",$Q104/$P104)</f>
        <v> </v>
      </c>
      <c r="S104" s="51"/>
      <c r="T104" s="55"/>
      <c r="U104" s="48"/>
      <c r="V104" s="56" t="str">
        <f aca="false">IF(ISBLANK($S104)," ",(S104-$R104)/S104)</f>
        <v> </v>
      </c>
      <c r="W104" s="56" t="str">
        <f aca="false">IF(ISBLANK($U104)," ",(U104-$R104)/U104)</f>
        <v> </v>
      </c>
      <c r="X104" s="47"/>
      <c r="Y104" s="47"/>
      <c r="Z104" s="51"/>
      <c r="AA104" s="51"/>
      <c r="AB104" s="51"/>
      <c r="AC104" s="47"/>
      <c r="AD104" s="47"/>
      <c r="AE104" s="47"/>
      <c r="AF104" s="47"/>
      <c r="AG104" s="47"/>
      <c r="AH104" s="47"/>
      <c r="AI104" s="47"/>
      <c r="AJ104" s="47"/>
      <c r="AK104" s="47"/>
      <c r="AL104" s="47"/>
      <c r="AM104" s="47"/>
      <c r="AN104" s="47"/>
      <c r="AO104" s="47"/>
      <c r="AP104" s="47"/>
      <c r="AQ104" s="47"/>
      <c r="AR104" s="47"/>
      <c r="AS104" s="47"/>
      <c r="AT104" s="47"/>
      <c r="AU104" s="47"/>
      <c r="AV104" s="51"/>
      <c r="AW104" s="51"/>
      <c r="AX104" s="51"/>
      <c r="AY104" s="58"/>
      <c r="AZ104" s="58"/>
      <c r="BA104" s="51"/>
      <c r="BB104" s="51"/>
      <c r="BC104" s="51"/>
      <c r="BD104" s="51"/>
      <c r="BE104" s="51"/>
      <c r="BF104" s="51"/>
      <c r="BG104" s="51"/>
      <c r="BH104" s="51"/>
      <c r="BI104" s="51"/>
      <c r="BJ104" s="51"/>
      <c r="BK104" s="51"/>
      <c r="BL104" s="51"/>
      <c r="BM104" s="51"/>
      <c r="BN104" s="51"/>
      <c r="BO104" s="51"/>
      <c r="BP104" s="51"/>
      <c r="BQ104" s="51"/>
      <c r="BR104" s="51"/>
      <c r="BS104" s="51"/>
      <c r="BT104" s="51"/>
      <c r="BU104" s="51"/>
      <c r="BV104" s="51"/>
      <c r="BW104" s="51"/>
      <c r="BX104" s="51"/>
      <c r="BY104" s="51"/>
      <c r="BZ104" s="51"/>
      <c r="CA104" s="51"/>
      <c r="CB104" s="51"/>
      <c r="CC104" s="51"/>
      <c r="CD104" s="51"/>
      <c r="CE104" s="49"/>
    </row>
    <row r="105" s="16" customFormat="true" ht="15.75" hidden="false" customHeight="true" outlineLevel="0" collapsed="false">
      <c r="A105" s="47"/>
      <c r="B105" s="48"/>
      <c r="C105" s="48"/>
      <c r="D105" s="48"/>
      <c r="E105" s="49"/>
      <c r="F105" s="50"/>
      <c r="G105" s="50"/>
      <c r="H105" s="51"/>
      <c r="I105" s="52" t="str">
        <f aca="false">IF(LEN(G105)&lt;12,IF(H105="","",MOD(10-MOD(SUMPRODUCT(--(MID(RIGHT("00000000000"&amp;G105,11),{1,3,5,7,9,11},1)))*3+SUMPRODUCT(--(MID(RIGHT("00000000000"&amp;G105,11),{2,4,6,8,10},1))),10),10)=H105),IF(H105="","",MOD(10 - MOD(SUM(MID(G105, {1,2,3,4,5,6,7,8,9,10,11,12}, 1) * {1,3,1,3,1,3,1,3,1,3,1,3}), 10), 10)=H105))</f>
        <v/>
      </c>
      <c r="J105" s="53"/>
      <c r="K105" s="51"/>
      <c r="L105" s="51"/>
      <c r="M105" s="51"/>
      <c r="N105" s="51"/>
      <c r="O105" s="51"/>
      <c r="P105" s="51"/>
      <c r="Q105" s="51"/>
      <c r="R105" s="54" t="str">
        <f aca="false">IF(ISBLANK(Q105)," ",$Q105/$P105)</f>
        <v> </v>
      </c>
      <c r="S105" s="51"/>
      <c r="T105" s="55"/>
      <c r="U105" s="48"/>
      <c r="V105" s="56" t="str">
        <f aca="false">IF(ISBLANK($S105)," ",(S105-$R105)/S105)</f>
        <v> </v>
      </c>
      <c r="W105" s="56" t="str">
        <f aca="false">IF(ISBLANK($U105)," ",(U105-$R105)/U105)</f>
        <v> </v>
      </c>
      <c r="X105" s="47"/>
      <c r="Y105" s="47"/>
      <c r="Z105" s="51"/>
      <c r="AA105" s="51"/>
      <c r="AB105" s="51"/>
      <c r="AC105" s="47"/>
      <c r="AD105" s="47"/>
      <c r="AE105" s="47"/>
      <c r="AF105" s="47"/>
      <c r="AG105" s="47"/>
      <c r="AH105" s="47"/>
      <c r="AI105" s="47"/>
      <c r="AJ105" s="47"/>
      <c r="AK105" s="47"/>
      <c r="AL105" s="47"/>
      <c r="AM105" s="47"/>
      <c r="AN105" s="47"/>
      <c r="AO105" s="47"/>
      <c r="AP105" s="47"/>
      <c r="AQ105" s="47"/>
      <c r="AR105" s="47"/>
      <c r="AS105" s="47"/>
      <c r="AT105" s="47"/>
      <c r="AU105" s="47"/>
      <c r="AV105" s="51"/>
      <c r="AW105" s="51"/>
      <c r="AX105" s="51"/>
      <c r="AY105" s="58"/>
      <c r="AZ105" s="58"/>
      <c r="BA105" s="51"/>
      <c r="BB105" s="51"/>
      <c r="BC105" s="51"/>
      <c r="BD105" s="51"/>
      <c r="BE105" s="51"/>
      <c r="BF105" s="51"/>
      <c r="BG105" s="51"/>
      <c r="BH105" s="51"/>
      <c r="BI105" s="51"/>
      <c r="BJ105" s="51"/>
      <c r="BK105" s="51"/>
      <c r="BL105" s="51"/>
      <c r="BM105" s="51"/>
      <c r="BN105" s="51"/>
      <c r="BO105" s="51"/>
      <c r="BP105" s="51"/>
      <c r="BQ105" s="51"/>
      <c r="BR105" s="51"/>
      <c r="BS105" s="51"/>
      <c r="BT105" s="51"/>
      <c r="BU105" s="51"/>
      <c r="BV105" s="51"/>
      <c r="BW105" s="51"/>
      <c r="BX105" s="51"/>
      <c r="BY105" s="51"/>
      <c r="BZ105" s="51"/>
      <c r="CA105" s="51"/>
      <c r="CB105" s="51"/>
      <c r="CC105" s="51"/>
      <c r="CD105" s="51"/>
      <c r="CE105" s="49"/>
    </row>
    <row r="106" s="16" customFormat="true" ht="15.75" hidden="false" customHeight="true" outlineLevel="0" collapsed="false">
      <c r="A106" s="47"/>
      <c r="B106" s="48"/>
      <c r="C106" s="48"/>
      <c r="D106" s="48"/>
      <c r="E106" s="49"/>
      <c r="F106" s="50"/>
      <c r="G106" s="50"/>
      <c r="H106" s="51"/>
      <c r="I106" s="52" t="str">
        <f aca="false">IF(LEN(G106)&lt;12,IF(H106="","",MOD(10-MOD(SUMPRODUCT(--(MID(RIGHT("00000000000"&amp;G106,11),{1,3,5,7,9,11},1)))*3+SUMPRODUCT(--(MID(RIGHT("00000000000"&amp;G106,11),{2,4,6,8,10},1))),10),10)=H106),IF(H106="","",MOD(10 - MOD(SUM(MID(G106, {1,2,3,4,5,6,7,8,9,10,11,12}, 1) * {1,3,1,3,1,3,1,3,1,3,1,3}), 10), 10)=H106))</f>
        <v/>
      </c>
      <c r="J106" s="53"/>
      <c r="K106" s="51"/>
      <c r="L106" s="51"/>
      <c r="M106" s="51"/>
      <c r="N106" s="51"/>
      <c r="O106" s="51"/>
      <c r="P106" s="51"/>
      <c r="Q106" s="51"/>
      <c r="R106" s="54" t="str">
        <f aca="false">IF(ISBLANK(Q106)," ",$Q106/$P106)</f>
        <v> </v>
      </c>
      <c r="S106" s="51"/>
      <c r="T106" s="55"/>
      <c r="U106" s="48"/>
      <c r="V106" s="56" t="str">
        <f aca="false">IF(ISBLANK($S106)," ",(S106-$R106)/S106)</f>
        <v> </v>
      </c>
      <c r="W106" s="56" t="str">
        <f aca="false">IF(ISBLANK($U106)," ",(U106-$R106)/U106)</f>
        <v> </v>
      </c>
      <c r="X106" s="47"/>
      <c r="Y106" s="47"/>
      <c r="Z106" s="51"/>
      <c r="AA106" s="51"/>
      <c r="AB106" s="51"/>
      <c r="AC106" s="47"/>
      <c r="AD106" s="47"/>
      <c r="AE106" s="47"/>
      <c r="AF106" s="47"/>
      <c r="AG106" s="47"/>
      <c r="AH106" s="47"/>
      <c r="AI106" s="47"/>
      <c r="AJ106" s="47"/>
      <c r="AK106" s="47"/>
      <c r="AL106" s="47"/>
      <c r="AM106" s="47"/>
      <c r="AN106" s="47"/>
      <c r="AO106" s="47"/>
      <c r="AP106" s="47"/>
      <c r="AQ106" s="47"/>
      <c r="AR106" s="47"/>
      <c r="AS106" s="47"/>
      <c r="AT106" s="47"/>
      <c r="AU106" s="47"/>
      <c r="AV106" s="51"/>
      <c r="AW106" s="51"/>
      <c r="AX106" s="51"/>
      <c r="AY106" s="58"/>
      <c r="AZ106" s="58"/>
      <c r="BA106" s="51"/>
      <c r="BB106" s="51"/>
      <c r="BC106" s="51"/>
      <c r="BD106" s="51"/>
      <c r="BE106" s="51"/>
      <c r="BF106" s="51"/>
      <c r="BG106" s="51"/>
      <c r="BH106" s="51"/>
      <c r="BI106" s="51"/>
      <c r="BJ106" s="51"/>
      <c r="BK106" s="51"/>
      <c r="BL106" s="51"/>
      <c r="BM106" s="51"/>
      <c r="BN106" s="51"/>
      <c r="BO106" s="51"/>
      <c r="BP106" s="51"/>
      <c r="BQ106" s="51"/>
      <c r="BR106" s="51"/>
      <c r="BS106" s="51"/>
      <c r="BT106" s="51"/>
      <c r="BU106" s="51"/>
      <c r="BV106" s="51"/>
      <c r="BW106" s="51"/>
      <c r="BX106" s="51"/>
      <c r="BY106" s="51"/>
      <c r="BZ106" s="51"/>
      <c r="CA106" s="51"/>
      <c r="CB106" s="51"/>
      <c r="CC106" s="51"/>
      <c r="CD106" s="51"/>
      <c r="CE106" s="49"/>
    </row>
    <row r="107" s="16" customFormat="true" ht="15.75" hidden="false" customHeight="true" outlineLevel="0" collapsed="false">
      <c r="A107" s="47"/>
      <c r="B107" s="48"/>
      <c r="C107" s="48"/>
      <c r="D107" s="48"/>
      <c r="E107" s="49"/>
      <c r="F107" s="50"/>
      <c r="G107" s="50"/>
      <c r="H107" s="51"/>
      <c r="I107" s="52" t="str">
        <f aca="false">IF(LEN(G107)&lt;12,IF(H107="","",MOD(10-MOD(SUMPRODUCT(--(MID(RIGHT("00000000000"&amp;G107,11),{1,3,5,7,9,11},1)))*3+SUMPRODUCT(--(MID(RIGHT("00000000000"&amp;G107,11),{2,4,6,8,10},1))),10),10)=H107),IF(H107="","",MOD(10 - MOD(SUM(MID(G107, {1,2,3,4,5,6,7,8,9,10,11,12}, 1) * {1,3,1,3,1,3,1,3,1,3,1,3}), 10), 10)=H107))</f>
        <v/>
      </c>
      <c r="J107" s="53"/>
      <c r="K107" s="51"/>
      <c r="L107" s="51"/>
      <c r="M107" s="51"/>
      <c r="N107" s="51"/>
      <c r="O107" s="51"/>
      <c r="P107" s="51"/>
      <c r="Q107" s="51"/>
      <c r="R107" s="54" t="str">
        <f aca="false">IF(ISBLANK(Q107)," ",$Q107/$P107)</f>
        <v> </v>
      </c>
      <c r="S107" s="51"/>
      <c r="T107" s="55"/>
      <c r="U107" s="48"/>
      <c r="V107" s="56" t="str">
        <f aca="false">IF(ISBLANK($S107)," ",(S107-$R107)/S107)</f>
        <v> </v>
      </c>
      <c r="W107" s="56" t="str">
        <f aca="false">IF(ISBLANK($U107)," ",(U107-$R107)/U107)</f>
        <v> </v>
      </c>
      <c r="X107" s="47"/>
      <c r="Y107" s="47"/>
      <c r="Z107" s="51"/>
      <c r="AA107" s="51"/>
      <c r="AB107" s="51"/>
      <c r="AC107" s="47"/>
      <c r="AD107" s="47"/>
      <c r="AE107" s="47"/>
      <c r="AF107" s="47"/>
      <c r="AG107" s="47"/>
      <c r="AH107" s="47"/>
      <c r="AI107" s="47"/>
      <c r="AJ107" s="47"/>
      <c r="AK107" s="47"/>
      <c r="AL107" s="47"/>
      <c r="AM107" s="47"/>
      <c r="AN107" s="47"/>
      <c r="AO107" s="47"/>
      <c r="AP107" s="47"/>
      <c r="AQ107" s="47"/>
      <c r="AR107" s="47"/>
      <c r="AS107" s="47"/>
      <c r="AT107" s="47"/>
      <c r="AU107" s="47"/>
      <c r="AV107" s="51"/>
      <c r="AW107" s="51"/>
      <c r="AX107" s="51"/>
      <c r="AY107" s="58"/>
      <c r="AZ107" s="58"/>
      <c r="BA107" s="51"/>
      <c r="BB107" s="51"/>
      <c r="BC107" s="51"/>
      <c r="BD107" s="51"/>
      <c r="BE107" s="51"/>
      <c r="BF107" s="51"/>
      <c r="BG107" s="51"/>
      <c r="BH107" s="51"/>
      <c r="BI107" s="51"/>
      <c r="BJ107" s="51"/>
      <c r="BK107" s="51"/>
      <c r="BL107" s="51"/>
      <c r="BM107" s="51"/>
      <c r="BN107" s="51"/>
      <c r="BO107" s="51"/>
      <c r="BP107" s="51"/>
      <c r="BQ107" s="51"/>
      <c r="BR107" s="51"/>
      <c r="BS107" s="51"/>
      <c r="BT107" s="51"/>
      <c r="BU107" s="51"/>
      <c r="BV107" s="51"/>
      <c r="BW107" s="51"/>
      <c r="BX107" s="51"/>
      <c r="BY107" s="51"/>
      <c r="BZ107" s="51"/>
      <c r="CA107" s="51"/>
      <c r="CB107" s="51"/>
      <c r="CC107" s="51"/>
      <c r="CD107" s="51"/>
      <c r="CE107" s="49"/>
    </row>
    <row r="108" s="16" customFormat="true" ht="15.75" hidden="false" customHeight="true" outlineLevel="0" collapsed="false">
      <c r="A108" s="47"/>
      <c r="B108" s="48"/>
      <c r="C108" s="48"/>
      <c r="D108" s="48"/>
      <c r="E108" s="49"/>
      <c r="F108" s="50"/>
      <c r="G108" s="50"/>
      <c r="H108" s="51"/>
      <c r="I108" s="52" t="str">
        <f aca="false">IF(LEN(G108)&lt;12,IF(H108="","",MOD(10-MOD(SUMPRODUCT(--(MID(RIGHT("00000000000"&amp;G108,11),{1,3,5,7,9,11},1)))*3+SUMPRODUCT(--(MID(RIGHT("00000000000"&amp;G108,11),{2,4,6,8,10},1))),10),10)=H108),IF(H108="","",MOD(10 - MOD(SUM(MID(G108, {1,2,3,4,5,6,7,8,9,10,11,12}, 1) * {1,3,1,3,1,3,1,3,1,3,1,3}), 10), 10)=H108))</f>
        <v/>
      </c>
      <c r="J108" s="53"/>
      <c r="K108" s="51"/>
      <c r="L108" s="51"/>
      <c r="M108" s="51"/>
      <c r="N108" s="51"/>
      <c r="O108" s="51"/>
      <c r="P108" s="51"/>
      <c r="Q108" s="51"/>
      <c r="R108" s="54" t="str">
        <f aca="false">IF(ISBLANK(Q108)," ",$Q108/$P108)</f>
        <v> </v>
      </c>
      <c r="S108" s="51"/>
      <c r="T108" s="55"/>
      <c r="U108" s="48"/>
      <c r="V108" s="56" t="str">
        <f aca="false">IF(ISBLANK($S108)," ",(S108-$R108)/S108)</f>
        <v> </v>
      </c>
      <c r="W108" s="56" t="str">
        <f aca="false">IF(ISBLANK($U108)," ",(U108-$R108)/U108)</f>
        <v> </v>
      </c>
      <c r="X108" s="47"/>
      <c r="Y108" s="47"/>
      <c r="Z108" s="51"/>
      <c r="AA108" s="51"/>
      <c r="AB108" s="51"/>
      <c r="AC108" s="47"/>
      <c r="AD108" s="47"/>
      <c r="AE108" s="47"/>
      <c r="AF108" s="47"/>
      <c r="AG108" s="47"/>
      <c r="AH108" s="47"/>
      <c r="AI108" s="47"/>
      <c r="AJ108" s="47"/>
      <c r="AK108" s="47"/>
      <c r="AL108" s="47"/>
      <c r="AM108" s="47"/>
      <c r="AN108" s="47"/>
      <c r="AO108" s="47"/>
      <c r="AP108" s="47"/>
      <c r="AQ108" s="47"/>
      <c r="AR108" s="47"/>
      <c r="AS108" s="47"/>
      <c r="AT108" s="47"/>
      <c r="AU108" s="47"/>
      <c r="AV108" s="51"/>
      <c r="AW108" s="51"/>
      <c r="AX108" s="51"/>
      <c r="AY108" s="58"/>
      <c r="AZ108" s="58"/>
      <c r="BA108" s="51"/>
      <c r="BB108" s="51"/>
      <c r="BC108" s="51"/>
      <c r="BD108" s="51"/>
      <c r="BE108" s="51"/>
      <c r="BF108" s="51"/>
      <c r="BG108" s="51"/>
      <c r="BH108" s="51"/>
      <c r="BI108" s="51"/>
      <c r="BJ108" s="51"/>
      <c r="BK108" s="51"/>
      <c r="BL108" s="51"/>
      <c r="BM108" s="51"/>
      <c r="BN108" s="51"/>
      <c r="BO108" s="51"/>
      <c r="BP108" s="51"/>
      <c r="BQ108" s="51"/>
      <c r="BR108" s="51"/>
      <c r="BS108" s="51"/>
      <c r="BT108" s="51"/>
      <c r="BU108" s="51"/>
      <c r="BV108" s="51"/>
      <c r="BW108" s="51"/>
      <c r="BX108" s="51"/>
      <c r="BY108" s="51"/>
      <c r="BZ108" s="51"/>
      <c r="CA108" s="51"/>
      <c r="CB108" s="51"/>
      <c r="CC108" s="51"/>
      <c r="CD108" s="51"/>
      <c r="CE108" s="49"/>
    </row>
    <row r="109" s="16" customFormat="true" ht="15.75" hidden="false" customHeight="true" outlineLevel="0" collapsed="false">
      <c r="A109" s="47"/>
      <c r="B109" s="48"/>
      <c r="C109" s="48"/>
      <c r="D109" s="48"/>
      <c r="E109" s="49"/>
      <c r="F109" s="50"/>
      <c r="G109" s="50"/>
      <c r="H109" s="51"/>
      <c r="I109" s="52" t="str">
        <f aca="false">IF(LEN(G109)&lt;12,IF(H109="","",MOD(10-MOD(SUMPRODUCT(--(MID(RIGHT("00000000000"&amp;G109,11),{1,3,5,7,9,11},1)))*3+SUMPRODUCT(--(MID(RIGHT("00000000000"&amp;G109,11),{2,4,6,8,10},1))),10),10)=H109),IF(H109="","",MOD(10 - MOD(SUM(MID(G109, {1,2,3,4,5,6,7,8,9,10,11,12}, 1) * {1,3,1,3,1,3,1,3,1,3,1,3}), 10), 10)=H109))</f>
        <v/>
      </c>
      <c r="J109" s="53"/>
      <c r="K109" s="51"/>
      <c r="L109" s="51"/>
      <c r="M109" s="51"/>
      <c r="N109" s="51"/>
      <c r="O109" s="51"/>
      <c r="P109" s="51"/>
      <c r="Q109" s="51"/>
      <c r="R109" s="54" t="str">
        <f aca="false">IF(ISBLANK(Q109)," ",$Q109/$P109)</f>
        <v> </v>
      </c>
      <c r="S109" s="51"/>
      <c r="T109" s="55"/>
      <c r="U109" s="48"/>
      <c r="V109" s="56" t="str">
        <f aca="false">IF(ISBLANK($S109)," ",(S109-$R109)/S109)</f>
        <v> </v>
      </c>
      <c r="W109" s="56" t="str">
        <f aca="false">IF(ISBLANK($U109)," ",(U109-$R109)/U109)</f>
        <v> </v>
      </c>
      <c r="X109" s="47"/>
      <c r="Y109" s="47"/>
      <c r="Z109" s="51"/>
      <c r="AA109" s="51"/>
      <c r="AB109" s="51"/>
      <c r="AC109" s="47"/>
      <c r="AD109" s="47"/>
      <c r="AE109" s="47"/>
      <c r="AF109" s="47"/>
      <c r="AG109" s="47"/>
      <c r="AH109" s="47"/>
      <c r="AI109" s="47"/>
      <c r="AJ109" s="47"/>
      <c r="AK109" s="47"/>
      <c r="AL109" s="47"/>
      <c r="AM109" s="47"/>
      <c r="AN109" s="47"/>
      <c r="AO109" s="47"/>
      <c r="AP109" s="47"/>
      <c r="AQ109" s="47"/>
      <c r="AR109" s="47"/>
      <c r="AS109" s="47"/>
      <c r="AT109" s="47"/>
      <c r="AU109" s="47"/>
      <c r="AV109" s="51"/>
      <c r="AW109" s="51"/>
      <c r="AX109" s="51"/>
      <c r="AY109" s="58"/>
      <c r="AZ109" s="58"/>
      <c r="BA109" s="51"/>
      <c r="BB109" s="51"/>
      <c r="BC109" s="51"/>
      <c r="BD109" s="51"/>
      <c r="BE109" s="51"/>
      <c r="BF109" s="51"/>
      <c r="BG109" s="51"/>
      <c r="BH109" s="51"/>
      <c r="BI109" s="51"/>
      <c r="BJ109" s="51"/>
      <c r="BK109" s="51"/>
      <c r="BL109" s="51"/>
      <c r="BM109" s="51"/>
      <c r="BN109" s="51"/>
      <c r="BO109" s="51"/>
      <c r="BP109" s="51"/>
      <c r="BQ109" s="51"/>
      <c r="BR109" s="51"/>
      <c r="BS109" s="51"/>
      <c r="BT109" s="51"/>
      <c r="BU109" s="51"/>
      <c r="BV109" s="51"/>
      <c r="BW109" s="51"/>
      <c r="BX109" s="51"/>
      <c r="BY109" s="51"/>
      <c r="BZ109" s="51"/>
      <c r="CA109" s="51"/>
      <c r="CB109" s="51"/>
      <c r="CC109" s="51"/>
      <c r="CD109" s="51"/>
      <c r="CE109" s="49"/>
    </row>
    <row r="110" s="16" customFormat="true" ht="15.75" hidden="false" customHeight="true" outlineLevel="0" collapsed="false">
      <c r="A110" s="47"/>
      <c r="B110" s="48"/>
      <c r="C110" s="48"/>
      <c r="D110" s="48"/>
      <c r="E110" s="49"/>
      <c r="F110" s="50"/>
      <c r="G110" s="50"/>
      <c r="H110" s="51"/>
      <c r="I110" s="52" t="str">
        <f aca="false">IF(LEN(G110)&lt;12,IF(H110="","",MOD(10-MOD(SUMPRODUCT(--(MID(RIGHT("00000000000"&amp;G110,11),{1,3,5,7,9,11},1)))*3+SUMPRODUCT(--(MID(RIGHT("00000000000"&amp;G110,11),{2,4,6,8,10},1))),10),10)=H110),IF(H110="","",MOD(10 - MOD(SUM(MID(G110, {1,2,3,4,5,6,7,8,9,10,11,12}, 1) * {1,3,1,3,1,3,1,3,1,3,1,3}), 10), 10)=H110))</f>
        <v/>
      </c>
      <c r="J110" s="53"/>
      <c r="K110" s="51"/>
      <c r="L110" s="51"/>
      <c r="M110" s="51"/>
      <c r="N110" s="51"/>
      <c r="O110" s="51"/>
      <c r="P110" s="51"/>
      <c r="Q110" s="51"/>
      <c r="R110" s="54" t="str">
        <f aca="false">IF(ISBLANK(Q110)," ",$Q110/$P110)</f>
        <v> </v>
      </c>
      <c r="S110" s="51"/>
      <c r="T110" s="55"/>
      <c r="U110" s="48"/>
      <c r="V110" s="56" t="str">
        <f aca="false">IF(ISBLANK($S110)," ",(S110-$R110)/S110)</f>
        <v> </v>
      </c>
      <c r="W110" s="56" t="str">
        <f aca="false">IF(ISBLANK($U110)," ",(U110-$R110)/U110)</f>
        <v> </v>
      </c>
      <c r="X110" s="47"/>
      <c r="Y110" s="47"/>
      <c r="Z110" s="51"/>
      <c r="AA110" s="51"/>
      <c r="AB110" s="51"/>
      <c r="AC110" s="47"/>
      <c r="AD110" s="47"/>
      <c r="AE110" s="47"/>
      <c r="AF110" s="47"/>
      <c r="AG110" s="47"/>
      <c r="AH110" s="47"/>
      <c r="AI110" s="47"/>
      <c r="AJ110" s="47"/>
      <c r="AK110" s="47"/>
      <c r="AL110" s="47"/>
      <c r="AM110" s="47"/>
      <c r="AN110" s="47"/>
      <c r="AO110" s="47"/>
      <c r="AP110" s="47"/>
      <c r="AQ110" s="47"/>
      <c r="AR110" s="47"/>
      <c r="AS110" s="47"/>
      <c r="AT110" s="47"/>
      <c r="AU110" s="47"/>
      <c r="AV110" s="51"/>
      <c r="AW110" s="51"/>
      <c r="AX110" s="51"/>
      <c r="AY110" s="58"/>
      <c r="AZ110" s="58"/>
      <c r="BA110" s="51"/>
      <c r="BB110" s="51"/>
      <c r="BC110" s="51"/>
      <c r="BD110" s="51"/>
      <c r="BE110" s="51"/>
      <c r="BF110" s="51"/>
      <c r="BG110" s="51"/>
      <c r="BH110" s="51"/>
      <c r="BI110" s="51"/>
      <c r="BJ110" s="51"/>
      <c r="BK110" s="51"/>
      <c r="BL110" s="51"/>
      <c r="BM110" s="51"/>
      <c r="BN110" s="51"/>
      <c r="BO110" s="51"/>
      <c r="BP110" s="51"/>
      <c r="BQ110" s="51"/>
      <c r="BR110" s="51"/>
      <c r="BS110" s="51"/>
      <c r="BT110" s="51"/>
      <c r="BU110" s="51"/>
      <c r="BV110" s="51"/>
      <c r="BW110" s="51"/>
      <c r="BX110" s="51"/>
      <c r="BY110" s="51"/>
      <c r="BZ110" s="51"/>
      <c r="CA110" s="51"/>
      <c r="CB110" s="51"/>
      <c r="CC110" s="51"/>
      <c r="CD110" s="51"/>
      <c r="CE110" s="49"/>
    </row>
    <row r="111" s="16" customFormat="true" ht="15.75" hidden="false" customHeight="true" outlineLevel="0" collapsed="false">
      <c r="A111" s="47"/>
      <c r="B111" s="48"/>
      <c r="C111" s="48"/>
      <c r="D111" s="48"/>
      <c r="E111" s="49"/>
      <c r="F111" s="50"/>
      <c r="G111" s="50"/>
      <c r="H111" s="51"/>
      <c r="I111" s="52" t="str">
        <f aca="false">IF(LEN(G111)&lt;12,IF(H111="","",MOD(10-MOD(SUMPRODUCT(--(MID(RIGHT("00000000000"&amp;G111,11),{1,3,5,7,9,11},1)))*3+SUMPRODUCT(--(MID(RIGHT("00000000000"&amp;G111,11),{2,4,6,8,10},1))),10),10)=H111),IF(H111="","",MOD(10 - MOD(SUM(MID(G111, {1,2,3,4,5,6,7,8,9,10,11,12}, 1) * {1,3,1,3,1,3,1,3,1,3,1,3}), 10), 10)=H111))</f>
        <v/>
      </c>
      <c r="J111" s="53"/>
      <c r="K111" s="51"/>
      <c r="L111" s="51"/>
      <c r="M111" s="51"/>
      <c r="N111" s="51"/>
      <c r="O111" s="51"/>
      <c r="P111" s="51"/>
      <c r="Q111" s="51"/>
      <c r="R111" s="54" t="str">
        <f aca="false">IF(ISBLANK(Q111)," ",$Q111/$P111)</f>
        <v> </v>
      </c>
      <c r="S111" s="51"/>
      <c r="T111" s="55"/>
      <c r="U111" s="48"/>
      <c r="V111" s="56" t="str">
        <f aca="false">IF(ISBLANK($S111)," ",(S111-$R111)/S111)</f>
        <v> </v>
      </c>
      <c r="W111" s="56" t="str">
        <f aca="false">IF(ISBLANK($U111)," ",(U111-$R111)/U111)</f>
        <v> </v>
      </c>
      <c r="X111" s="47"/>
      <c r="Y111" s="47"/>
      <c r="Z111" s="51"/>
      <c r="AA111" s="51"/>
      <c r="AB111" s="51"/>
      <c r="AC111" s="47"/>
      <c r="AD111" s="47"/>
      <c r="AE111" s="47"/>
      <c r="AF111" s="47"/>
      <c r="AG111" s="47"/>
      <c r="AH111" s="47"/>
      <c r="AI111" s="47"/>
      <c r="AJ111" s="47"/>
      <c r="AK111" s="47"/>
      <c r="AL111" s="47"/>
      <c r="AM111" s="47"/>
      <c r="AN111" s="47"/>
      <c r="AO111" s="47"/>
      <c r="AP111" s="47"/>
      <c r="AQ111" s="47"/>
      <c r="AR111" s="47"/>
      <c r="AS111" s="47"/>
      <c r="AT111" s="47"/>
      <c r="AU111" s="47"/>
      <c r="AV111" s="51"/>
      <c r="AW111" s="51"/>
      <c r="AX111" s="51"/>
      <c r="AY111" s="58"/>
      <c r="AZ111" s="58"/>
      <c r="BA111" s="51"/>
      <c r="BB111" s="51"/>
      <c r="BC111" s="51"/>
      <c r="BD111" s="51"/>
      <c r="BE111" s="51"/>
      <c r="BF111" s="51"/>
      <c r="BG111" s="51"/>
      <c r="BH111" s="51"/>
      <c r="BI111" s="51"/>
      <c r="BJ111" s="51"/>
      <c r="BK111" s="51"/>
      <c r="BL111" s="51"/>
      <c r="BM111" s="51"/>
      <c r="BN111" s="51"/>
      <c r="BO111" s="51"/>
      <c r="BP111" s="51"/>
      <c r="BQ111" s="51"/>
      <c r="BR111" s="51"/>
      <c r="BS111" s="51"/>
      <c r="BT111" s="51"/>
      <c r="BU111" s="51"/>
      <c r="BV111" s="51"/>
      <c r="BW111" s="51"/>
      <c r="BX111" s="51"/>
      <c r="BY111" s="51"/>
      <c r="BZ111" s="51"/>
      <c r="CA111" s="51"/>
      <c r="CB111" s="51"/>
      <c r="CC111" s="51"/>
      <c r="CD111" s="51"/>
      <c r="CE111" s="49"/>
    </row>
    <row r="112" s="16" customFormat="true" ht="15.75" hidden="false" customHeight="true" outlineLevel="0" collapsed="false">
      <c r="A112" s="47"/>
      <c r="B112" s="48"/>
      <c r="C112" s="48"/>
      <c r="D112" s="48"/>
      <c r="E112" s="49"/>
      <c r="F112" s="50"/>
      <c r="G112" s="50"/>
      <c r="H112" s="51"/>
      <c r="I112" s="52" t="str">
        <f aca="false">IF(LEN(G112)&lt;12,IF(H112="","",MOD(10-MOD(SUMPRODUCT(--(MID(RIGHT("00000000000"&amp;G112,11),{1,3,5,7,9,11},1)))*3+SUMPRODUCT(--(MID(RIGHT("00000000000"&amp;G112,11),{2,4,6,8,10},1))),10),10)=H112),IF(H112="","",MOD(10 - MOD(SUM(MID(G112, {1,2,3,4,5,6,7,8,9,10,11,12}, 1) * {1,3,1,3,1,3,1,3,1,3,1,3}), 10), 10)=H112))</f>
        <v/>
      </c>
      <c r="J112" s="53"/>
      <c r="K112" s="51"/>
      <c r="L112" s="51"/>
      <c r="M112" s="51"/>
      <c r="N112" s="51"/>
      <c r="O112" s="51"/>
      <c r="P112" s="51"/>
      <c r="Q112" s="51"/>
      <c r="R112" s="54" t="str">
        <f aca="false">IF(ISBLANK(Q112)," ",$Q112/$P112)</f>
        <v> </v>
      </c>
      <c r="S112" s="51"/>
      <c r="T112" s="55"/>
      <c r="U112" s="48"/>
      <c r="V112" s="56" t="str">
        <f aca="false">IF(ISBLANK($S112)," ",(S112-$R112)/S112)</f>
        <v> </v>
      </c>
      <c r="W112" s="56" t="str">
        <f aca="false">IF(ISBLANK($U112)," ",(U112-$R112)/U112)</f>
        <v> </v>
      </c>
      <c r="X112" s="47"/>
      <c r="Y112" s="47"/>
      <c r="Z112" s="51"/>
      <c r="AA112" s="51"/>
      <c r="AB112" s="51"/>
      <c r="AC112" s="47"/>
      <c r="AD112" s="47"/>
      <c r="AE112" s="47"/>
      <c r="AF112" s="47"/>
      <c r="AG112" s="47"/>
      <c r="AH112" s="47"/>
      <c r="AI112" s="47"/>
      <c r="AJ112" s="47"/>
      <c r="AK112" s="47"/>
      <c r="AL112" s="47"/>
      <c r="AM112" s="47"/>
      <c r="AN112" s="47"/>
      <c r="AO112" s="47"/>
      <c r="AP112" s="47"/>
      <c r="AQ112" s="47"/>
      <c r="AR112" s="47"/>
      <c r="AS112" s="47"/>
      <c r="AT112" s="47"/>
      <c r="AU112" s="47"/>
      <c r="AV112" s="51"/>
      <c r="AW112" s="51"/>
      <c r="AX112" s="51"/>
      <c r="AY112" s="58"/>
      <c r="AZ112" s="58"/>
      <c r="BA112" s="51"/>
      <c r="BB112" s="51"/>
      <c r="BC112" s="51"/>
      <c r="BD112" s="51"/>
      <c r="BE112" s="51"/>
      <c r="BF112" s="51"/>
      <c r="BG112" s="51"/>
      <c r="BH112" s="51"/>
      <c r="BI112" s="51"/>
      <c r="BJ112" s="51"/>
      <c r="BK112" s="51"/>
      <c r="BL112" s="51"/>
      <c r="BM112" s="51"/>
      <c r="BN112" s="51"/>
      <c r="BO112" s="51"/>
      <c r="BP112" s="51"/>
      <c r="BQ112" s="51"/>
      <c r="BR112" s="51"/>
      <c r="BS112" s="51"/>
      <c r="BT112" s="51"/>
      <c r="BU112" s="51"/>
      <c r="BV112" s="51"/>
      <c r="BW112" s="51"/>
      <c r="BX112" s="51"/>
      <c r="BY112" s="51"/>
      <c r="BZ112" s="51"/>
      <c r="CA112" s="51"/>
      <c r="CB112" s="51"/>
      <c r="CC112" s="51"/>
      <c r="CD112" s="51"/>
      <c r="CE112" s="49"/>
    </row>
    <row r="113" s="16" customFormat="true" ht="15.75" hidden="false" customHeight="true" outlineLevel="0" collapsed="false">
      <c r="A113" s="47"/>
      <c r="B113" s="48"/>
      <c r="C113" s="48"/>
      <c r="D113" s="48"/>
      <c r="E113" s="49"/>
      <c r="F113" s="50"/>
      <c r="G113" s="50"/>
      <c r="H113" s="51"/>
      <c r="I113" s="52" t="str">
        <f aca="false">IF(LEN(G113)&lt;12,IF(H113="","",MOD(10-MOD(SUMPRODUCT(--(MID(RIGHT("00000000000"&amp;G113,11),{1,3,5,7,9,11},1)))*3+SUMPRODUCT(--(MID(RIGHT("00000000000"&amp;G113,11),{2,4,6,8,10},1))),10),10)=H113),IF(H113="","",MOD(10 - MOD(SUM(MID(G113, {1,2,3,4,5,6,7,8,9,10,11,12}, 1) * {1,3,1,3,1,3,1,3,1,3,1,3}), 10), 10)=H113))</f>
        <v/>
      </c>
      <c r="J113" s="53"/>
      <c r="K113" s="51"/>
      <c r="L113" s="51"/>
      <c r="M113" s="51"/>
      <c r="N113" s="51"/>
      <c r="O113" s="51"/>
      <c r="P113" s="51"/>
      <c r="Q113" s="51"/>
      <c r="R113" s="54" t="str">
        <f aca="false">IF(ISBLANK(Q113)," ",$Q113/$P113)</f>
        <v> </v>
      </c>
      <c r="S113" s="51"/>
      <c r="T113" s="55"/>
      <c r="U113" s="48"/>
      <c r="V113" s="56" t="str">
        <f aca="false">IF(ISBLANK($S113)," ",(S113-$R113)/S113)</f>
        <v> </v>
      </c>
      <c r="W113" s="56" t="str">
        <f aca="false">IF(ISBLANK($U113)," ",(U113-$R113)/U113)</f>
        <v> </v>
      </c>
      <c r="X113" s="47"/>
      <c r="Y113" s="47"/>
      <c r="Z113" s="51"/>
      <c r="AA113" s="51"/>
      <c r="AB113" s="51"/>
      <c r="AC113" s="47"/>
      <c r="AD113" s="47"/>
      <c r="AE113" s="47"/>
      <c r="AF113" s="47"/>
      <c r="AG113" s="47"/>
      <c r="AH113" s="47"/>
      <c r="AI113" s="47"/>
      <c r="AJ113" s="47"/>
      <c r="AK113" s="47"/>
      <c r="AL113" s="47"/>
      <c r="AM113" s="47"/>
      <c r="AN113" s="47"/>
      <c r="AO113" s="47"/>
      <c r="AP113" s="47"/>
      <c r="AQ113" s="47"/>
      <c r="AR113" s="47"/>
      <c r="AS113" s="47"/>
      <c r="AT113" s="47"/>
      <c r="AU113" s="47"/>
      <c r="AV113" s="51"/>
      <c r="AW113" s="51"/>
      <c r="AX113" s="51"/>
      <c r="AY113" s="58"/>
      <c r="AZ113" s="58"/>
      <c r="BA113" s="51"/>
      <c r="BB113" s="51"/>
      <c r="BC113" s="51"/>
      <c r="BD113" s="51"/>
      <c r="BE113" s="51"/>
      <c r="BF113" s="51"/>
      <c r="BG113" s="51"/>
      <c r="BH113" s="51"/>
      <c r="BI113" s="51"/>
      <c r="BJ113" s="51"/>
      <c r="BK113" s="51"/>
      <c r="BL113" s="51"/>
      <c r="BM113" s="51"/>
      <c r="BN113" s="51"/>
      <c r="BO113" s="51"/>
      <c r="BP113" s="51"/>
      <c r="BQ113" s="51"/>
      <c r="BR113" s="51"/>
      <c r="BS113" s="51"/>
      <c r="BT113" s="51"/>
      <c r="BU113" s="51"/>
      <c r="BV113" s="51"/>
      <c r="BW113" s="51"/>
      <c r="BX113" s="51"/>
      <c r="BY113" s="51"/>
      <c r="BZ113" s="51"/>
      <c r="CA113" s="51"/>
      <c r="CB113" s="51"/>
      <c r="CC113" s="51"/>
      <c r="CD113" s="51"/>
      <c r="CE113" s="49"/>
    </row>
    <row r="114" s="16" customFormat="true" ht="15.75" hidden="false" customHeight="true" outlineLevel="0" collapsed="false">
      <c r="A114" s="47"/>
      <c r="B114" s="48"/>
      <c r="C114" s="48"/>
      <c r="D114" s="48"/>
      <c r="E114" s="49"/>
      <c r="F114" s="50"/>
      <c r="G114" s="50"/>
      <c r="H114" s="51"/>
      <c r="I114" s="52" t="str">
        <f aca="false">IF(LEN(G114)&lt;12,IF(H114="","",MOD(10-MOD(SUMPRODUCT(--(MID(RIGHT("00000000000"&amp;G114,11),{1,3,5,7,9,11},1)))*3+SUMPRODUCT(--(MID(RIGHT("00000000000"&amp;G114,11),{2,4,6,8,10},1))),10),10)=H114),IF(H114="","",MOD(10 - MOD(SUM(MID(G114, {1,2,3,4,5,6,7,8,9,10,11,12}, 1) * {1,3,1,3,1,3,1,3,1,3,1,3}), 10), 10)=H114))</f>
        <v/>
      </c>
      <c r="J114" s="53"/>
      <c r="K114" s="51"/>
      <c r="L114" s="51"/>
      <c r="M114" s="51"/>
      <c r="N114" s="51"/>
      <c r="O114" s="51"/>
      <c r="P114" s="51"/>
      <c r="Q114" s="51"/>
      <c r="R114" s="54" t="str">
        <f aca="false">IF(ISBLANK(Q114)," ",$Q114/$P114)</f>
        <v> </v>
      </c>
      <c r="S114" s="51"/>
      <c r="T114" s="55"/>
      <c r="U114" s="48"/>
      <c r="V114" s="56" t="str">
        <f aca="false">IF(ISBLANK($S114)," ",(S114-$R114)/S114)</f>
        <v> </v>
      </c>
      <c r="W114" s="56" t="str">
        <f aca="false">IF(ISBLANK($U114)," ",(U114-$R114)/U114)</f>
        <v> </v>
      </c>
      <c r="X114" s="47"/>
      <c r="Y114" s="47"/>
      <c r="Z114" s="51"/>
      <c r="AA114" s="51"/>
      <c r="AB114" s="51"/>
      <c r="AC114" s="47"/>
      <c r="AD114" s="47"/>
      <c r="AE114" s="47"/>
      <c r="AF114" s="47"/>
      <c r="AG114" s="47"/>
      <c r="AH114" s="47"/>
      <c r="AI114" s="47"/>
      <c r="AJ114" s="47"/>
      <c r="AK114" s="47"/>
      <c r="AL114" s="47"/>
      <c r="AM114" s="47"/>
      <c r="AN114" s="47"/>
      <c r="AO114" s="47"/>
      <c r="AP114" s="47"/>
      <c r="AQ114" s="47"/>
      <c r="AR114" s="47"/>
      <c r="AS114" s="47"/>
      <c r="AT114" s="47"/>
      <c r="AU114" s="47"/>
      <c r="AV114" s="51"/>
      <c r="AW114" s="51"/>
      <c r="AX114" s="51"/>
      <c r="AY114" s="58"/>
      <c r="AZ114" s="58"/>
      <c r="BA114" s="51"/>
      <c r="BB114" s="51"/>
      <c r="BC114" s="51"/>
      <c r="BD114" s="51"/>
      <c r="BE114" s="51"/>
      <c r="BF114" s="51"/>
      <c r="BG114" s="51"/>
      <c r="BH114" s="51"/>
      <c r="BI114" s="51"/>
      <c r="BJ114" s="51"/>
      <c r="BK114" s="51"/>
      <c r="BL114" s="51"/>
      <c r="BM114" s="51"/>
      <c r="BN114" s="51"/>
      <c r="BO114" s="51"/>
      <c r="BP114" s="51"/>
      <c r="BQ114" s="51"/>
      <c r="BR114" s="51"/>
      <c r="BS114" s="51"/>
      <c r="BT114" s="51"/>
      <c r="BU114" s="51"/>
      <c r="BV114" s="51"/>
      <c r="BW114" s="51"/>
      <c r="BX114" s="51"/>
      <c r="BY114" s="51"/>
      <c r="BZ114" s="51"/>
      <c r="CA114" s="51"/>
      <c r="CB114" s="51"/>
      <c r="CC114" s="51"/>
      <c r="CD114" s="51"/>
      <c r="CE114" s="49"/>
    </row>
    <row r="115" s="16" customFormat="true" ht="15.75" hidden="false" customHeight="true" outlineLevel="0" collapsed="false">
      <c r="A115" s="47"/>
      <c r="B115" s="48"/>
      <c r="C115" s="48"/>
      <c r="D115" s="48"/>
      <c r="E115" s="49"/>
      <c r="F115" s="50"/>
      <c r="G115" s="50"/>
      <c r="H115" s="51"/>
      <c r="I115" s="52" t="str">
        <f aca="false">IF(LEN(G115)&lt;12,IF(H115="","",MOD(10-MOD(SUMPRODUCT(--(MID(RIGHT("00000000000"&amp;G115,11),{1,3,5,7,9,11},1)))*3+SUMPRODUCT(--(MID(RIGHT("00000000000"&amp;G115,11),{2,4,6,8,10},1))),10),10)=H115),IF(H115="","",MOD(10 - MOD(SUM(MID(G115, {1,2,3,4,5,6,7,8,9,10,11,12}, 1) * {1,3,1,3,1,3,1,3,1,3,1,3}), 10), 10)=H115))</f>
        <v/>
      </c>
      <c r="J115" s="53"/>
      <c r="K115" s="51"/>
      <c r="L115" s="51"/>
      <c r="M115" s="51"/>
      <c r="N115" s="51"/>
      <c r="O115" s="51"/>
      <c r="P115" s="51"/>
      <c r="Q115" s="51"/>
      <c r="R115" s="54" t="str">
        <f aca="false">IF(ISBLANK(Q115)," ",$Q115/$P115)</f>
        <v> </v>
      </c>
      <c r="S115" s="51"/>
      <c r="T115" s="55"/>
      <c r="U115" s="48"/>
      <c r="V115" s="56" t="str">
        <f aca="false">IF(ISBLANK($S115)," ",(S115-$R115)/S115)</f>
        <v> </v>
      </c>
      <c r="W115" s="56" t="str">
        <f aca="false">IF(ISBLANK($U115)," ",(U115-$R115)/U115)</f>
        <v> </v>
      </c>
      <c r="X115" s="47"/>
      <c r="Y115" s="47"/>
      <c r="Z115" s="51"/>
      <c r="AA115" s="51"/>
      <c r="AB115" s="51"/>
      <c r="AC115" s="47"/>
      <c r="AD115" s="47"/>
      <c r="AE115" s="47"/>
      <c r="AF115" s="47"/>
      <c r="AG115" s="47"/>
      <c r="AH115" s="47"/>
      <c r="AI115" s="47"/>
      <c r="AJ115" s="47"/>
      <c r="AK115" s="47"/>
      <c r="AL115" s="47"/>
      <c r="AM115" s="47"/>
      <c r="AN115" s="47"/>
      <c r="AO115" s="47"/>
      <c r="AP115" s="47"/>
      <c r="AQ115" s="47"/>
      <c r="AR115" s="47"/>
      <c r="AS115" s="47"/>
      <c r="AT115" s="47"/>
      <c r="AU115" s="47"/>
      <c r="AV115" s="51"/>
      <c r="AW115" s="51"/>
      <c r="AX115" s="51"/>
      <c r="AY115" s="58"/>
      <c r="AZ115" s="58"/>
      <c r="BA115" s="51"/>
      <c r="BB115" s="51"/>
      <c r="BC115" s="51"/>
      <c r="BD115" s="51"/>
      <c r="BE115" s="51"/>
      <c r="BF115" s="51"/>
      <c r="BG115" s="51"/>
      <c r="BH115" s="51"/>
      <c r="BI115" s="51"/>
      <c r="BJ115" s="51"/>
      <c r="BK115" s="51"/>
      <c r="BL115" s="51"/>
      <c r="BM115" s="51"/>
      <c r="BN115" s="51"/>
      <c r="BO115" s="51"/>
      <c r="BP115" s="51"/>
      <c r="BQ115" s="51"/>
      <c r="BR115" s="51"/>
      <c r="BS115" s="51"/>
      <c r="BT115" s="51"/>
      <c r="BU115" s="51"/>
      <c r="BV115" s="51"/>
      <c r="BW115" s="51"/>
      <c r="BX115" s="51"/>
      <c r="BY115" s="51"/>
      <c r="BZ115" s="51"/>
      <c r="CA115" s="51"/>
      <c r="CB115" s="51"/>
      <c r="CC115" s="51"/>
      <c r="CD115" s="51"/>
      <c r="CE115" s="49"/>
    </row>
    <row r="116" s="16" customFormat="true" ht="15.75" hidden="false" customHeight="true" outlineLevel="0" collapsed="false">
      <c r="A116" s="47"/>
      <c r="B116" s="48"/>
      <c r="C116" s="48"/>
      <c r="D116" s="48"/>
      <c r="E116" s="49"/>
      <c r="F116" s="50"/>
      <c r="G116" s="50"/>
      <c r="H116" s="51"/>
      <c r="I116" s="52" t="str">
        <f aca="false">IF(LEN(G116)&lt;12,IF(H116="","",MOD(10-MOD(SUMPRODUCT(--(MID(RIGHT("00000000000"&amp;G116,11),{1,3,5,7,9,11},1)))*3+SUMPRODUCT(--(MID(RIGHT("00000000000"&amp;G116,11),{2,4,6,8,10},1))),10),10)=H116),IF(H116="","",MOD(10 - MOD(SUM(MID(G116, {1,2,3,4,5,6,7,8,9,10,11,12}, 1) * {1,3,1,3,1,3,1,3,1,3,1,3}), 10), 10)=H116))</f>
        <v/>
      </c>
      <c r="J116" s="53"/>
      <c r="K116" s="51"/>
      <c r="L116" s="51"/>
      <c r="M116" s="51"/>
      <c r="N116" s="51"/>
      <c r="O116" s="51"/>
      <c r="P116" s="51"/>
      <c r="Q116" s="51"/>
      <c r="R116" s="54" t="str">
        <f aca="false">IF(ISBLANK(Q116)," ",$Q116/$P116)</f>
        <v> </v>
      </c>
      <c r="S116" s="51"/>
      <c r="T116" s="55"/>
      <c r="U116" s="48"/>
      <c r="V116" s="56" t="str">
        <f aca="false">IF(ISBLANK($S116)," ",(S116-$R116)/S116)</f>
        <v> </v>
      </c>
      <c r="W116" s="56" t="str">
        <f aca="false">IF(ISBLANK($U116)," ",(U116-$R116)/U116)</f>
        <v> </v>
      </c>
      <c r="X116" s="47"/>
      <c r="Y116" s="47"/>
      <c r="Z116" s="51"/>
      <c r="AA116" s="51"/>
      <c r="AB116" s="51"/>
      <c r="AC116" s="47"/>
      <c r="AD116" s="47"/>
      <c r="AE116" s="47"/>
      <c r="AF116" s="47"/>
      <c r="AG116" s="47"/>
      <c r="AH116" s="47"/>
      <c r="AI116" s="47"/>
      <c r="AJ116" s="47"/>
      <c r="AK116" s="47"/>
      <c r="AL116" s="47"/>
      <c r="AM116" s="47"/>
      <c r="AN116" s="47"/>
      <c r="AO116" s="47"/>
      <c r="AP116" s="47"/>
      <c r="AQ116" s="47"/>
      <c r="AR116" s="47"/>
      <c r="AS116" s="47"/>
      <c r="AT116" s="47"/>
      <c r="AU116" s="47"/>
      <c r="AV116" s="51"/>
      <c r="AW116" s="51"/>
      <c r="AX116" s="51"/>
      <c r="AY116" s="58"/>
      <c r="AZ116" s="58"/>
      <c r="BA116" s="51"/>
      <c r="BB116" s="51"/>
      <c r="BC116" s="51"/>
      <c r="BD116" s="51"/>
      <c r="BE116" s="51"/>
      <c r="BF116" s="51"/>
      <c r="BG116" s="51"/>
      <c r="BH116" s="51"/>
      <c r="BI116" s="51"/>
      <c r="BJ116" s="51"/>
      <c r="BK116" s="51"/>
      <c r="BL116" s="51"/>
      <c r="BM116" s="51"/>
      <c r="BN116" s="51"/>
      <c r="BO116" s="51"/>
      <c r="BP116" s="51"/>
      <c r="BQ116" s="51"/>
      <c r="BR116" s="51"/>
      <c r="BS116" s="51"/>
      <c r="BT116" s="51"/>
      <c r="BU116" s="51"/>
      <c r="BV116" s="51"/>
      <c r="BW116" s="51"/>
      <c r="BX116" s="51"/>
      <c r="BY116" s="51"/>
      <c r="BZ116" s="51"/>
      <c r="CA116" s="51"/>
      <c r="CB116" s="51"/>
      <c r="CC116" s="51"/>
      <c r="CD116" s="51"/>
      <c r="CE116" s="49"/>
    </row>
    <row r="117" s="16" customFormat="true" ht="15.75" hidden="false" customHeight="true" outlineLevel="0" collapsed="false">
      <c r="A117" s="47"/>
      <c r="B117" s="48"/>
      <c r="C117" s="48"/>
      <c r="D117" s="48"/>
      <c r="E117" s="49"/>
      <c r="F117" s="50"/>
      <c r="G117" s="50"/>
      <c r="H117" s="51"/>
      <c r="I117" s="52" t="str">
        <f aca="false">IF(LEN(G117)&lt;12,IF(H117="","",MOD(10-MOD(SUMPRODUCT(--(MID(RIGHT("00000000000"&amp;G117,11),{1,3,5,7,9,11},1)))*3+SUMPRODUCT(--(MID(RIGHT("00000000000"&amp;G117,11),{2,4,6,8,10},1))),10),10)=H117),IF(H117="","",MOD(10 - MOD(SUM(MID(G117, {1,2,3,4,5,6,7,8,9,10,11,12}, 1) * {1,3,1,3,1,3,1,3,1,3,1,3}), 10), 10)=H117))</f>
        <v/>
      </c>
      <c r="J117" s="53"/>
      <c r="K117" s="51"/>
      <c r="L117" s="51"/>
      <c r="M117" s="51"/>
      <c r="N117" s="51"/>
      <c r="O117" s="51"/>
      <c r="P117" s="51"/>
      <c r="Q117" s="51"/>
      <c r="R117" s="54" t="str">
        <f aca="false">IF(ISBLANK(Q117)," ",$Q117/$P117)</f>
        <v> </v>
      </c>
      <c r="S117" s="51"/>
      <c r="T117" s="55"/>
      <c r="U117" s="48"/>
      <c r="V117" s="56" t="str">
        <f aca="false">IF(ISBLANK($S117)," ",(S117-$R117)/S117)</f>
        <v> </v>
      </c>
      <c r="W117" s="56" t="str">
        <f aca="false">IF(ISBLANK($U117)," ",(U117-$R117)/U117)</f>
        <v> </v>
      </c>
      <c r="X117" s="47"/>
      <c r="Y117" s="47"/>
      <c r="Z117" s="51"/>
      <c r="AA117" s="51"/>
      <c r="AB117" s="51"/>
      <c r="AC117" s="47"/>
      <c r="AD117" s="47"/>
      <c r="AE117" s="47"/>
      <c r="AF117" s="47"/>
      <c r="AG117" s="47"/>
      <c r="AH117" s="47"/>
      <c r="AI117" s="47"/>
      <c r="AJ117" s="47"/>
      <c r="AK117" s="47"/>
      <c r="AL117" s="47"/>
      <c r="AM117" s="47"/>
      <c r="AN117" s="47"/>
      <c r="AO117" s="47"/>
      <c r="AP117" s="47"/>
      <c r="AQ117" s="47"/>
      <c r="AR117" s="47"/>
      <c r="AS117" s="47"/>
      <c r="AT117" s="47"/>
      <c r="AU117" s="47"/>
      <c r="AV117" s="51"/>
      <c r="AW117" s="51"/>
      <c r="AX117" s="51"/>
      <c r="AY117" s="58"/>
      <c r="AZ117" s="58"/>
      <c r="BA117" s="51"/>
      <c r="BB117" s="51"/>
      <c r="BC117" s="51"/>
      <c r="BD117" s="51"/>
      <c r="BE117" s="51"/>
      <c r="BF117" s="51"/>
      <c r="BG117" s="51"/>
      <c r="BH117" s="51"/>
      <c r="BI117" s="51"/>
      <c r="BJ117" s="51"/>
      <c r="BK117" s="51"/>
      <c r="BL117" s="51"/>
      <c r="BM117" s="51"/>
      <c r="BN117" s="51"/>
      <c r="BO117" s="51"/>
      <c r="BP117" s="51"/>
      <c r="BQ117" s="51"/>
      <c r="BR117" s="51"/>
      <c r="BS117" s="51"/>
      <c r="BT117" s="51"/>
      <c r="BU117" s="51"/>
      <c r="BV117" s="51"/>
      <c r="BW117" s="51"/>
      <c r="BX117" s="51"/>
      <c r="BY117" s="51"/>
      <c r="BZ117" s="51"/>
      <c r="CA117" s="51"/>
      <c r="CB117" s="51"/>
      <c r="CC117" s="51"/>
      <c r="CD117" s="51"/>
      <c r="CE117" s="49"/>
    </row>
    <row r="118" s="16" customFormat="true" ht="15.75" hidden="false" customHeight="true" outlineLevel="0" collapsed="false">
      <c r="A118" s="47"/>
      <c r="B118" s="48"/>
      <c r="C118" s="48"/>
      <c r="D118" s="48"/>
      <c r="E118" s="49"/>
      <c r="F118" s="50"/>
      <c r="G118" s="50"/>
      <c r="H118" s="51"/>
      <c r="I118" s="52" t="str">
        <f aca="false">IF(LEN(G118)&lt;12,IF(H118="","",MOD(10-MOD(SUMPRODUCT(--(MID(RIGHT("00000000000"&amp;G118,11),{1,3,5,7,9,11},1)))*3+SUMPRODUCT(--(MID(RIGHT("00000000000"&amp;G118,11),{2,4,6,8,10},1))),10),10)=H118),IF(H118="","",MOD(10 - MOD(SUM(MID(G118, {1,2,3,4,5,6,7,8,9,10,11,12}, 1) * {1,3,1,3,1,3,1,3,1,3,1,3}), 10), 10)=H118))</f>
        <v/>
      </c>
      <c r="J118" s="53"/>
      <c r="K118" s="51"/>
      <c r="L118" s="51"/>
      <c r="M118" s="51"/>
      <c r="N118" s="51"/>
      <c r="O118" s="51"/>
      <c r="P118" s="51"/>
      <c r="Q118" s="51"/>
      <c r="R118" s="54" t="str">
        <f aca="false">IF(ISBLANK(Q118)," ",$Q118/$P118)</f>
        <v> </v>
      </c>
      <c r="S118" s="51"/>
      <c r="T118" s="55"/>
      <c r="U118" s="48"/>
      <c r="V118" s="56" t="str">
        <f aca="false">IF(ISBLANK($S118)," ",(S118-$R118)/S118)</f>
        <v> </v>
      </c>
      <c r="W118" s="56" t="str">
        <f aca="false">IF(ISBLANK($U118)," ",(U118-$R118)/U118)</f>
        <v> </v>
      </c>
      <c r="X118" s="47"/>
      <c r="Y118" s="47"/>
      <c r="Z118" s="51"/>
      <c r="AA118" s="51"/>
      <c r="AB118" s="51"/>
      <c r="AC118" s="47"/>
      <c r="AD118" s="47"/>
      <c r="AE118" s="47"/>
      <c r="AF118" s="47"/>
      <c r="AG118" s="47"/>
      <c r="AH118" s="47"/>
      <c r="AI118" s="47"/>
      <c r="AJ118" s="47"/>
      <c r="AK118" s="47"/>
      <c r="AL118" s="47"/>
      <c r="AM118" s="47"/>
      <c r="AN118" s="47"/>
      <c r="AO118" s="47"/>
      <c r="AP118" s="47"/>
      <c r="AQ118" s="47"/>
      <c r="AR118" s="47"/>
      <c r="AS118" s="47"/>
      <c r="AT118" s="47"/>
      <c r="AU118" s="47"/>
      <c r="AV118" s="51"/>
      <c r="AW118" s="51"/>
      <c r="AX118" s="51"/>
      <c r="AY118" s="58"/>
      <c r="AZ118" s="58"/>
      <c r="BA118" s="51"/>
      <c r="BB118" s="51"/>
      <c r="BC118" s="51"/>
      <c r="BD118" s="51"/>
      <c r="BE118" s="51"/>
      <c r="BF118" s="51"/>
      <c r="BG118" s="51"/>
      <c r="BH118" s="51"/>
      <c r="BI118" s="51"/>
      <c r="BJ118" s="51"/>
      <c r="BK118" s="51"/>
      <c r="BL118" s="51"/>
      <c r="BM118" s="51"/>
      <c r="BN118" s="51"/>
      <c r="BO118" s="51"/>
      <c r="BP118" s="51"/>
      <c r="BQ118" s="51"/>
      <c r="BR118" s="51"/>
      <c r="BS118" s="51"/>
      <c r="BT118" s="51"/>
      <c r="BU118" s="51"/>
      <c r="BV118" s="51"/>
      <c r="BW118" s="51"/>
      <c r="BX118" s="51"/>
      <c r="BY118" s="51"/>
      <c r="BZ118" s="51"/>
      <c r="CA118" s="51"/>
      <c r="CB118" s="51"/>
      <c r="CC118" s="51"/>
      <c r="CD118" s="51"/>
      <c r="CE118" s="49"/>
    </row>
    <row r="119" s="16" customFormat="true" ht="15.75" hidden="false" customHeight="true" outlineLevel="0" collapsed="false">
      <c r="A119" s="47"/>
      <c r="B119" s="48"/>
      <c r="C119" s="48"/>
      <c r="D119" s="48"/>
      <c r="E119" s="49"/>
      <c r="F119" s="50"/>
      <c r="G119" s="50"/>
      <c r="H119" s="51"/>
      <c r="I119" s="52" t="str">
        <f aca="false">IF(LEN(G119)&lt;12,IF(H119="","",MOD(10-MOD(SUMPRODUCT(--(MID(RIGHT("00000000000"&amp;G119,11),{1,3,5,7,9,11},1)))*3+SUMPRODUCT(--(MID(RIGHT("00000000000"&amp;G119,11),{2,4,6,8,10},1))),10),10)=H119),IF(H119="","",MOD(10 - MOD(SUM(MID(G119, {1,2,3,4,5,6,7,8,9,10,11,12}, 1) * {1,3,1,3,1,3,1,3,1,3,1,3}), 10), 10)=H119))</f>
        <v/>
      </c>
      <c r="J119" s="53"/>
      <c r="K119" s="51"/>
      <c r="L119" s="51"/>
      <c r="M119" s="51"/>
      <c r="N119" s="51"/>
      <c r="O119" s="51"/>
      <c r="P119" s="51"/>
      <c r="Q119" s="51"/>
      <c r="R119" s="54" t="str">
        <f aca="false">IF(ISBLANK(Q119)," ",$Q119/$P119)</f>
        <v> </v>
      </c>
      <c r="S119" s="51"/>
      <c r="T119" s="55"/>
      <c r="U119" s="48"/>
      <c r="V119" s="56" t="str">
        <f aca="false">IF(ISBLANK($S119)," ",(S119-$R119)/S119)</f>
        <v> </v>
      </c>
      <c r="W119" s="56" t="str">
        <f aca="false">IF(ISBLANK($U119)," ",(U119-$R119)/U119)</f>
        <v> </v>
      </c>
      <c r="X119" s="47"/>
      <c r="Y119" s="47"/>
      <c r="Z119" s="51"/>
      <c r="AA119" s="51"/>
      <c r="AB119" s="51"/>
      <c r="AC119" s="47"/>
      <c r="AD119" s="47"/>
      <c r="AE119" s="47"/>
      <c r="AF119" s="47"/>
      <c r="AG119" s="47"/>
      <c r="AH119" s="47"/>
      <c r="AI119" s="47"/>
      <c r="AJ119" s="47"/>
      <c r="AK119" s="47"/>
      <c r="AL119" s="47"/>
      <c r="AM119" s="47"/>
      <c r="AN119" s="47"/>
      <c r="AO119" s="47"/>
      <c r="AP119" s="47"/>
      <c r="AQ119" s="47"/>
      <c r="AR119" s="47"/>
      <c r="AS119" s="47"/>
      <c r="AT119" s="47"/>
      <c r="AU119" s="47"/>
      <c r="AV119" s="51"/>
      <c r="AW119" s="51"/>
      <c r="AX119" s="51"/>
      <c r="AY119" s="58"/>
      <c r="AZ119" s="58"/>
      <c r="BA119" s="51"/>
      <c r="BB119" s="51"/>
      <c r="BC119" s="51"/>
      <c r="BD119" s="51"/>
      <c r="BE119" s="51"/>
      <c r="BF119" s="51"/>
      <c r="BG119" s="51"/>
      <c r="BH119" s="51"/>
      <c r="BI119" s="51"/>
      <c r="BJ119" s="51"/>
      <c r="BK119" s="51"/>
      <c r="BL119" s="51"/>
      <c r="BM119" s="51"/>
      <c r="BN119" s="51"/>
      <c r="BO119" s="51"/>
      <c r="BP119" s="51"/>
      <c r="BQ119" s="51"/>
      <c r="BR119" s="51"/>
      <c r="BS119" s="51"/>
      <c r="BT119" s="51"/>
      <c r="BU119" s="51"/>
      <c r="BV119" s="51"/>
      <c r="BW119" s="51"/>
      <c r="BX119" s="51"/>
      <c r="BY119" s="51"/>
      <c r="BZ119" s="51"/>
      <c r="CA119" s="51"/>
      <c r="CB119" s="51"/>
      <c r="CC119" s="51"/>
      <c r="CD119" s="51"/>
      <c r="CE119" s="49"/>
    </row>
    <row r="120" s="16" customFormat="true" ht="15.75" hidden="false" customHeight="true" outlineLevel="0" collapsed="false">
      <c r="A120" s="47"/>
      <c r="B120" s="48"/>
      <c r="C120" s="48"/>
      <c r="D120" s="48"/>
      <c r="E120" s="49"/>
      <c r="F120" s="50"/>
      <c r="G120" s="50"/>
      <c r="H120" s="51"/>
      <c r="I120" s="52" t="str">
        <f aca="false">IF(LEN(G120)&lt;12,IF(H120="","",MOD(10-MOD(SUMPRODUCT(--(MID(RIGHT("00000000000"&amp;G120,11),{1,3,5,7,9,11},1)))*3+SUMPRODUCT(--(MID(RIGHT("00000000000"&amp;G120,11),{2,4,6,8,10},1))),10),10)=H120),IF(H120="","",MOD(10 - MOD(SUM(MID(G120, {1,2,3,4,5,6,7,8,9,10,11,12}, 1) * {1,3,1,3,1,3,1,3,1,3,1,3}), 10), 10)=H120))</f>
        <v/>
      </c>
      <c r="J120" s="53"/>
      <c r="K120" s="51"/>
      <c r="L120" s="51"/>
      <c r="M120" s="51"/>
      <c r="N120" s="51"/>
      <c r="O120" s="51"/>
      <c r="P120" s="51"/>
      <c r="Q120" s="51"/>
      <c r="R120" s="54" t="str">
        <f aca="false">IF(ISBLANK(Q120)," ",$Q120/$P120)</f>
        <v> </v>
      </c>
      <c r="S120" s="51"/>
      <c r="T120" s="55"/>
      <c r="U120" s="48"/>
      <c r="V120" s="56" t="str">
        <f aca="false">IF(ISBLANK($S120)," ",(S120-$R120)/S120)</f>
        <v> </v>
      </c>
      <c r="W120" s="56" t="str">
        <f aca="false">IF(ISBLANK($U120)," ",(U120-$R120)/U120)</f>
        <v> </v>
      </c>
      <c r="X120" s="47"/>
      <c r="Y120" s="47"/>
      <c r="Z120" s="51"/>
      <c r="AA120" s="51"/>
      <c r="AB120" s="51"/>
      <c r="AC120" s="47"/>
      <c r="AD120" s="47"/>
      <c r="AE120" s="47"/>
      <c r="AF120" s="47"/>
      <c r="AG120" s="47"/>
      <c r="AH120" s="47"/>
      <c r="AI120" s="47"/>
      <c r="AJ120" s="47"/>
      <c r="AK120" s="47"/>
      <c r="AL120" s="47"/>
      <c r="AM120" s="47"/>
      <c r="AN120" s="47"/>
      <c r="AO120" s="47"/>
      <c r="AP120" s="47"/>
      <c r="AQ120" s="47"/>
      <c r="AR120" s="47"/>
      <c r="AS120" s="47"/>
      <c r="AT120" s="47"/>
      <c r="AU120" s="47"/>
      <c r="AV120" s="51"/>
      <c r="AW120" s="51"/>
      <c r="AX120" s="51"/>
      <c r="AY120" s="58"/>
      <c r="AZ120" s="58"/>
      <c r="BA120" s="51"/>
      <c r="BB120" s="51"/>
      <c r="BC120" s="51"/>
      <c r="BD120" s="51"/>
      <c r="BE120" s="51"/>
      <c r="BF120" s="51"/>
      <c r="BG120" s="51"/>
      <c r="BH120" s="51"/>
      <c r="BI120" s="51"/>
      <c r="BJ120" s="51"/>
      <c r="BK120" s="51"/>
      <c r="BL120" s="51"/>
      <c r="BM120" s="51"/>
      <c r="BN120" s="51"/>
      <c r="BO120" s="51"/>
      <c r="BP120" s="51"/>
      <c r="BQ120" s="51"/>
      <c r="BR120" s="51"/>
      <c r="BS120" s="51"/>
      <c r="BT120" s="51"/>
      <c r="BU120" s="51"/>
      <c r="BV120" s="51"/>
      <c r="BW120" s="51"/>
      <c r="BX120" s="51"/>
      <c r="BY120" s="51"/>
      <c r="BZ120" s="51"/>
      <c r="CA120" s="51"/>
      <c r="CB120" s="51"/>
      <c r="CC120" s="51"/>
      <c r="CD120" s="51"/>
      <c r="CE120" s="49"/>
    </row>
    <row r="121" s="16" customFormat="true" ht="15.75" hidden="false" customHeight="true" outlineLevel="0" collapsed="false">
      <c r="A121" s="47"/>
      <c r="B121" s="48"/>
      <c r="C121" s="48"/>
      <c r="D121" s="48"/>
      <c r="E121" s="49"/>
      <c r="F121" s="50"/>
      <c r="G121" s="50"/>
      <c r="H121" s="51"/>
      <c r="I121" s="52" t="str">
        <f aca="false">IF(LEN(G121)&lt;12,IF(H121="","",MOD(10-MOD(SUMPRODUCT(--(MID(RIGHT("00000000000"&amp;G121,11),{1,3,5,7,9,11},1)))*3+SUMPRODUCT(--(MID(RIGHT("00000000000"&amp;G121,11),{2,4,6,8,10},1))),10),10)=H121),IF(H121="","",MOD(10 - MOD(SUM(MID(G121, {1,2,3,4,5,6,7,8,9,10,11,12}, 1) * {1,3,1,3,1,3,1,3,1,3,1,3}), 10), 10)=H121))</f>
        <v/>
      </c>
      <c r="J121" s="53"/>
      <c r="K121" s="51"/>
      <c r="L121" s="51"/>
      <c r="M121" s="51"/>
      <c r="N121" s="51"/>
      <c r="O121" s="51"/>
      <c r="P121" s="51"/>
      <c r="Q121" s="51"/>
      <c r="R121" s="54" t="str">
        <f aca="false">IF(ISBLANK(Q121)," ",$Q121/$P121)</f>
        <v> </v>
      </c>
      <c r="S121" s="51"/>
      <c r="T121" s="55"/>
      <c r="U121" s="48"/>
      <c r="V121" s="56" t="str">
        <f aca="false">IF(ISBLANK($S121)," ",(S121-$R121)/S121)</f>
        <v> </v>
      </c>
      <c r="W121" s="56" t="str">
        <f aca="false">IF(ISBLANK($U121)," ",(U121-$R121)/U121)</f>
        <v> </v>
      </c>
      <c r="X121" s="47"/>
      <c r="Y121" s="47"/>
      <c r="Z121" s="51"/>
      <c r="AA121" s="51"/>
      <c r="AB121" s="51"/>
      <c r="AC121" s="47"/>
      <c r="AD121" s="47"/>
      <c r="AE121" s="47"/>
      <c r="AF121" s="47"/>
      <c r="AG121" s="47"/>
      <c r="AH121" s="47"/>
      <c r="AI121" s="47"/>
      <c r="AJ121" s="47"/>
      <c r="AK121" s="47"/>
      <c r="AL121" s="47"/>
      <c r="AM121" s="47"/>
      <c r="AN121" s="47"/>
      <c r="AO121" s="47"/>
      <c r="AP121" s="47"/>
      <c r="AQ121" s="47"/>
      <c r="AR121" s="47"/>
      <c r="AS121" s="47"/>
      <c r="AT121" s="47"/>
      <c r="AU121" s="47"/>
      <c r="AV121" s="51"/>
      <c r="AW121" s="51"/>
      <c r="AX121" s="51"/>
      <c r="AY121" s="58"/>
      <c r="AZ121" s="58"/>
      <c r="BA121" s="51"/>
      <c r="BB121" s="51"/>
      <c r="BC121" s="51"/>
      <c r="BD121" s="51"/>
      <c r="BE121" s="51"/>
      <c r="BF121" s="51"/>
      <c r="BG121" s="51"/>
      <c r="BH121" s="51"/>
      <c r="BI121" s="51"/>
      <c r="BJ121" s="51"/>
      <c r="BK121" s="51"/>
      <c r="BL121" s="51"/>
      <c r="BM121" s="51"/>
      <c r="BN121" s="51"/>
      <c r="BO121" s="51"/>
      <c r="BP121" s="51"/>
      <c r="BQ121" s="51"/>
      <c r="BR121" s="51"/>
      <c r="BS121" s="51"/>
      <c r="BT121" s="51"/>
      <c r="BU121" s="51"/>
      <c r="BV121" s="51"/>
      <c r="BW121" s="51"/>
      <c r="BX121" s="51"/>
      <c r="BY121" s="51"/>
      <c r="BZ121" s="51"/>
      <c r="CA121" s="51"/>
      <c r="CB121" s="51"/>
      <c r="CC121" s="51"/>
      <c r="CD121" s="51"/>
      <c r="CE121" s="49"/>
    </row>
    <row r="122" s="16" customFormat="true" ht="15.75" hidden="false" customHeight="true" outlineLevel="0" collapsed="false">
      <c r="A122" s="47"/>
      <c r="B122" s="48"/>
      <c r="C122" s="48"/>
      <c r="D122" s="48"/>
      <c r="E122" s="49"/>
      <c r="F122" s="50"/>
      <c r="G122" s="50"/>
      <c r="H122" s="51"/>
      <c r="I122" s="52" t="str">
        <f aca="false">IF(LEN(G122)&lt;12,IF(H122="","",MOD(10-MOD(SUMPRODUCT(--(MID(RIGHT("00000000000"&amp;G122,11),{1,3,5,7,9,11},1)))*3+SUMPRODUCT(--(MID(RIGHT("00000000000"&amp;G122,11),{2,4,6,8,10},1))),10),10)=H122),IF(H122="","",MOD(10 - MOD(SUM(MID(G122, {1,2,3,4,5,6,7,8,9,10,11,12}, 1) * {1,3,1,3,1,3,1,3,1,3,1,3}), 10), 10)=H122))</f>
        <v/>
      </c>
      <c r="J122" s="53"/>
      <c r="K122" s="51"/>
      <c r="L122" s="51"/>
      <c r="M122" s="51"/>
      <c r="N122" s="51"/>
      <c r="O122" s="51"/>
      <c r="P122" s="51"/>
      <c r="Q122" s="51"/>
      <c r="R122" s="54" t="str">
        <f aca="false">IF(ISBLANK(Q122)," ",$Q122/$P122)</f>
        <v> </v>
      </c>
      <c r="S122" s="51"/>
      <c r="T122" s="55"/>
      <c r="U122" s="48"/>
      <c r="V122" s="56" t="str">
        <f aca="false">IF(ISBLANK($S122)," ",(S122-$R122)/S122)</f>
        <v> </v>
      </c>
      <c r="W122" s="56" t="str">
        <f aca="false">IF(ISBLANK($U122)," ",(U122-$R122)/U122)</f>
        <v> </v>
      </c>
      <c r="X122" s="47"/>
      <c r="Y122" s="47"/>
      <c r="Z122" s="51"/>
      <c r="AA122" s="51"/>
      <c r="AB122" s="51"/>
      <c r="AC122" s="47"/>
      <c r="AD122" s="47"/>
      <c r="AE122" s="47"/>
      <c r="AF122" s="47"/>
      <c r="AG122" s="47"/>
      <c r="AH122" s="47"/>
      <c r="AI122" s="47"/>
      <c r="AJ122" s="47"/>
      <c r="AK122" s="47"/>
      <c r="AL122" s="47"/>
      <c r="AM122" s="47"/>
      <c r="AN122" s="47"/>
      <c r="AO122" s="47"/>
      <c r="AP122" s="47"/>
      <c r="AQ122" s="47"/>
      <c r="AR122" s="47"/>
      <c r="AS122" s="47"/>
      <c r="AT122" s="47"/>
      <c r="AU122" s="47"/>
      <c r="AV122" s="51"/>
      <c r="AW122" s="51"/>
      <c r="AX122" s="51"/>
      <c r="AY122" s="58"/>
      <c r="AZ122" s="58"/>
      <c r="BA122" s="51"/>
      <c r="BB122" s="51"/>
      <c r="BC122" s="51"/>
      <c r="BD122" s="51"/>
      <c r="BE122" s="51"/>
      <c r="BF122" s="51"/>
      <c r="BG122" s="51"/>
      <c r="BH122" s="51"/>
      <c r="BI122" s="51"/>
      <c r="BJ122" s="51"/>
      <c r="BK122" s="51"/>
      <c r="BL122" s="51"/>
      <c r="BM122" s="51"/>
      <c r="BN122" s="51"/>
      <c r="BO122" s="51"/>
      <c r="BP122" s="51"/>
      <c r="BQ122" s="51"/>
      <c r="BR122" s="51"/>
      <c r="BS122" s="51"/>
      <c r="BT122" s="51"/>
      <c r="BU122" s="51"/>
      <c r="BV122" s="51"/>
      <c r="BW122" s="51"/>
      <c r="BX122" s="51"/>
      <c r="BY122" s="51"/>
      <c r="BZ122" s="51"/>
      <c r="CA122" s="51"/>
      <c r="CB122" s="51"/>
      <c r="CC122" s="51"/>
      <c r="CD122" s="51"/>
      <c r="CE122" s="49"/>
    </row>
    <row r="123" s="16" customFormat="true" ht="15.75" hidden="false" customHeight="true" outlineLevel="0" collapsed="false">
      <c r="A123" s="47"/>
      <c r="B123" s="48"/>
      <c r="C123" s="48"/>
      <c r="D123" s="48"/>
      <c r="E123" s="49"/>
      <c r="F123" s="50"/>
      <c r="G123" s="50"/>
      <c r="H123" s="51"/>
      <c r="I123" s="52" t="str">
        <f aca="false">IF(LEN(G123)&lt;12,IF(H123="","",MOD(10-MOD(SUMPRODUCT(--(MID(RIGHT("00000000000"&amp;G123,11),{1,3,5,7,9,11},1)))*3+SUMPRODUCT(--(MID(RIGHT("00000000000"&amp;G123,11),{2,4,6,8,10},1))),10),10)=H123),IF(H123="","",MOD(10 - MOD(SUM(MID(G123, {1,2,3,4,5,6,7,8,9,10,11,12}, 1) * {1,3,1,3,1,3,1,3,1,3,1,3}), 10), 10)=H123))</f>
        <v/>
      </c>
      <c r="J123" s="53"/>
      <c r="K123" s="51"/>
      <c r="L123" s="51"/>
      <c r="M123" s="51"/>
      <c r="N123" s="51"/>
      <c r="O123" s="51"/>
      <c r="P123" s="51"/>
      <c r="Q123" s="51"/>
      <c r="R123" s="54" t="str">
        <f aca="false">IF(ISBLANK(Q123)," ",$Q123/$P123)</f>
        <v> </v>
      </c>
      <c r="S123" s="51"/>
      <c r="T123" s="55"/>
      <c r="U123" s="48"/>
      <c r="V123" s="56" t="str">
        <f aca="false">IF(ISBLANK($S123)," ",(S123-$R123)/S123)</f>
        <v> </v>
      </c>
      <c r="W123" s="56" t="str">
        <f aca="false">IF(ISBLANK($U123)," ",(U123-$R123)/U123)</f>
        <v> </v>
      </c>
      <c r="X123" s="47"/>
      <c r="Y123" s="47"/>
      <c r="Z123" s="51"/>
      <c r="AA123" s="51"/>
      <c r="AB123" s="51"/>
      <c r="AC123" s="47"/>
      <c r="AD123" s="47"/>
      <c r="AE123" s="47"/>
      <c r="AF123" s="47"/>
      <c r="AG123" s="47"/>
      <c r="AH123" s="47"/>
      <c r="AI123" s="47"/>
      <c r="AJ123" s="47"/>
      <c r="AK123" s="47"/>
      <c r="AL123" s="47"/>
      <c r="AM123" s="47"/>
      <c r="AN123" s="47"/>
      <c r="AO123" s="47"/>
      <c r="AP123" s="47"/>
      <c r="AQ123" s="47"/>
      <c r="AR123" s="47"/>
      <c r="AS123" s="47"/>
      <c r="AT123" s="47"/>
      <c r="AU123" s="47"/>
      <c r="AV123" s="51"/>
      <c r="AW123" s="51"/>
      <c r="AX123" s="51"/>
      <c r="AY123" s="58"/>
      <c r="AZ123" s="58"/>
      <c r="BA123" s="51"/>
      <c r="BB123" s="51"/>
      <c r="BC123" s="51"/>
      <c r="BD123" s="51"/>
      <c r="BE123" s="51"/>
      <c r="BF123" s="51"/>
      <c r="BG123" s="51"/>
      <c r="BH123" s="51"/>
      <c r="BI123" s="51"/>
      <c r="BJ123" s="51"/>
      <c r="BK123" s="51"/>
      <c r="BL123" s="51"/>
      <c r="BM123" s="51"/>
      <c r="BN123" s="51"/>
      <c r="BO123" s="51"/>
      <c r="BP123" s="51"/>
      <c r="BQ123" s="51"/>
      <c r="BR123" s="51"/>
      <c r="BS123" s="51"/>
      <c r="BT123" s="51"/>
      <c r="BU123" s="51"/>
      <c r="BV123" s="51"/>
      <c r="BW123" s="51"/>
      <c r="BX123" s="51"/>
      <c r="BY123" s="51"/>
      <c r="BZ123" s="51"/>
      <c r="CA123" s="51"/>
      <c r="CB123" s="51"/>
      <c r="CC123" s="51"/>
      <c r="CD123" s="51"/>
      <c r="CE123" s="49"/>
    </row>
    <row r="124" s="16" customFormat="true" ht="15.75" hidden="false" customHeight="true" outlineLevel="0" collapsed="false">
      <c r="A124" s="47"/>
      <c r="B124" s="48"/>
      <c r="C124" s="48"/>
      <c r="D124" s="48"/>
      <c r="E124" s="49"/>
      <c r="F124" s="50"/>
      <c r="G124" s="50"/>
      <c r="H124" s="51"/>
      <c r="I124" s="52" t="str">
        <f aca="false">IF(LEN(G124)&lt;12,IF(H124="","",MOD(10-MOD(SUMPRODUCT(--(MID(RIGHT("00000000000"&amp;G124,11),{1,3,5,7,9,11},1)))*3+SUMPRODUCT(--(MID(RIGHT("00000000000"&amp;G124,11),{2,4,6,8,10},1))),10),10)=H124),IF(H124="","",MOD(10 - MOD(SUM(MID(G124, {1,2,3,4,5,6,7,8,9,10,11,12}, 1) * {1,3,1,3,1,3,1,3,1,3,1,3}), 10), 10)=H124))</f>
        <v/>
      </c>
      <c r="J124" s="53"/>
      <c r="K124" s="51"/>
      <c r="L124" s="51"/>
      <c r="M124" s="51"/>
      <c r="N124" s="51"/>
      <c r="O124" s="51"/>
      <c r="P124" s="51"/>
      <c r="Q124" s="51"/>
      <c r="R124" s="54" t="str">
        <f aca="false">IF(ISBLANK(Q124)," ",$Q124/$P124)</f>
        <v> </v>
      </c>
      <c r="S124" s="51"/>
      <c r="T124" s="55"/>
      <c r="U124" s="48"/>
      <c r="V124" s="56" t="str">
        <f aca="false">IF(ISBLANK($S124)," ",(S124-$R124)/S124)</f>
        <v> </v>
      </c>
      <c r="W124" s="56" t="str">
        <f aca="false">IF(ISBLANK($U124)," ",(U124-$R124)/U124)</f>
        <v> </v>
      </c>
      <c r="X124" s="47"/>
      <c r="Y124" s="47"/>
      <c r="Z124" s="51"/>
      <c r="AA124" s="51"/>
      <c r="AB124" s="51"/>
      <c r="AC124" s="47"/>
      <c r="AD124" s="47"/>
      <c r="AE124" s="47"/>
      <c r="AF124" s="47"/>
      <c r="AG124" s="47"/>
      <c r="AH124" s="47"/>
      <c r="AI124" s="47"/>
      <c r="AJ124" s="47"/>
      <c r="AK124" s="47"/>
      <c r="AL124" s="47"/>
      <c r="AM124" s="47"/>
      <c r="AN124" s="47"/>
      <c r="AO124" s="47"/>
      <c r="AP124" s="47"/>
      <c r="AQ124" s="47"/>
      <c r="AR124" s="47"/>
      <c r="AS124" s="47"/>
      <c r="AT124" s="47"/>
      <c r="AU124" s="47"/>
      <c r="AV124" s="51"/>
      <c r="AW124" s="51"/>
      <c r="AX124" s="51"/>
      <c r="AY124" s="58"/>
      <c r="AZ124" s="58"/>
      <c r="BA124" s="51"/>
      <c r="BB124" s="51"/>
      <c r="BC124" s="51"/>
      <c r="BD124" s="51"/>
      <c r="BE124" s="51"/>
      <c r="BF124" s="51"/>
      <c r="BG124" s="51"/>
      <c r="BH124" s="51"/>
      <c r="BI124" s="51"/>
      <c r="BJ124" s="51"/>
      <c r="BK124" s="51"/>
      <c r="BL124" s="51"/>
      <c r="BM124" s="51"/>
      <c r="BN124" s="51"/>
      <c r="BO124" s="51"/>
      <c r="BP124" s="51"/>
      <c r="BQ124" s="51"/>
      <c r="BR124" s="51"/>
      <c r="BS124" s="51"/>
      <c r="BT124" s="51"/>
      <c r="BU124" s="51"/>
      <c r="BV124" s="51"/>
      <c r="BW124" s="51"/>
      <c r="BX124" s="51"/>
      <c r="BY124" s="51"/>
      <c r="BZ124" s="51"/>
      <c r="CA124" s="51"/>
      <c r="CB124" s="51"/>
      <c r="CC124" s="51"/>
      <c r="CD124" s="51"/>
      <c r="CE124" s="49"/>
    </row>
    <row r="125" s="16" customFormat="true" ht="15.75" hidden="false" customHeight="true" outlineLevel="0" collapsed="false">
      <c r="A125" s="47"/>
      <c r="B125" s="48"/>
      <c r="C125" s="48"/>
      <c r="D125" s="48"/>
      <c r="E125" s="49"/>
      <c r="F125" s="50"/>
      <c r="G125" s="50"/>
      <c r="H125" s="51"/>
      <c r="I125" s="52" t="str">
        <f aca="false">IF(LEN(G125)&lt;12,IF(H125="","",MOD(10-MOD(SUMPRODUCT(--(MID(RIGHT("00000000000"&amp;G125,11),{1,3,5,7,9,11},1)))*3+SUMPRODUCT(--(MID(RIGHT("00000000000"&amp;G125,11),{2,4,6,8,10},1))),10),10)=H125),IF(H125="","",MOD(10 - MOD(SUM(MID(G125, {1,2,3,4,5,6,7,8,9,10,11,12}, 1) * {1,3,1,3,1,3,1,3,1,3,1,3}), 10), 10)=H125))</f>
        <v/>
      </c>
      <c r="J125" s="53"/>
      <c r="K125" s="51"/>
      <c r="L125" s="51"/>
      <c r="M125" s="51"/>
      <c r="N125" s="51"/>
      <c r="O125" s="51"/>
      <c r="P125" s="51"/>
      <c r="Q125" s="51"/>
      <c r="R125" s="54" t="str">
        <f aca="false">IF(ISBLANK(Q125)," ",$Q125/$P125)</f>
        <v> </v>
      </c>
      <c r="S125" s="51"/>
      <c r="T125" s="55"/>
      <c r="U125" s="48"/>
      <c r="V125" s="56" t="str">
        <f aca="false">IF(ISBLANK($S125)," ",(S125-$R125)/S125)</f>
        <v> </v>
      </c>
      <c r="W125" s="56" t="str">
        <f aca="false">IF(ISBLANK($U125)," ",(U125-$R125)/U125)</f>
        <v> </v>
      </c>
      <c r="X125" s="47"/>
      <c r="Y125" s="47"/>
      <c r="Z125" s="51"/>
      <c r="AA125" s="51"/>
      <c r="AB125" s="51"/>
      <c r="AC125" s="47"/>
      <c r="AD125" s="47"/>
      <c r="AE125" s="47"/>
      <c r="AF125" s="47"/>
      <c r="AG125" s="47"/>
      <c r="AH125" s="47"/>
      <c r="AI125" s="47"/>
      <c r="AJ125" s="47"/>
      <c r="AK125" s="47"/>
      <c r="AL125" s="47"/>
      <c r="AM125" s="47"/>
      <c r="AN125" s="47"/>
      <c r="AO125" s="47"/>
      <c r="AP125" s="47"/>
      <c r="AQ125" s="47"/>
      <c r="AR125" s="47"/>
      <c r="AS125" s="47"/>
      <c r="AT125" s="47"/>
      <c r="AU125" s="47"/>
      <c r="AV125" s="51"/>
      <c r="AW125" s="51"/>
      <c r="AX125" s="51"/>
      <c r="AY125" s="58"/>
      <c r="AZ125" s="58"/>
      <c r="BA125" s="51"/>
      <c r="BB125" s="51"/>
      <c r="BC125" s="51"/>
      <c r="BD125" s="51"/>
      <c r="BE125" s="51"/>
      <c r="BF125" s="51"/>
      <c r="BG125" s="51"/>
      <c r="BH125" s="51"/>
      <c r="BI125" s="51"/>
      <c r="BJ125" s="51"/>
      <c r="BK125" s="51"/>
      <c r="BL125" s="51"/>
      <c r="BM125" s="51"/>
      <c r="BN125" s="51"/>
      <c r="BO125" s="51"/>
      <c r="BP125" s="51"/>
      <c r="BQ125" s="51"/>
      <c r="BR125" s="51"/>
      <c r="BS125" s="51"/>
      <c r="BT125" s="51"/>
      <c r="BU125" s="51"/>
      <c r="BV125" s="51"/>
      <c r="BW125" s="51"/>
      <c r="BX125" s="51"/>
      <c r="BY125" s="51"/>
      <c r="BZ125" s="51"/>
      <c r="CA125" s="51"/>
      <c r="CB125" s="51"/>
      <c r="CC125" s="51"/>
      <c r="CD125" s="51"/>
      <c r="CE125" s="49"/>
    </row>
    <row r="126" s="16" customFormat="true" ht="15.75" hidden="false" customHeight="true" outlineLevel="0" collapsed="false">
      <c r="A126" s="47"/>
      <c r="B126" s="48"/>
      <c r="C126" s="48"/>
      <c r="D126" s="48"/>
      <c r="E126" s="49"/>
      <c r="F126" s="50"/>
      <c r="G126" s="50"/>
      <c r="H126" s="51"/>
      <c r="I126" s="52" t="str">
        <f aca="false">IF(LEN(G126)&lt;12,IF(H126="","",MOD(10-MOD(SUMPRODUCT(--(MID(RIGHT("00000000000"&amp;G126,11),{1,3,5,7,9,11},1)))*3+SUMPRODUCT(--(MID(RIGHT("00000000000"&amp;G126,11),{2,4,6,8,10},1))),10),10)=H126),IF(H126="","",MOD(10 - MOD(SUM(MID(G126, {1,2,3,4,5,6,7,8,9,10,11,12}, 1) * {1,3,1,3,1,3,1,3,1,3,1,3}), 10), 10)=H126))</f>
        <v/>
      </c>
      <c r="J126" s="53"/>
      <c r="K126" s="51"/>
      <c r="L126" s="51"/>
      <c r="M126" s="51"/>
      <c r="N126" s="51"/>
      <c r="O126" s="51"/>
      <c r="P126" s="51"/>
      <c r="Q126" s="51"/>
      <c r="R126" s="54" t="str">
        <f aca="false">IF(ISBLANK(Q126)," ",$Q126/$P126)</f>
        <v> </v>
      </c>
      <c r="S126" s="51"/>
      <c r="T126" s="55"/>
      <c r="U126" s="48"/>
      <c r="V126" s="56" t="str">
        <f aca="false">IF(ISBLANK($S126)," ",(S126-$R126)/S126)</f>
        <v> </v>
      </c>
      <c r="W126" s="56" t="str">
        <f aca="false">IF(ISBLANK($U126)," ",(U126-$R126)/U126)</f>
        <v> </v>
      </c>
      <c r="X126" s="47"/>
      <c r="Y126" s="47"/>
      <c r="Z126" s="51"/>
      <c r="AA126" s="51"/>
      <c r="AB126" s="51"/>
      <c r="AC126" s="47"/>
      <c r="AD126" s="47"/>
      <c r="AE126" s="47"/>
      <c r="AF126" s="47"/>
      <c r="AG126" s="47"/>
      <c r="AH126" s="47"/>
      <c r="AI126" s="47"/>
      <c r="AJ126" s="47"/>
      <c r="AK126" s="47"/>
      <c r="AL126" s="47"/>
      <c r="AM126" s="47"/>
      <c r="AN126" s="47"/>
      <c r="AO126" s="47"/>
      <c r="AP126" s="47"/>
      <c r="AQ126" s="47"/>
      <c r="AR126" s="47"/>
      <c r="AS126" s="47"/>
      <c r="AT126" s="47"/>
      <c r="AU126" s="47"/>
      <c r="AV126" s="51"/>
      <c r="AW126" s="51"/>
      <c r="AX126" s="51"/>
      <c r="AY126" s="58"/>
      <c r="AZ126" s="58"/>
      <c r="BA126" s="51"/>
      <c r="BB126" s="51"/>
      <c r="BC126" s="51"/>
      <c r="BD126" s="51"/>
      <c r="BE126" s="51"/>
      <c r="BF126" s="51"/>
      <c r="BG126" s="51"/>
      <c r="BH126" s="51"/>
      <c r="BI126" s="51"/>
      <c r="BJ126" s="51"/>
      <c r="BK126" s="51"/>
      <c r="BL126" s="51"/>
      <c r="BM126" s="51"/>
      <c r="BN126" s="51"/>
      <c r="BO126" s="51"/>
      <c r="BP126" s="51"/>
      <c r="BQ126" s="51"/>
      <c r="BR126" s="51"/>
      <c r="BS126" s="51"/>
      <c r="BT126" s="51"/>
      <c r="BU126" s="51"/>
      <c r="BV126" s="51"/>
      <c r="BW126" s="51"/>
      <c r="BX126" s="51"/>
      <c r="BY126" s="51"/>
      <c r="BZ126" s="51"/>
      <c r="CA126" s="51"/>
      <c r="CB126" s="51"/>
      <c r="CC126" s="51"/>
      <c r="CD126" s="51"/>
      <c r="CE126" s="49"/>
    </row>
    <row r="127" s="16" customFormat="true" ht="15.75" hidden="false" customHeight="true" outlineLevel="0" collapsed="false">
      <c r="A127" s="47"/>
      <c r="B127" s="48"/>
      <c r="C127" s="48"/>
      <c r="D127" s="48"/>
      <c r="E127" s="49"/>
      <c r="F127" s="50"/>
      <c r="G127" s="50"/>
      <c r="H127" s="51"/>
      <c r="I127" s="52" t="str">
        <f aca="false">IF(LEN(G127)&lt;12,IF(H127="","",MOD(10-MOD(SUMPRODUCT(--(MID(RIGHT("00000000000"&amp;G127,11),{1,3,5,7,9,11},1)))*3+SUMPRODUCT(--(MID(RIGHT("00000000000"&amp;G127,11),{2,4,6,8,10},1))),10),10)=H127),IF(H127="","",MOD(10 - MOD(SUM(MID(G127, {1,2,3,4,5,6,7,8,9,10,11,12}, 1) * {1,3,1,3,1,3,1,3,1,3,1,3}), 10), 10)=H127))</f>
        <v/>
      </c>
      <c r="J127" s="53"/>
      <c r="K127" s="51"/>
      <c r="L127" s="51"/>
      <c r="M127" s="51"/>
      <c r="N127" s="51"/>
      <c r="O127" s="51"/>
      <c r="P127" s="51"/>
      <c r="Q127" s="51"/>
      <c r="R127" s="54" t="str">
        <f aca="false">IF(ISBLANK(Q127)," ",$Q127/$P127)</f>
        <v> </v>
      </c>
      <c r="S127" s="51"/>
      <c r="T127" s="55"/>
      <c r="U127" s="48"/>
      <c r="V127" s="56" t="str">
        <f aca="false">IF(ISBLANK($S127)," ",(S127-$R127)/S127)</f>
        <v> </v>
      </c>
      <c r="W127" s="56" t="str">
        <f aca="false">IF(ISBLANK($U127)," ",(U127-$R127)/U127)</f>
        <v> </v>
      </c>
      <c r="X127" s="47"/>
      <c r="Y127" s="47"/>
      <c r="Z127" s="51"/>
      <c r="AA127" s="51"/>
      <c r="AB127" s="51"/>
      <c r="AC127" s="47"/>
      <c r="AD127" s="47"/>
      <c r="AE127" s="47"/>
      <c r="AF127" s="47"/>
      <c r="AG127" s="47"/>
      <c r="AH127" s="47"/>
      <c r="AI127" s="47"/>
      <c r="AJ127" s="47"/>
      <c r="AK127" s="47"/>
      <c r="AL127" s="47"/>
      <c r="AM127" s="47"/>
      <c r="AN127" s="47"/>
      <c r="AO127" s="47"/>
      <c r="AP127" s="47"/>
      <c r="AQ127" s="47"/>
      <c r="AR127" s="47"/>
      <c r="AS127" s="47"/>
      <c r="AT127" s="47"/>
      <c r="AU127" s="47"/>
      <c r="AV127" s="51"/>
      <c r="AW127" s="51"/>
      <c r="AX127" s="51"/>
      <c r="AY127" s="58"/>
      <c r="AZ127" s="58"/>
      <c r="BA127" s="51"/>
      <c r="BB127" s="51"/>
      <c r="BC127" s="51"/>
      <c r="BD127" s="51"/>
      <c r="BE127" s="51"/>
      <c r="BF127" s="51"/>
      <c r="BG127" s="51"/>
      <c r="BH127" s="51"/>
      <c r="BI127" s="51"/>
      <c r="BJ127" s="51"/>
      <c r="BK127" s="51"/>
      <c r="BL127" s="51"/>
      <c r="BM127" s="51"/>
      <c r="BN127" s="51"/>
      <c r="BO127" s="51"/>
      <c r="BP127" s="51"/>
      <c r="BQ127" s="51"/>
      <c r="BR127" s="51"/>
      <c r="BS127" s="51"/>
      <c r="BT127" s="51"/>
      <c r="BU127" s="51"/>
      <c r="BV127" s="51"/>
      <c r="BW127" s="51"/>
      <c r="BX127" s="51"/>
      <c r="BY127" s="51"/>
      <c r="BZ127" s="51"/>
      <c r="CA127" s="51"/>
      <c r="CB127" s="51"/>
      <c r="CC127" s="51"/>
      <c r="CD127" s="51"/>
      <c r="CE127" s="49"/>
    </row>
    <row r="128" s="16" customFormat="true" ht="15.75" hidden="false" customHeight="true" outlineLevel="0" collapsed="false">
      <c r="A128" s="47"/>
      <c r="B128" s="48"/>
      <c r="C128" s="48"/>
      <c r="D128" s="48"/>
      <c r="E128" s="49"/>
      <c r="F128" s="50"/>
      <c r="G128" s="50"/>
      <c r="H128" s="51"/>
      <c r="I128" s="52" t="str">
        <f aca="false">IF(LEN(G128)&lt;12,IF(H128="","",MOD(10-MOD(SUMPRODUCT(--(MID(RIGHT("00000000000"&amp;G128,11),{1,3,5,7,9,11},1)))*3+SUMPRODUCT(--(MID(RIGHT("00000000000"&amp;G128,11),{2,4,6,8,10},1))),10),10)=H128),IF(H128="","",MOD(10 - MOD(SUM(MID(G128, {1,2,3,4,5,6,7,8,9,10,11,12}, 1) * {1,3,1,3,1,3,1,3,1,3,1,3}), 10), 10)=H128))</f>
        <v/>
      </c>
      <c r="J128" s="53"/>
      <c r="K128" s="51"/>
      <c r="L128" s="51"/>
      <c r="M128" s="51"/>
      <c r="N128" s="51"/>
      <c r="O128" s="51"/>
      <c r="P128" s="51"/>
      <c r="Q128" s="51"/>
      <c r="R128" s="54" t="str">
        <f aca="false">IF(ISBLANK(Q128)," ",$Q128/$P128)</f>
        <v> </v>
      </c>
      <c r="S128" s="51"/>
      <c r="T128" s="55"/>
      <c r="U128" s="48"/>
      <c r="V128" s="56" t="str">
        <f aca="false">IF(ISBLANK($S128)," ",(S128-$R128)/S128)</f>
        <v> </v>
      </c>
      <c r="W128" s="56" t="str">
        <f aca="false">IF(ISBLANK($U128)," ",(U128-$R128)/U128)</f>
        <v> </v>
      </c>
      <c r="X128" s="47"/>
      <c r="Y128" s="47"/>
      <c r="Z128" s="51"/>
      <c r="AA128" s="51"/>
      <c r="AB128" s="51"/>
      <c r="AC128" s="47"/>
      <c r="AD128" s="47"/>
      <c r="AE128" s="47"/>
      <c r="AF128" s="47"/>
      <c r="AG128" s="47"/>
      <c r="AH128" s="47"/>
      <c r="AI128" s="47"/>
      <c r="AJ128" s="47"/>
      <c r="AK128" s="47"/>
      <c r="AL128" s="47"/>
      <c r="AM128" s="47"/>
      <c r="AN128" s="47"/>
      <c r="AO128" s="47"/>
      <c r="AP128" s="47"/>
      <c r="AQ128" s="47"/>
      <c r="AR128" s="47"/>
      <c r="AS128" s="47"/>
      <c r="AT128" s="47"/>
      <c r="AU128" s="47"/>
      <c r="AV128" s="51"/>
      <c r="AW128" s="51"/>
      <c r="AX128" s="51"/>
      <c r="AY128" s="58"/>
      <c r="AZ128" s="58"/>
      <c r="BA128" s="51"/>
      <c r="BB128" s="51"/>
      <c r="BC128" s="51"/>
      <c r="BD128" s="51"/>
      <c r="BE128" s="51"/>
      <c r="BF128" s="51"/>
      <c r="BG128" s="51"/>
      <c r="BH128" s="51"/>
      <c r="BI128" s="51"/>
      <c r="BJ128" s="51"/>
      <c r="BK128" s="51"/>
      <c r="BL128" s="51"/>
      <c r="BM128" s="51"/>
      <c r="BN128" s="51"/>
      <c r="BO128" s="51"/>
      <c r="BP128" s="51"/>
      <c r="BQ128" s="51"/>
      <c r="BR128" s="51"/>
      <c r="BS128" s="51"/>
      <c r="BT128" s="51"/>
      <c r="BU128" s="51"/>
      <c r="BV128" s="51"/>
      <c r="BW128" s="51"/>
      <c r="BX128" s="51"/>
      <c r="BY128" s="51"/>
      <c r="BZ128" s="51"/>
      <c r="CA128" s="51"/>
      <c r="CB128" s="51"/>
      <c r="CC128" s="51"/>
      <c r="CD128" s="51"/>
      <c r="CE128" s="49"/>
    </row>
    <row r="129" s="16" customFormat="true" ht="15.75" hidden="false" customHeight="true" outlineLevel="0" collapsed="false">
      <c r="A129" s="47"/>
      <c r="B129" s="48"/>
      <c r="C129" s="48"/>
      <c r="D129" s="48"/>
      <c r="E129" s="49"/>
      <c r="F129" s="50"/>
      <c r="G129" s="50"/>
      <c r="H129" s="51"/>
      <c r="I129" s="52" t="str">
        <f aca="false">IF(LEN(G129)&lt;12,IF(H129="","",MOD(10-MOD(SUMPRODUCT(--(MID(RIGHT("00000000000"&amp;G129,11),{1,3,5,7,9,11},1)))*3+SUMPRODUCT(--(MID(RIGHT("00000000000"&amp;G129,11),{2,4,6,8,10},1))),10),10)=H129),IF(H129="","",MOD(10 - MOD(SUM(MID(G129, {1,2,3,4,5,6,7,8,9,10,11,12}, 1) * {1,3,1,3,1,3,1,3,1,3,1,3}), 10), 10)=H129))</f>
        <v/>
      </c>
      <c r="J129" s="53"/>
      <c r="K129" s="51"/>
      <c r="L129" s="51"/>
      <c r="M129" s="51"/>
      <c r="N129" s="51"/>
      <c r="O129" s="51"/>
      <c r="P129" s="51"/>
      <c r="Q129" s="51"/>
      <c r="R129" s="54" t="str">
        <f aca="false">IF(ISBLANK(Q129)," ",$Q129/$P129)</f>
        <v> </v>
      </c>
      <c r="S129" s="51"/>
      <c r="T129" s="55"/>
      <c r="U129" s="48"/>
      <c r="V129" s="56" t="str">
        <f aca="false">IF(ISBLANK($S129)," ",(S129-$R129)/S129)</f>
        <v> </v>
      </c>
      <c r="W129" s="56" t="str">
        <f aca="false">IF(ISBLANK($U129)," ",(U129-$R129)/U129)</f>
        <v> </v>
      </c>
      <c r="X129" s="47"/>
      <c r="Y129" s="47"/>
      <c r="Z129" s="51"/>
      <c r="AA129" s="51"/>
      <c r="AB129" s="51"/>
      <c r="AC129" s="47"/>
      <c r="AD129" s="47"/>
      <c r="AE129" s="47"/>
      <c r="AF129" s="47"/>
      <c r="AG129" s="47"/>
      <c r="AH129" s="47"/>
      <c r="AI129" s="47"/>
      <c r="AJ129" s="47"/>
      <c r="AK129" s="47"/>
      <c r="AL129" s="47"/>
      <c r="AM129" s="47"/>
      <c r="AN129" s="47"/>
      <c r="AO129" s="47"/>
      <c r="AP129" s="47"/>
      <c r="AQ129" s="47"/>
      <c r="AR129" s="47"/>
      <c r="AS129" s="47"/>
      <c r="AT129" s="47"/>
      <c r="AU129" s="47"/>
      <c r="AV129" s="51"/>
      <c r="AW129" s="51"/>
      <c r="AX129" s="51"/>
      <c r="AY129" s="58"/>
      <c r="AZ129" s="58"/>
      <c r="BA129" s="51"/>
      <c r="BB129" s="51"/>
      <c r="BC129" s="51"/>
      <c r="BD129" s="51"/>
      <c r="BE129" s="51"/>
      <c r="BF129" s="51"/>
      <c r="BG129" s="51"/>
      <c r="BH129" s="51"/>
      <c r="BI129" s="51"/>
      <c r="BJ129" s="51"/>
      <c r="BK129" s="51"/>
      <c r="BL129" s="51"/>
      <c r="BM129" s="51"/>
      <c r="BN129" s="51"/>
      <c r="BO129" s="51"/>
      <c r="BP129" s="51"/>
      <c r="BQ129" s="51"/>
      <c r="BR129" s="51"/>
      <c r="BS129" s="51"/>
      <c r="BT129" s="51"/>
      <c r="BU129" s="51"/>
      <c r="BV129" s="51"/>
      <c r="BW129" s="51"/>
      <c r="BX129" s="51"/>
      <c r="BY129" s="51"/>
      <c r="BZ129" s="51"/>
      <c r="CA129" s="51"/>
      <c r="CB129" s="51"/>
      <c r="CC129" s="51"/>
      <c r="CD129" s="51"/>
      <c r="CE129" s="49"/>
    </row>
    <row r="130" s="16" customFormat="true" ht="15.75" hidden="false" customHeight="true" outlineLevel="0" collapsed="false">
      <c r="A130" s="47"/>
      <c r="B130" s="48"/>
      <c r="C130" s="48"/>
      <c r="D130" s="48"/>
      <c r="E130" s="49"/>
      <c r="F130" s="50"/>
      <c r="G130" s="50"/>
      <c r="H130" s="51"/>
      <c r="I130" s="52" t="str">
        <f aca="false">IF(LEN(G130)&lt;12,IF(H130="","",MOD(10-MOD(SUMPRODUCT(--(MID(RIGHT("00000000000"&amp;G130,11),{1,3,5,7,9,11},1)))*3+SUMPRODUCT(--(MID(RIGHT("00000000000"&amp;G130,11),{2,4,6,8,10},1))),10),10)=H130),IF(H130="","",MOD(10 - MOD(SUM(MID(G130, {1,2,3,4,5,6,7,8,9,10,11,12}, 1) * {1,3,1,3,1,3,1,3,1,3,1,3}), 10), 10)=H130))</f>
        <v/>
      </c>
      <c r="J130" s="53"/>
      <c r="K130" s="51"/>
      <c r="L130" s="51"/>
      <c r="M130" s="51"/>
      <c r="N130" s="51"/>
      <c r="O130" s="51"/>
      <c r="P130" s="51"/>
      <c r="Q130" s="51"/>
      <c r="R130" s="54" t="str">
        <f aca="false">IF(ISBLANK(Q130)," ",$Q130/$P130)</f>
        <v> </v>
      </c>
      <c r="S130" s="51"/>
      <c r="T130" s="55"/>
      <c r="U130" s="48"/>
      <c r="V130" s="56" t="str">
        <f aca="false">IF(ISBLANK($S130)," ",(S130-$R130)/S130)</f>
        <v> </v>
      </c>
      <c r="W130" s="56" t="str">
        <f aca="false">IF(ISBLANK($U130)," ",(U130-$R130)/U130)</f>
        <v> </v>
      </c>
      <c r="X130" s="47"/>
      <c r="Y130" s="47"/>
      <c r="Z130" s="51"/>
      <c r="AA130" s="51"/>
      <c r="AB130" s="51"/>
      <c r="AC130" s="47"/>
      <c r="AD130" s="47"/>
      <c r="AE130" s="47"/>
      <c r="AF130" s="47"/>
      <c r="AG130" s="47"/>
      <c r="AH130" s="47"/>
      <c r="AI130" s="47"/>
      <c r="AJ130" s="47"/>
      <c r="AK130" s="47"/>
      <c r="AL130" s="47"/>
      <c r="AM130" s="47"/>
      <c r="AN130" s="47"/>
      <c r="AO130" s="47"/>
      <c r="AP130" s="47"/>
      <c r="AQ130" s="47"/>
      <c r="AR130" s="47"/>
      <c r="AS130" s="47"/>
      <c r="AT130" s="47"/>
      <c r="AU130" s="47"/>
      <c r="AV130" s="51"/>
      <c r="AW130" s="51"/>
      <c r="AX130" s="51"/>
      <c r="AY130" s="58"/>
      <c r="AZ130" s="58"/>
      <c r="BA130" s="51"/>
      <c r="BB130" s="51"/>
      <c r="BC130" s="51"/>
      <c r="BD130" s="51"/>
      <c r="BE130" s="51"/>
      <c r="BF130" s="51"/>
      <c r="BG130" s="51"/>
      <c r="BH130" s="51"/>
      <c r="BI130" s="51"/>
      <c r="BJ130" s="51"/>
      <c r="BK130" s="51"/>
      <c r="BL130" s="51"/>
      <c r="BM130" s="51"/>
      <c r="BN130" s="51"/>
      <c r="BO130" s="51"/>
      <c r="BP130" s="51"/>
      <c r="BQ130" s="51"/>
      <c r="BR130" s="51"/>
      <c r="BS130" s="51"/>
      <c r="BT130" s="51"/>
      <c r="BU130" s="51"/>
      <c r="BV130" s="51"/>
      <c r="BW130" s="51"/>
      <c r="BX130" s="51"/>
      <c r="BY130" s="51"/>
      <c r="BZ130" s="51"/>
      <c r="CA130" s="51"/>
      <c r="CB130" s="51"/>
      <c r="CC130" s="51"/>
      <c r="CD130" s="51"/>
      <c r="CE130" s="49"/>
    </row>
    <row r="131" s="16" customFormat="true" ht="15.75" hidden="false" customHeight="true" outlineLevel="0" collapsed="false">
      <c r="A131" s="47"/>
      <c r="B131" s="48"/>
      <c r="C131" s="48"/>
      <c r="D131" s="48"/>
      <c r="E131" s="49"/>
      <c r="F131" s="50"/>
      <c r="G131" s="50"/>
      <c r="H131" s="51"/>
      <c r="I131" s="52" t="str">
        <f aca="false">IF(LEN(G131)&lt;12,IF(H131="","",MOD(10-MOD(SUMPRODUCT(--(MID(RIGHT("00000000000"&amp;G131,11),{1,3,5,7,9,11},1)))*3+SUMPRODUCT(--(MID(RIGHT("00000000000"&amp;G131,11),{2,4,6,8,10},1))),10),10)=H131),IF(H131="","",MOD(10 - MOD(SUM(MID(G131, {1,2,3,4,5,6,7,8,9,10,11,12}, 1) * {1,3,1,3,1,3,1,3,1,3,1,3}), 10), 10)=H131))</f>
        <v/>
      </c>
      <c r="J131" s="53"/>
      <c r="K131" s="51"/>
      <c r="L131" s="51"/>
      <c r="M131" s="51"/>
      <c r="N131" s="51"/>
      <c r="O131" s="51"/>
      <c r="P131" s="51"/>
      <c r="Q131" s="51"/>
      <c r="R131" s="54" t="str">
        <f aca="false">IF(ISBLANK(Q131)," ",$Q131/$P131)</f>
        <v> </v>
      </c>
      <c r="S131" s="51"/>
      <c r="T131" s="55"/>
      <c r="U131" s="48"/>
      <c r="V131" s="56" t="str">
        <f aca="false">IF(ISBLANK($S131)," ",(S131-$R131)/S131)</f>
        <v> </v>
      </c>
      <c r="W131" s="56" t="str">
        <f aca="false">IF(ISBLANK($U131)," ",(U131-$R131)/U131)</f>
        <v> </v>
      </c>
      <c r="X131" s="47"/>
      <c r="Y131" s="47"/>
      <c r="Z131" s="51"/>
      <c r="AA131" s="51"/>
      <c r="AB131" s="51"/>
      <c r="AC131" s="47"/>
      <c r="AD131" s="47"/>
      <c r="AE131" s="47"/>
      <c r="AF131" s="47"/>
      <c r="AG131" s="47"/>
      <c r="AH131" s="47"/>
      <c r="AI131" s="47"/>
      <c r="AJ131" s="47"/>
      <c r="AK131" s="47"/>
      <c r="AL131" s="47"/>
      <c r="AM131" s="47"/>
      <c r="AN131" s="47"/>
      <c r="AO131" s="47"/>
      <c r="AP131" s="47"/>
      <c r="AQ131" s="47"/>
      <c r="AR131" s="47"/>
      <c r="AS131" s="47"/>
      <c r="AT131" s="47"/>
      <c r="AU131" s="47"/>
      <c r="AV131" s="51"/>
      <c r="AW131" s="51"/>
      <c r="AX131" s="51"/>
      <c r="AY131" s="58"/>
      <c r="AZ131" s="58"/>
      <c r="BA131" s="51"/>
      <c r="BB131" s="51"/>
      <c r="BC131" s="51"/>
      <c r="BD131" s="51"/>
      <c r="BE131" s="51"/>
      <c r="BF131" s="51"/>
      <c r="BG131" s="51"/>
      <c r="BH131" s="51"/>
      <c r="BI131" s="51"/>
      <c r="BJ131" s="51"/>
      <c r="BK131" s="51"/>
      <c r="BL131" s="51"/>
      <c r="BM131" s="51"/>
      <c r="BN131" s="51"/>
      <c r="BO131" s="51"/>
      <c r="BP131" s="51"/>
      <c r="BQ131" s="51"/>
      <c r="BR131" s="51"/>
      <c r="BS131" s="51"/>
      <c r="BT131" s="51"/>
      <c r="BU131" s="51"/>
      <c r="BV131" s="51"/>
      <c r="BW131" s="51"/>
      <c r="BX131" s="51"/>
      <c r="BY131" s="51"/>
      <c r="BZ131" s="51"/>
      <c r="CA131" s="51"/>
      <c r="CB131" s="51"/>
      <c r="CC131" s="51"/>
      <c r="CD131" s="51"/>
      <c r="CE131" s="49"/>
    </row>
    <row r="132" s="16" customFormat="true" ht="15.75" hidden="false" customHeight="true" outlineLevel="0" collapsed="false">
      <c r="A132" s="47"/>
      <c r="B132" s="48"/>
      <c r="C132" s="48"/>
      <c r="D132" s="48"/>
      <c r="E132" s="49"/>
      <c r="F132" s="50"/>
      <c r="G132" s="50"/>
      <c r="H132" s="51"/>
      <c r="I132" s="52" t="str">
        <f aca="false">IF(LEN(G132)&lt;12,IF(H132="","",MOD(10-MOD(SUMPRODUCT(--(MID(RIGHT("00000000000"&amp;G132,11),{1,3,5,7,9,11},1)))*3+SUMPRODUCT(--(MID(RIGHT("00000000000"&amp;G132,11),{2,4,6,8,10},1))),10),10)=H132),IF(H132="","",MOD(10 - MOD(SUM(MID(G132, {1,2,3,4,5,6,7,8,9,10,11,12}, 1) * {1,3,1,3,1,3,1,3,1,3,1,3}), 10), 10)=H132))</f>
        <v/>
      </c>
      <c r="J132" s="53"/>
      <c r="K132" s="51"/>
      <c r="L132" s="51"/>
      <c r="M132" s="51"/>
      <c r="N132" s="51"/>
      <c r="O132" s="51"/>
      <c r="P132" s="51"/>
      <c r="Q132" s="51"/>
      <c r="R132" s="54" t="str">
        <f aca="false">IF(ISBLANK(Q132)," ",$Q132/$P132)</f>
        <v> </v>
      </c>
      <c r="S132" s="51"/>
      <c r="T132" s="55"/>
      <c r="U132" s="48"/>
      <c r="V132" s="56" t="str">
        <f aca="false">IF(ISBLANK($S132)," ",(S132-$R132)/S132)</f>
        <v> </v>
      </c>
      <c r="W132" s="56" t="str">
        <f aca="false">IF(ISBLANK($U132)," ",(U132-$R132)/U132)</f>
        <v> </v>
      </c>
      <c r="X132" s="47"/>
      <c r="Y132" s="47"/>
      <c r="Z132" s="51"/>
      <c r="AA132" s="51"/>
      <c r="AB132" s="51"/>
      <c r="AC132" s="47"/>
      <c r="AD132" s="47"/>
      <c r="AE132" s="47"/>
      <c r="AF132" s="47"/>
      <c r="AG132" s="47"/>
      <c r="AH132" s="47"/>
      <c r="AI132" s="47"/>
      <c r="AJ132" s="47"/>
      <c r="AK132" s="47"/>
      <c r="AL132" s="47"/>
      <c r="AM132" s="47"/>
      <c r="AN132" s="47"/>
      <c r="AO132" s="47"/>
      <c r="AP132" s="47"/>
      <c r="AQ132" s="47"/>
      <c r="AR132" s="47"/>
      <c r="AS132" s="47"/>
      <c r="AT132" s="47"/>
      <c r="AU132" s="47"/>
      <c r="AV132" s="51"/>
      <c r="AW132" s="51"/>
      <c r="AX132" s="51"/>
      <c r="AY132" s="58"/>
      <c r="AZ132" s="58"/>
      <c r="BA132" s="51"/>
      <c r="BB132" s="51"/>
      <c r="BC132" s="51"/>
      <c r="BD132" s="51"/>
      <c r="BE132" s="51"/>
      <c r="BF132" s="51"/>
      <c r="BG132" s="51"/>
      <c r="BH132" s="51"/>
      <c r="BI132" s="51"/>
      <c r="BJ132" s="51"/>
      <c r="BK132" s="51"/>
      <c r="BL132" s="51"/>
      <c r="BM132" s="51"/>
      <c r="BN132" s="51"/>
      <c r="BO132" s="51"/>
      <c r="BP132" s="51"/>
      <c r="BQ132" s="51"/>
      <c r="BR132" s="51"/>
      <c r="BS132" s="51"/>
      <c r="BT132" s="51"/>
      <c r="BU132" s="51"/>
      <c r="BV132" s="51"/>
      <c r="BW132" s="51"/>
      <c r="BX132" s="51"/>
      <c r="BY132" s="51"/>
      <c r="BZ132" s="51"/>
      <c r="CA132" s="51"/>
      <c r="CB132" s="51"/>
      <c r="CC132" s="51"/>
      <c r="CD132" s="51"/>
      <c r="CE132" s="49"/>
    </row>
    <row r="133" s="16" customFormat="true" ht="15.75" hidden="false" customHeight="true" outlineLevel="0" collapsed="false">
      <c r="A133" s="47"/>
      <c r="B133" s="48"/>
      <c r="C133" s="48"/>
      <c r="D133" s="48"/>
      <c r="E133" s="49"/>
      <c r="F133" s="50"/>
      <c r="G133" s="50"/>
      <c r="H133" s="51"/>
      <c r="I133" s="52" t="str">
        <f aca="false">IF(LEN(G133)&lt;12,IF(H133="","",MOD(10-MOD(SUMPRODUCT(--(MID(RIGHT("00000000000"&amp;G133,11),{1,3,5,7,9,11},1)))*3+SUMPRODUCT(--(MID(RIGHT("00000000000"&amp;G133,11),{2,4,6,8,10},1))),10),10)=H133),IF(H133="","",MOD(10 - MOD(SUM(MID(G133, {1,2,3,4,5,6,7,8,9,10,11,12}, 1) * {1,3,1,3,1,3,1,3,1,3,1,3}), 10), 10)=H133))</f>
        <v/>
      </c>
      <c r="J133" s="53"/>
      <c r="K133" s="51"/>
      <c r="L133" s="51"/>
      <c r="M133" s="51"/>
      <c r="N133" s="51"/>
      <c r="O133" s="51"/>
      <c r="P133" s="51"/>
      <c r="Q133" s="51"/>
      <c r="R133" s="54" t="str">
        <f aca="false">IF(ISBLANK(Q133)," ",$Q133/$P133)</f>
        <v> </v>
      </c>
      <c r="S133" s="51"/>
      <c r="T133" s="55"/>
      <c r="U133" s="48"/>
      <c r="V133" s="56" t="str">
        <f aca="false">IF(ISBLANK($S133)," ",(S133-$R133)/S133)</f>
        <v> </v>
      </c>
      <c r="W133" s="56" t="str">
        <f aca="false">IF(ISBLANK($U133)," ",(U133-$R133)/U133)</f>
        <v> </v>
      </c>
      <c r="X133" s="47"/>
      <c r="Y133" s="47"/>
      <c r="Z133" s="51"/>
      <c r="AA133" s="51"/>
      <c r="AB133" s="51"/>
      <c r="AC133" s="47"/>
      <c r="AD133" s="47"/>
      <c r="AE133" s="47"/>
      <c r="AF133" s="47"/>
      <c r="AG133" s="47"/>
      <c r="AH133" s="47"/>
      <c r="AI133" s="47"/>
      <c r="AJ133" s="47"/>
      <c r="AK133" s="47"/>
      <c r="AL133" s="47"/>
      <c r="AM133" s="47"/>
      <c r="AN133" s="47"/>
      <c r="AO133" s="47"/>
      <c r="AP133" s="47"/>
      <c r="AQ133" s="47"/>
      <c r="AR133" s="47"/>
      <c r="AS133" s="47"/>
      <c r="AT133" s="47"/>
      <c r="AU133" s="47"/>
      <c r="AV133" s="51"/>
      <c r="AW133" s="51"/>
      <c r="AX133" s="51"/>
      <c r="AY133" s="58"/>
      <c r="AZ133" s="58"/>
      <c r="BA133" s="51"/>
      <c r="BB133" s="51"/>
      <c r="BC133" s="51"/>
      <c r="BD133" s="51"/>
      <c r="BE133" s="51"/>
      <c r="BF133" s="51"/>
      <c r="BG133" s="51"/>
      <c r="BH133" s="51"/>
      <c r="BI133" s="51"/>
      <c r="BJ133" s="51"/>
      <c r="BK133" s="51"/>
      <c r="BL133" s="51"/>
      <c r="BM133" s="51"/>
      <c r="BN133" s="51"/>
      <c r="BO133" s="51"/>
      <c r="BP133" s="51"/>
      <c r="BQ133" s="51"/>
      <c r="BR133" s="51"/>
      <c r="BS133" s="51"/>
      <c r="BT133" s="51"/>
      <c r="BU133" s="51"/>
      <c r="BV133" s="51"/>
      <c r="BW133" s="51"/>
      <c r="BX133" s="51"/>
      <c r="BY133" s="51"/>
      <c r="BZ133" s="51"/>
      <c r="CA133" s="51"/>
      <c r="CB133" s="51"/>
      <c r="CC133" s="51"/>
      <c r="CD133" s="51"/>
      <c r="CE133" s="49"/>
    </row>
    <row r="134" s="16" customFormat="true" ht="15.75" hidden="false" customHeight="true" outlineLevel="0" collapsed="false">
      <c r="A134" s="47"/>
      <c r="B134" s="48"/>
      <c r="C134" s="48"/>
      <c r="D134" s="48"/>
      <c r="E134" s="49"/>
      <c r="F134" s="50"/>
      <c r="G134" s="50"/>
      <c r="H134" s="51"/>
      <c r="I134" s="52" t="str">
        <f aca="false">IF(LEN(G134)&lt;12,IF(H134="","",MOD(10-MOD(SUMPRODUCT(--(MID(RIGHT("00000000000"&amp;G134,11),{1,3,5,7,9,11},1)))*3+SUMPRODUCT(--(MID(RIGHT("00000000000"&amp;G134,11),{2,4,6,8,10},1))),10),10)=H134),IF(H134="","",MOD(10 - MOD(SUM(MID(G134, {1,2,3,4,5,6,7,8,9,10,11,12}, 1) * {1,3,1,3,1,3,1,3,1,3,1,3}), 10), 10)=H134))</f>
        <v/>
      </c>
      <c r="J134" s="53"/>
      <c r="K134" s="51"/>
      <c r="L134" s="51"/>
      <c r="M134" s="51"/>
      <c r="N134" s="51"/>
      <c r="O134" s="51"/>
      <c r="P134" s="51"/>
      <c r="Q134" s="51"/>
      <c r="R134" s="54" t="str">
        <f aca="false">IF(ISBLANK(Q134)," ",$Q134/$P134)</f>
        <v> </v>
      </c>
      <c r="S134" s="51"/>
      <c r="T134" s="55"/>
      <c r="U134" s="48"/>
      <c r="V134" s="56" t="str">
        <f aca="false">IF(ISBLANK($S134)," ",(S134-$R134)/S134)</f>
        <v> </v>
      </c>
      <c r="W134" s="56" t="str">
        <f aca="false">IF(ISBLANK($U134)," ",(U134-$R134)/U134)</f>
        <v> </v>
      </c>
      <c r="X134" s="47"/>
      <c r="Y134" s="47"/>
      <c r="Z134" s="51"/>
      <c r="AA134" s="51"/>
      <c r="AB134" s="51"/>
      <c r="AC134" s="47"/>
      <c r="AD134" s="47"/>
      <c r="AE134" s="47"/>
      <c r="AF134" s="47"/>
      <c r="AG134" s="47"/>
      <c r="AH134" s="47"/>
      <c r="AI134" s="47"/>
      <c r="AJ134" s="47"/>
      <c r="AK134" s="47"/>
      <c r="AL134" s="47"/>
      <c r="AM134" s="47"/>
      <c r="AN134" s="47"/>
      <c r="AO134" s="47"/>
      <c r="AP134" s="47"/>
      <c r="AQ134" s="47"/>
      <c r="AR134" s="47"/>
      <c r="AS134" s="47"/>
      <c r="AT134" s="47"/>
      <c r="AU134" s="47"/>
      <c r="AV134" s="51"/>
      <c r="AW134" s="51"/>
      <c r="AX134" s="51"/>
      <c r="AY134" s="58"/>
      <c r="AZ134" s="58"/>
      <c r="BA134" s="51"/>
      <c r="BB134" s="51"/>
      <c r="BC134" s="51"/>
      <c r="BD134" s="51"/>
      <c r="BE134" s="51"/>
      <c r="BF134" s="51"/>
      <c r="BG134" s="51"/>
      <c r="BH134" s="51"/>
      <c r="BI134" s="51"/>
      <c r="BJ134" s="51"/>
      <c r="BK134" s="51"/>
      <c r="BL134" s="51"/>
      <c r="BM134" s="51"/>
      <c r="BN134" s="51"/>
      <c r="BO134" s="51"/>
      <c r="BP134" s="51"/>
      <c r="BQ134" s="51"/>
      <c r="BR134" s="51"/>
      <c r="BS134" s="51"/>
      <c r="BT134" s="51"/>
      <c r="BU134" s="51"/>
      <c r="BV134" s="51"/>
      <c r="BW134" s="51"/>
      <c r="BX134" s="51"/>
      <c r="BY134" s="51"/>
      <c r="BZ134" s="51"/>
      <c r="CA134" s="51"/>
      <c r="CB134" s="51"/>
      <c r="CC134" s="51"/>
      <c r="CD134" s="51"/>
      <c r="CE134" s="49"/>
    </row>
    <row r="135" s="16" customFormat="true" ht="15.75" hidden="false" customHeight="true" outlineLevel="0" collapsed="false">
      <c r="A135" s="47"/>
      <c r="B135" s="48"/>
      <c r="C135" s="48"/>
      <c r="D135" s="48"/>
      <c r="E135" s="49"/>
      <c r="F135" s="50"/>
      <c r="G135" s="50"/>
      <c r="H135" s="51"/>
      <c r="I135" s="52" t="str">
        <f aca="false">IF(LEN(G135)&lt;12,IF(H135="","",MOD(10-MOD(SUMPRODUCT(--(MID(RIGHT("00000000000"&amp;G135,11),{1,3,5,7,9,11},1)))*3+SUMPRODUCT(--(MID(RIGHT("00000000000"&amp;G135,11),{2,4,6,8,10},1))),10),10)=H135),IF(H135="","",MOD(10 - MOD(SUM(MID(G135, {1,2,3,4,5,6,7,8,9,10,11,12}, 1) * {1,3,1,3,1,3,1,3,1,3,1,3}), 10), 10)=H135))</f>
        <v/>
      </c>
      <c r="J135" s="53"/>
      <c r="K135" s="51"/>
      <c r="L135" s="51"/>
      <c r="M135" s="51"/>
      <c r="N135" s="51"/>
      <c r="O135" s="51"/>
      <c r="P135" s="51"/>
      <c r="Q135" s="51"/>
      <c r="R135" s="54" t="str">
        <f aca="false">IF(ISBLANK(Q135)," ",$Q135/$P135)</f>
        <v> </v>
      </c>
      <c r="S135" s="51"/>
      <c r="T135" s="55"/>
      <c r="U135" s="48"/>
      <c r="V135" s="56" t="str">
        <f aca="false">IF(ISBLANK($S135)," ",(S135-$R135)/S135)</f>
        <v> </v>
      </c>
      <c r="W135" s="56" t="str">
        <f aca="false">IF(ISBLANK($U135)," ",(U135-$R135)/U135)</f>
        <v> </v>
      </c>
      <c r="X135" s="47"/>
      <c r="Y135" s="47"/>
      <c r="Z135" s="51"/>
      <c r="AA135" s="51"/>
      <c r="AB135" s="51"/>
      <c r="AC135" s="47"/>
      <c r="AD135" s="47"/>
      <c r="AE135" s="47"/>
      <c r="AF135" s="47"/>
      <c r="AG135" s="47"/>
      <c r="AH135" s="47"/>
      <c r="AI135" s="47"/>
      <c r="AJ135" s="47"/>
      <c r="AK135" s="47"/>
      <c r="AL135" s="47"/>
      <c r="AM135" s="47"/>
      <c r="AN135" s="47"/>
      <c r="AO135" s="47"/>
      <c r="AP135" s="47"/>
      <c r="AQ135" s="47"/>
      <c r="AR135" s="47"/>
      <c r="AS135" s="47"/>
      <c r="AT135" s="47"/>
      <c r="AU135" s="47"/>
      <c r="AV135" s="51"/>
      <c r="AW135" s="51"/>
      <c r="AX135" s="51"/>
      <c r="AY135" s="58"/>
      <c r="AZ135" s="58"/>
      <c r="BA135" s="51"/>
      <c r="BB135" s="51"/>
      <c r="BC135" s="51"/>
      <c r="BD135" s="51"/>
      <c r="BE135" s="51"/>
      <c r="BF135" s="51"/>
      <c r="BG135" s="51"/>
      <c r="BH135" s="51"/>
      <c r="BI135" s="51"/>
      <c r="BJ135" s="51"/>
      <c r="BK135" s="51"/>
      <c r="BL135" s="51"/>
      <c r="BM135" s="51"/>
      <c r="BN135" s="51"/>
      <c r="BO135" s="51"/>
      <c r="BP135" s="51"/>
      <c r="BQ135" s="51"/>
      <c r="BR135" s="51"/>
      <c r="BS135" s="51"/>
      <c r="BT135" s="51"/>
      <c r="BU135" s="51"/>
      <c r="BV135" s="51"/>
      <c r="BW135" s="51"/>
      <c r="BX135" s="51"/>
      <c r="BY135" s="51"/>
      <c r="BZ135" s="51"/>
      <c r="CA135" s="51"/>
      <c r="CB135" s="51"/>
      <c r="CC135" s="51"/>
      <c r="CD135" s="51"/>
      <c r="CE135" s="49"/>
    </row>
    <row r="136" s="16" customFormat="true" ht="15.75" hidden="false" customHeight="true" outlineLevel="0" collapsed="false">
      <c r="A136" s="47"/>
      <c r="B136" s="48"/>
      <c r="C136" s="48"/>
      <c r="D136" s="48"/>
      <c r="E136" s="49"/>
      <c r="F136" s="50"/>
      <c r="G136" s="50"/>
      <c r="H136" s="51"/>
      <c r="I136" s="52" t="str">
        <f aca="false">IF(LEN(G136)&lt;12,IF(H136="","",MOD(10-MOD(SUMPRODUCT(--(MID(RIGHT("00000000000"&amp;G136,11),{1,3,5,7,9,11},1)))*3+SUMPRODUCT(--(MID(RIGHT("00000000000"&amp;G136,11),{2,4,6,8,10},1))),10),10)=H136),IF(H136="","",MOD(10 - MOD(SUM(MID(G136, {1,2,3,4,5,6,7,8,9,10,11,12}, 1) * {1,3,1,3,1,3,1,3,1,3,1,3}), 10), 10)=H136))</f>
        <v/>
      </c>
      <c r="J136" s="53"/>
      <c r="K136" s="51"/>
      <c r="L136" s="51"/>
      <c r="M136" s="51"/>
      <c r="N136" s="51"/>
      <c r="O136" s="51"/>
      <c r="P136" s="51"/>
      <c r="Q136" s="51"/>
      <c r="R136" s="54" t="str">
        <f aca="false">IF(ISBLANK(Q136)," ",$Q136/$P136)</f>
        <v> </v>
      </c>
      <c r="S136" s="51"/>
      <c r="T136" s="55"/>
      <c r="U136" s="48"/>
      <c r="V136" s="56" t="str">
        <f aca="false">IF(ISBLANK($S136)," ",(S136-$R136)/S136)</f>
        <v> </v>
      </c>
      <c r="W136" s="56" t="str">
        <f aca="false">IF(ISBLANK($U136)," ",(U136-$R136)/U136)</f>
        <v> </v>
      </c>
      <c r="X136" s="47"/>
      <c r="Y136" s="47"/>
      <c r="Z136" s="51"/>
      <c r="AA136" s="51"/>
      <c r="AB136" s="51"/>
      <c r="AC136" s="47"/>
      <c r="AD136" s="47"/>
      <c r="AE136" s="47"/>
      <c r="AF136" s="47"/>
      <c r="AG136" s="47"/>
      <c r="AH136" s="47"/>
      <c r="AI136" s="47"/>
      <c r="AJ136" s="47"/>
      <c r="AK136" s="47"/>
      <c r="AL136" s="47"/>
      <c r="AM136" s="47"/>
      <c r="AN136" s="47"/>
      <c r="AO136" s="47"/>
      <c r="AP136" s="47"/>
      <c r="AQ136" s="47"/>
      <c r="AR136" s="47"/>
      <c r="AS136" s="47"/>
      <c r="AT136" s="47"/>
      <c r="AU136" s="47"/>
      <c r="AV136" s="51"/>
      <c r="AW136" s="51"/>
      <c r="AX136" s="51"/>
      <c r="AY136" s="58"/>
      <c r="AZ136" s="58"/>
      <c r="BA136" s="51"/>
      <c r="BB136" s="51"/>
      <c r="BC136" s="51"/>
      <c r="BD136" s="51"/>
      <c r="BE136" s="51"/>
      <c r="BF136" s="51"/>
      <c r="BG136" s="51"/>
      <c r="BH136" s="51"/>
      <c r="BI136" s="51"/>
      <c r="BJ136" s="51"/>
      <c r="BK136" s="51"/>
      <c r="BL136" s="51"/>
      <c r="BM136" s="51"/>
      <c r="BN136" s="51"/>
      <c r="BO136" s="51"/>
      <c r="BP136" s="51"/>
      <c r="BQ136" s="51"/>
      <c r="BR136" s="51"/>
      <c r="BS136" s="51"/>
      <c r="BT136" s="51"/>
      <c r="BU136" s="51"/>
      <c r="BV136" s="51"/>
      <c r="BW136" s="51"/>
      <c r="BX136" s="51"/>
      <c r="BY136" s="51"/>
      <c r="BZ136" s="51"/>
      <c r="CA136" s="51"/>
      <c r="CB136" s="51"/>
      <c r="CC136" s="51"/>
      <c r="CD136" s="51"/>
      <c r="CE136" s="49"/>
    </row>
    <row r="137" s="16" customFormat="true" ht="15.75" hidden="false" customHeight="true" outlineLevel="0" collapsed="false">
      <c r="A137" s="47"/>
      <c r="B137" s="48"/>
      <c r="C137" s="48"/>
      <c r="D137" s="48"/>
      <c r="E137" s="49"/>
      <c r="F137" s="50"/>
      <c r="G137" s="50"/>
      <c r="H137" s="51"/>
      <c r="I137" s="52" t="str">
        <f aca="false">IF(LEN(G137)&lt;12,IF(H137="","",MOD(10-MOD(SUMPRODUCT(--(MID(RIGHT("00000000000"&amp;G137,11),{1,3,5,7,9,11},1)))*3+SUMPRODUCT(--(MID(RIGHT("00000000000"&amp;G137,11),{2,4,6,8,10},1))),10),10)=H137),IF(H137="","",MOD(10 - MOD(SUM(MID(G137, {1,2,3,4,5,6,7,8,9,10,11,12}, 1) * {1,3,1,3,1,3,1,3,1,3,1,3}), 10), 10)=H137))</f>
        <v/>
      </c>
      <c r="J137" s="53"/>
      <c r="K137" s="51"/>
      <c r="L137" s="51"/>
      <c r="M137" s="51"/>
      <c r="N137" s="51"/>
      <c r="O137" s="51"/>
      <c r="P137" s="51"/>
      <c r="Q137" s="51"/>
      <c r="R137" s="54" t="str">
        <f aca="false">IF(ISBLANK(Q137)," ",$Q137/$P137)</f>
        <v> </v>
      </c>
      <c r="S137" s="51"/>
      <c r="T137" s="55"/>
      <c r="U137" s="48"/>
      <c r="V137" s="56" t="str">
        <f aca="false">IF(ISBLANK($S137)," ",(S137-$R137)/S137)</f>
        <v> </v>
      </c>
      <c r="W137" s="56" t="str">
        <f aca="false">IF(ISBLANK($U137)," ",(U137-$R137)/U137)</f>
        <v> </v>
      </c>
      <c r="X137" s="47"/>
      <c r="Y137" s="47"/>
      <c r="Z137" s="51"/>
      <c r="AA137" s="51"/>
      <c r="AB137" s="51"/>
      <c r="AC137" s="47"/>
      <c r="AD137" s="47"/>
      <c r="AE137" s="47"/>
      <c r="AF137" s="47"/>
      <c r="AG137" s="47"/>
      <c r="AH137" s="47"/>
      <c r="AI137" s="47"/>
      <c r="AJ137" s="47"/>
      <c r="AK137" s="47"/>
      <c r="AL137" s="47"/>
      <c r="AM137" s="47"/>
      <c r="AN137" s="47"/>
      <c r="AO137" s="47"/>
      <c r="AP137" s="47"/>
      <c r="AQ137" s="47"/>
      <c r="AR137" s="47"/>
      <c r="AS137" s="47"/>
      <c r="AT137" s="47"/>
      <c r="AU137" s="47"/>
      <c r="AV137" s="51"/>
      <c r="AW137" s="51"/>
      <c r="AX137" s="51"/>
      <c r="AY137" s="58"/>
      <c r="AZ137" s="58"/>
      <c r="BA137" s="51"/>
      <c r="BB137" s="51"/>
      <c r="BC137" s="51"/>
      <c r="BD137" s="51"/>
      <c r="BE137" s="51"/>
      <c r="BF137" s="51"/>
      <c r="BG137" s="51"/>
      <c r="BH137" s="51"/>
      <c r="BI137" s="51"/>
      <c r="BJ137" s="51"/>
      <c r="BK137" s="51"/>
      <c r="BL137" s="51"/>
      <c r="BM137" s="51"/>
      <c r="BN137" s="51"/>
      <c r="BO137" s="51"/>
      <c r="BP137" s="51"/>
      <c r="BQ137" s="51"/>
      <c r="BR137" s="51"/>
      <c r="BS137" s="51"/>
      <c r="BT137" s="51"/>
      <c r="BU137" s="51"/>
      <c r="BV137" s="51"/>
      <c r="BW137" s="51"/>
      <c r="BX137" s="51"/>
      <c r="BY137" s="51"/>
      <c r="BZ137" s="51"/>
      <c r="CA137" s="51"/>
      <c r="CB137" s="51"/>
      <c r="CC137" s="51"/>
      <c r="CD137" s="51"/>
      <c r="CE137" s="49"/>
    </row>
    <row r="138" s="16" customFormat="true" ht="15.75" hidden="false" customHeight="true" outlineLevel="0" collapsed="false">
      <c r="A138" s="47"/>
      <c r="B138" s="48"/>
      <c r="C138" s="48"/>
      <c r="D138" s="48"/>
      <c r="E138" s="49"/>
      <c r="F138" s="50"/>
      <c r="G138" s="50"/>
      <c r="H138" s="51"/>
      <c r="I138" s="52" t="str">
        <f aca="false">IF(LEN(G138)&lt;12,IF(H138="","",MOD(10-MOD(SUMPRODUCT(--(MID(RIGHT("00000000000"&amp;G138,11),{1,3,5,7,9,11},1)))*3+SUMPRODUCT(--(MID(RIGHT("00000000000"&amp;G138,11),{2,4,6,8,10},1))),10),10)=H138),IF(H138="","",MOD(10 - MOD(SUM(MID(G138, {1,2,3,4,5,6,7,8,9,10,11,12}, 1) * {1,3,1,3,1,3,1,3,1,3,1,3}), 10), 10)=H138))</f>
        <v/>
      </c>
      <c r="J138" s="53"/>
      <c r="K138" s="51"/>
      <c r="L138" s="51"/>
      <c r="M138" s="51"/>
      <c r="N138" s="51"/>
      <c r="O138" s="51"/>
      <c r="P138" s="51"/>
      <c r="Q138" s="51"/>
      <c r="R138" s="54" t="str">
        <f aca="false">IF(ISBLANK(Q138)," ",$Q138/$P138)</f>
        <v> </v>
      </c>
      <c r="S138" s="51"/>
      <c r="T138" s="55"/>
      <c r="U138" s="48"/>
      <c r="V138" s="56" t="str">
        <f aca="false">IF(ISBLANK($S138)," ",(S138-$R138)/S138)</f>
        <v> </v>
      </c>
      <c r="W138" s="56" t="str">
        <f aca="false">IF(ISBLANK($U138)," ",(U138-$R138)/U138)</f>
        <v> </v>
      </c>
      <c r="X138" s="47"/>
      <c r="Y138" s="47"/>
      <c r="Z138" s="51"/>
      <c r="AA138" s="51"/>
      <c r="AB138" s="51"/>
      <c r="AC138" s="47"/>
      <c r="AD138" s="47"/>
      <c r="AE138" s="47"/>
      <c r="AF138" s="47"/>
      <c r="AG138" s="47"/>
      <c r="AH138" s="47"/>
      <c r="AI138" s="47"/>
      <c r="AJ138" s="47"/>
      <c r="AK138" s="47"/>
      <c r="AL138" s="47"/>
      <c r="AM138" s="47"/>
      <c r="AN138" s="47"/>
      <c r="AO138" s="47"/>
      <c r="AP138" s="47"/>
      <c r="AQ138" s="47"/>
      <c r="AR138" s="47"/>
      <c r="AS138" s="47"/>
      <c r="AT138" s="47"/>
      <c r="AU138" s="47"/>
      <c r="AV138" s="51"/>
      <c r="AW138" s="51"/>
      <c r="AX138" s="51"/>
      <c r="AY138" s="58"/>
      <c r="AZ138" s="58"/>
      <c r="BA138" s="51"/>
      <c r="BB138" s="51"/>
      <c r="BC138" s="51"/>
      <c r="BD138" s="51"/>
      <c r="BE138" s="51"/>
      <c r="BF138" s="51"/>
      <c r="BG138" s="51"/>
      <c r="BH138" s="51"/>
      <c r="BI138" s="51"/>
      <c r="BJ138" s="51"/>
      <c r="BK138" s="51"/>
      <c r="BL138" s="51"/>
      <c r="BM138" s="51"/>
      <c r="BN138" s="51"/>
      <c r="BO138" s="51"/>
      <c r="BP138" s="51"/>
      <c r="BQ138" s="51"/>
      <c r="BR138" s="51"/>
      <c r="BS138" s="51"/>
      <c r="BT138" s="51"/>
      <c r="BU138" s="51"/>
      <c r="BV138" s="51"/>
      <c r="BW138" s="51"/>
      <c r="BX138" s="51"/>
      <c r="BY138" s="51"/>
      <c r="BZ138" s="51"/>
      <c r="CA138" s="51"/>
      <c r="CB138" s="51"/>
      <c r="CC138" s="51"/>
      <c r="CD138" s="51"/>
      <c r="CE138" s="49"/>
    </row>
    <row r="139" s="16" customFormat="true" ht="15.75" hidden="false" customHeight="true" outlineLevel="0" collapsed="false">
      <c r="A139" s="47"/>
      <c r="B139" s="48"/>
      <c r="C139" s="48"/>
      <c r="D139" s="48"/>
      <c r="E139" s="49"/>
      <c r="F139" s="50"/>
      <c r="G139" s="50"/>
      <c r="H139" s="51"/>
      <c r="I139" s="52" t="str">
        <f aca="false">IF(LEN(G139)&lt;12,IF(H139="","",MOD(10-MOD(SUMPRODUCT(--(MID(RIGHT("00000000000"&amp;G139,11),{1,3,5,7,9,11},1)))*3+SUMPRODUCT(--(MID(RIGHT("00000000000"&amp;G139,11),{2,4,6,8,10},1))),10),10)=H139),IF(H139="","",MOD(10 - MOD(SUM(MID(G139, {1,2,3,4,5,6,7,8,9,10,11,12}, 1) * {1,3,1,3,1,3,1,3,1,3,1,3}), 10), 10)=H139))</f>
        <v/>
      </c>
      <c r="J139" s="53"/>
      <c r="K139" s="51"/>
      <c r="L139" s="51"/>
      <c r="M139" s="51"/>
      <c r="N139" s="51"/>
      <c r="O139" s="51"/>
      <c r="P139" s="51"/>
      <c r="Q139" s="51"/>
      <c r="R139" s="54" t="str">
        <f aca="false">IF(ISBLANK(Q139)," ",$Q139/$P139)</f>
        <v> </v>
      </c>
      <c r="S139" s="51"/>
      <c r="T139" s="55"/>
      <c r="U139" s="48"/>
      <c r="V139" s="56" t="str">
        <f aca="false">IF(ISBLANK($S139)," ",(S139-$R139)/S139)</f>
        <v> </v>
      </c>
      <c r="W139" s="56" t="str">
        <f aca="false">IF(ISBLANK($U139)," ",(U139-$R139)/U139)</f>
        <v> </v>
      </c>
      <c r="X139" s="47"/>
      <c r="Y139" s="47"/>
      <c r="Z139" s="51"/>
      <c r="AA139" s="51"/>
      <c r="AB139" s="51"/>
      <c r="AC139" s="47"/>
      <c r="AD139" s="47"/>
      <c r="AE139" s="47"/>
      <c r="AF139" s="47"/>
      <c r="AG139" s="47"/>
      <c r="AH139" s="47"/>
      <c r="AI139" s="47"/>
      <c r="AJ139" s="47"/>
      <c r="AK139" s="47"/>
      <c r="AL139" s="47"/>
      <c r="AM139" s="47"/>
      <c r="AN139" s="47"/>
      <c r="AO139" s="47"/>
      <c r="AP139" s="47"/>
      <c r="AQ139" s="47"/>
      <c r="AR139" s="47"/>
      <c r="AS139" s="47"/>
      <c r="AT139" s="47"/>
      <c r="AU139" s="47"/>
      <c r="AV139" s="51"/>
      <c r="AW139" s="51"/>
      <c r="AX139" s="51"/>
      <c r="AY139" s="58"/>
      <c r="AZ139" s="58"/>
      <c r="BA139" s="51"/>
      <c r="BB139" s="51"/>
      <c r="BC139" s="51"/>
      <c r="BD139" s="51"/>
      <c r="BE139" s="51"/>
      <c r="BF139" s="51"/>
      <c r="BG139" s="51"/>
      <c r="BH139" s="51"/>
      <c r="BI139" s="51"/>
      <c r="BJ139" s="51"/>
      <c r="BK139" s="51"/>
      <c r="BL139" s="51"/>
      <c r="BM139" s="51"/>
      <c r="BN139" s="51"/>
      <c r="BO139" s="51"/>
      <c r="BP139" s="51"/>
      <c r="BQ139" s="51"/>
      <c r="BR139" s="51"/>
      <c r="BS139" s="51"/>
      <c r="BT139" s="51"/>
      <c r="BU139" s="51"/>
      <c r="BV139" s="51"/>
      <c r="BW139" s="51"/>
      <c r="BX139" s="51"/>
      <c r="BY139" s="51"/>
      <c r="BZ139" s="51"/>
      <c r="CA139" s="51"/>
      <c r="CB139" s="51"/>
      <c r="CC139" s="51"/>
      <c r="CD139" s="51"/>
      <c r="CE139" s="49"/>
    </row>
    <row r="140" s="16" customFormat="true" ht="15.75" hidden="false" customHeight="true" outlineLevel="0" collapsed="false">
      <c r="A140" s="47"/>
      <c r="B140" s="48"/>
      <c r="C140" s="48"/>
      <c r="D140" s="48"/>
      <c r="E140" s="49"/>
      <c r="F140" s="50"/>
      <c r="G140" s="50"/>
      <c r="H140" s="51"/>
      <c r="I140" s="52" t="str">
        <f aca="false">IF(LEN(G140)&lt;12,IF(H140="","",MOD(10-MOD(SUMPRODUCT(--(MID(RIGHT("00000000000"&amp;G140,11),{1,3,5,7,9,11},1)))*3+SUMPRODUCT(--(MID(RIGHT("00000000000"&amp;G140,11),{2,4,6,8,10},1))),10),10)=H140),IF(H140="","",MOD(10 - MOD(SUM(MID(G140, {1,2,3,4,5,6,7,8,9,10,11,12}, 1) * {1,3,1,3,1,3,1,3,1,3,1,3}), 10), 10)=H140))</f>
        <v/>
      </c>
      <c r="J140" s="53"/>
      <c r="K140" s="51"/>
      <c r="L140" s="51"/>
      <c r="M140" s="51"/>
      <c r="N140" s="51"/>
      <c r="O140" s="51"/>
      <c r="P140" s="51"/>
      <c r="Q140" s="51"/>
      <c r="R140" s="54" t="str">
        <f aca="false">IF(ISBLANK(Q140)," ",$Q140/$P140)</f>
        <v> </v>
      </c>
      <c r="S140" s="51"/>
      <c r="T140" s="55"/>
      <c r="U140" s="48"/>
      <c r="V140" s="56" t="str">
        <f aca="false">IF(ISBLANK($S140)," ",(S140-$R140)/S140)</f>
        <v> </v>
      </c>
      <c r="W140" s="56" t="str">
        <f aca="false">IF(ISBLANK($U140)," ",(U140-$R140)/U140)</f>
        <v> </v>
      </c>
      <c r="X140" s="47"/>
      <c r="Y140" s="47"/>
      <c r="Z140" s="51"/>
      <c r="AA140" s="51"/>
      <c r="AB140" s="51"/>
      <c r="AC140" s="47"/>
      <c r="AD140" s="47"/>
      <c r="AE140" s="47"/>
      <c r="AF140" s="47"/>
      <c r="AG140" s="47"/>
      <c r="AH140" s="47"/>
      <c r="AI140" s="47"/>
      <c r="AJ140" s="47"/>
      <c r="AK140" s="47"/>
      <c r="AL140" s="47"/>
      <c r="AM140" s="47"/>
      <c r="AN140" s="47"/>
      <c r="AO140" s="47"/>
      <c r="AP140" s="47"/>
      <c r="AQ140" s="47"/>
      <c r="AR140" s="47"/>
      <c r="AS140" s="47"/>
      <c r="AT140" s="47"/>
      <c r="AU140" s="47"/>
      <c r="AV140" s="51"/>
      <c r="AW140" s="51"/>
      <c r="AX140" s="51"/>
      <c r="AY140" s="58"/>
      <c r="AZ140" s="58"/>
      <c r="BA140" s="51"/>
      <c r="BB140" s="51"/>
      <c r="BC140" s="51"/>
      <c r="BD140" s="51"/>
      <c r="BE140" s="51"/>
      <c r="BF140" s="51"/>
      <c r="BG140" s="51"/>
      <c r="BH140" s="51"/>
      <c r="BI140" s="51"/>
      <c r="BJ140" s="51"/>
      <c r="BK140" s="51"/>
      <c r="BL140" s="51"/>
      <c r="BM140" s="51"/>
      <c r="BN140" s="51"/>
      <c r="BO140" s="51"/>
      <c r="BP140" s="51"/>
      <c r="BQ140" s="51"/>
      <c r="BR140" s="51"/>
      <c r="BS140" s="51"/>
      <c r="BT140" s="51"/>
      <c r="BU140" s="51"/>
      <c r="BV140" s="51"/>
      <c r="BW140" s="51"/>
      <c r="BX140" s="51"/>
      <c r="BY140" s="51"/>
      <c r="BZ140" s="51"/>
      <c r="CA140" s="51"/>
      <c r="CB140" s="51"/>
      <c r="CC140" s="51"/>
      <c r="CD140" s="51"/>
      <c r="CE140" s="49"/>
    </row>
    <row r="141" s="16" customFormat="true" ht="15.75" hidden="false" customHeight="true" outlineLevel="0" collapsed="false">
      <c r="A141" s="47"/>
      <c r="B141" s="48"/>
      <c r="C141" s="48"/>
      <c r="D141" s="48"/>
      <c r="E141" s="49"/>
      <c r="F141" s="50"/>
      <c r="G141" s="50"/>
      <c r="H141" s="51"/>
      <c r="I141" s="52" t="str">
        <f aca="false">IF(LEN(G141)&lt;12,IF(H141="","",MOD(10-MOD(SUMPRODUCT(--(MID(RIGHT("00000000000"&amp;G141,11),{1,3,5,7,9,11},1)))*3+SUMPRODUCT(--(MID(RIGHT("00000000000"&amp;G141,11),{2,4,6,8,10},1))),10),10)=H141),IF(H141="","",MOD(10 - MOD(SUM(MID(G141, {1,2,3,4,5,6,7,8,9,10,11,12}, 1) * {1,3,1,3,1,3,1,3,1,3,1,3}), 10), 10)=H141))</f>
        <v/>
      </c>
      <c r="J141" s="53"/>
      <c r="K141" s="51"/>
      <c r="L141" s="51"/>
      <c r="M141" s="51"/>
      <c r="N141" s="51"/>
      <c r="O141" s="51"/>
      <c r="P141" s="51"/>
      <c r="Q141" s="51"/>
      <c r="R141" s="54" t="str">
        <f aca="false">IF(ISBLANK(Q141)," ",$Q141/$P141)</f>
        <v> </v>
      </c>
      <c r="S141" s="51"/>
      <c r="T141" s="55"/>
      <c r="U141" s="48"/>
      <c r="V141" s="56" t="str">
        <f aca="false">IF(ISBLANK($S141)," ",(S141-$R141)/S141)</f>
        <v> </v>
      </c>
      <c r="W141" s="56" t="str">
        <f aca="false">IF(ISBLANK($U141)," ",(U141-$R141)/U141)</f>
        <v> </v>
      </c>
      <c r="X141" s="47"/>
      <c r="Y141" s="47"/>
      <c r="Z141" s="51"/>
      <c r="AA141" s="51"/>
      <c r="AB141" s="51"/>
      <c r="AC141" s="47"/>
      <c r="AD141" s="47"/>
      <c r="AE141" s="47"/>
      <c r="AF141" s="47"/>
      <c r="AG141" s="47"/>
      <c r="AH141" s="47"/>
      <c r="AI141" s="47"/>
      <c r="AJ141" s="47"/>
      <c r="AK141" s="47"/>
      <c r="AL141" s="47"/>
      <c r="AM141" s="47"/>
      <c r="AN141" s="47"/>
      <c r="AO141" s="47"/>
      <c r="AP141" s="47"/>
      <c r="AQ141" s="47"/>
      <c r="AR141" s="47"/>
      <c r="AS141" s="47"/>
      <c r="AT141" s="47"/>
      <c r="AU141" s="47"/>
      <c r="AV141" s="51"/>
      <c r="AW141" s="51"/>
      <c r="AX141" s="51"/>
      <c r="AY141" s="58"/>
      <c r="AZ141" s="58"/>
      <c r="BA141" s="51"/>
      <c r="BB141" s="51"/>
      <c r="BC141" s="51"/>
      <c r="BD141" s="51"/>
      <c r="BE141" s="51"/>
      <c r="BF141" s="51"/>
      <c r="BG141" s="51"/>
      <c r="BH141" s="51"/>
      <c r="BI141" s="51"/>
      <c r="BJ141" s="51"/>
      <c r="BK141" s="51"/>
      <c r="BL141" s="51"/>
      <c r="BM141" s="51"/>
      <c r="BN141" s="51"/>
      <c r="BO141" s="51"/>
      <c r="BP141" s="51"/>
      <c r="BQ141" s="51"/>
      <c r="BR141" s="51"/>
      <c r="BS141" s="51"/>
      <c r="BT141" s="51"/>
      <c r="BU141" s="51"/>
      <c r="BV141" s="51"/>
      <c r="BW141" s="51"/>
      <c r="BX141" s="51"/>
      <c r="BY141" s="51"/>
      <c r="BZ141" s="51"/>
      <c r="CA141" s="51"/>
      <c r="CB141" s="51"/>
      <c r="CC141" s="51"/>
      <c r="CD141" s="51"/>
      <c r="CE141" s="49"/>
    </row>
    <row r="142" s="16" customFormat="true" ht="15.75" hidden="false" customHeight="true" outlineLevel="0" collapsed="false">
      <c r="A142" s="47"/>
      <c r="B142" s="48"/>
      <c r="C142" s="48"/>
      <c r="D142" s="48"/>
      <c r="E142" s="49"/>
      <c r="F142" s="50"/>
      <c r="G142" s="50"/>
      <c r="H142" s="51"/>
      <c r="I142" s="52" t="str">
        <f aca="false">IF(LEN(G142)&lt;12,IF(H142="","",MOD(10-MOD(SUMPRODUCT(--(MID(RIGHT("00000000000"&amp;G142,11),{1,3,5,7,9,11},1)))*3+SUMPRODUCT(--(MID(RIGHT("00000000000"&amp;G142,11),{2,4,6,8,10},1))),10),10)=H142),IF(H142="","",MOD(10 - MOD(SUM(MID(G142, {1,2,3,4,5,6,7,8,9,10,11,12}, 1) * {1,3,1,3,1,3,1,3,1,3,1,3}), 10), 10)=H142))</f>
        <v/>
      </c>
      <c r="J142" s="53"/>
      <c r="K142" s="51"/>
      <c r="L142" s="51"/>
      <c r="M142" s="51"/>
      <c r="N142" s="51"/>
      <c r="O142" s="51"/>
      <c r="P142" s="51"/>
      <c r="Q142" s="51"/>
      <c r="R142" s="54" t="str">
        <f aca="false">IF(ISBLANK(Q142)," ",$Q142/$P142)</f>
        <v> </v>
      </c>
      <c r="S142" s="51"/>
      <c r="T142" s="55"/>
      <c r="U142" s="48"/>
      <c r="V142" s="56" t="str">
        <f aca="false">IF(ISBLANK($S142)," ",(S142-$R142)/S142)</f>
        <v> </v>
      </c>
      <c r="W142" s="56" t="str">
        <f aca="false">IF(ISBLANK($U142)," ",(U142-$R142)/U142)</f>
        <v> </v>
      </c>
      <c r="X142" s="47"/>
      <c r="Y142" s="47"/>
      <c r="Z142" s="51"/>
      <c r="AA142" s="51"/>
      <c r="AB142" s="51"/>
      <c r="AC142" s="47"/>
      <c r="AD142" s="47"/>
      <c r="AE142" s="47"/>
      <c r="AF142" s="47"/>
      <c r="AG142" s="47"/>
      <c r="AH142" s="47"/>
      <c r="AI142" s="47"/>
      <c r="AJ142" s="47"/>
      <c r="AK142" s="47"/>
      <c r="AL142" s="47"/>
      <c r="AM142" s="47"/>
      <c r="AN142" s="47"/>
      <c r="AO142" s="47"/>
      <c r="AP142" s="47"/>
      <c r="AQ142" s="47"/>
      <c r="AR142" s="47"/>
      <c r="AS142" s="47"/>
      <c r="AT142" s="47"/>
      <c r="AU142" s="47"/>
      <c r="AV142" s="51"/>
      <c r="AW142" s="51"/>
      <c r="AX142" s="51"/>
      <c r="AY142" s="58"/>
      <c r="AZ142" s="58"/>
      <c r="BA142" s="51"/>
      <c r="BB142" s="51"/>
      <c r="BC142" s="51"/>
      <c r="BD142" s="51"/>
      <c r="BE142" s="51"/>
      <c r="BF142" s="51"/>
      <c r="BG142" s="51"/>
      <c r="BH142" s="51"/>
      <c r="BI142" s="51"/>
      <c r="BJ142" s="51"/>
      <c r="BK142" s="51"/>
      <c r="BL142" s="51"/>
      <c r="BM142" s="51"/>
      <c r="BN142" s="51"/>
      <c r="BO142" s="51"/>
      <c r="BP142" s="51"/>
      <c r="BQ142" s="51"/>
      <c r="BR142" s="51"/>
      <c r="BS142" s="51"/>
      <c r="BT142" s="51"/>
      <c r="BU142" s="51"/>
      <c r="BV142" s="51"/>
      <c r="BW142" s="51"/>
      <c r="BX142" s="51"/>
      <c r="BY142" s="51"/>
      <c r="BZ142" s="51"/>
      <c r="CA142" s="51"/>
      <c r="CB142" s="51"/>
      <c r="CC142" s="51"/>
      <c r="CD142" s="51"/>
      <c r="CE142" s="49"/>
    </row>
    <row r="143" s="16" customFormat="true" ht="15.75" hidden="false" customHeight="true" outlineLevel="0" collapsed="false">
      <c r="A143" s="47"/>
      <c r="B143" s="48"/>
      <c r="C143" s="48"/>
      <c r="D143" s="48"/>
      <c r="E143" s="49"/>
      <c r="F143" s="50"/>
      <c r="G143" s="50"/>
      <c r="H143" s="51"/>
      <c r="I143" s="52" t="str">
        <f aca="false">IF(LEN(G143)&lt;12,IF(H143="","",MOD(10-MOD(SUMPRODUCT(--(MID(RIGHT("00000000000"&amp;G143,11),{1,3,5,7,9,11},1)))*3+SUMPRODUCT(--(MID(RIGHT("00000000000"&amp;G143,11),{2,4,6,8,10},1))),10),10)=H143),IF(H143="","",MOD(10 - MOD(SUM(MID(G143, {1,2,3,4,5,6,7,8,9,10,11,12}, 1) * {1,3,1,3,1,3,1,3,1,3,1,3}), 10), 10)=H143))</f>
        <v/>
      </c>
      <c r="J143" s="53"/>
      <c r="K143" s="51"/>
      <c r="L143" s="51"/>
      <c r="M143" s="51"/>
      <c r="N143" s="51"/>
      <c r="O143" s="51"/>
      <c r="P143" s="51"/>
      <c r="Q143" s="51"/>
      <c r="R143" s="54" t="str">
        <f aca="false">IF(ISBLANK(Q143)," ",$Q143/$P143)</f>
        <v> </v>
      </c>
      <c r="S143" s="51"/>
      <c r="T143" s="55"/>
      <c r="U143" s="48"/>
      <c r="V143" s="56" t="str">
        <f aca="false">IF(ISBLANK($S143)," ",(S143-$R143)/S143)</f>
        <v> </v>
      </c>
      <c r="W143" s="56" t="str">
        <f aca="false">IF(ISBLANK($U143)," ",(U143-$R143)/U143)</f>
        <v> </v>
      </c>
      <c r="X143" s="47"/>
      <c r="Y143" s="47"/>
      <c r="Z143" s="51"/>
      <c r="AA143" s="51"/>
      <c r="AB143" s="51"/>
      <c r="AC143" s="47"/>
      <c r="AD143" s="47"/>
      <c r="AE143" s="47"/>
      <c r="AF143" s="47"/>
      <c r="AG143" s="47"/>
      <c r="AH143" s="47"/>
      <c r="AI143" s="47"/>
      <c r="AJ143" s="47"/>
      <c r="AK143" s="47"/>
      <c r="AL143" s="47"/>
      <c r="AM143" s="47"/>
      <c r="AN143" s="47"/>
      <c r="AO143" s="47"/>
      <c r="AP143" s="47"/>
      <c r="AQ143" s="47"/>
      <c r="AR143" s="47"/>
      <c r="AS143" s="47"/>
      <c r="AT143" s="47"/>
      <c r="AU143" s="47"/>
      <c r="AV143" s="51"/>
      <c r="AW143" s="51"/>
      <c r="AX143" s="51"/>
      <c r="AY143" s="58"/>
      <c r="AZ143" s="58"/>
      <c r="BA143" s="51"/>
      <c r="BB143" s="51"/>
      <c r="BC143" s="51"/>
      <c r="BD143" s="51"/>
      <c r="BE143" s="51"/>
      <c r="BF143" s="51"/>
      <c r="BG143" s="51"/>
      <c r="BH143" s="51"/>
      <c r="BI143" s="51"/>
      <c r="BJ143" s="51"/>
      <c r="BK143" s="51"/>
      <c r="BL143" s="51"/>
      <c r="BM143" s="51"/>
      <c r="BN143" s="51"/>
      <c r="BO143" s="51"/>
      <c r="BP143" s="51"/>
      <c r="BQ143" s="51"/>
      <c r="BR143" s="51"/>
      <c r="BS143" s="51"/>
      <c r="BT143" s="51"/>
      <c r="BU143" s="51"/>
      <c r="BV143" s="51"/>
      <c r="BW143" s="51"/>
      <c r="BX143" s="51"/>
      <c r="BY143" s="51"/>
      <c r="BZ143" s="51"/>
      <c r="CA143" s="51"/>
      <c r="CB143" s="51"/>
      <c r="CC143" s="51"/>
      <c r="CD143" s="51"/>
      <c r="CE143" s="49"/>
    </row>
    <row r="144" s="16" customFormat="true" ht="15.75" hidden="false" customHeight="true" outlineLevel="0" collapsed="false">
      <c r="A144" s="47"/>
      <c r="B144" s="48"/>
      <c r="C144" s="48"/>
      <c r="D144" s="48"/>
      <c r="E144" s="49"/>
      <c r="F144" s="50"/>
      <c r="G144" s="50"/>
      <c r="H144" s="51"/>
      <c r="I144" s="52" t="str">
        <f aca="false">IF(LEN(G144)&lt;12,IF(H144="","",MOD(10-MOD(SUMPRODUCT(--(MID(RIGHT("00000000000"&amp;G144,11),{1,3,5,7,9,11},1)))*3+SUMPRODUCT(--(MID(RIGHT("00000000000"&amp;G144,11),{2,4,6,8,10},1))),10),10)=H144),IF(H144="","",MOD(10 - MOD(SUM(MID(G144, {1,2,3,4,5,6,7,8,9,10,11,12}, 1) * {1,3,1,3,1,3,1,3,1,3,1,3}), 10), 10)=H144))</f>
        <v/>
      </c>
      <c r="J144" s="53"/>
      <c r="K144" s="51"/>
      <c r="L144" s="51"/>
      <c r="M144" s="51"/>
      <c r="N144" s="51"/>
      <c r="O144" s="51"/>
      <c r="P144" s="51"/>
      <c r="Q144" s="51"/>
      <c r="R144" s="54" t="str">
        <f aca="false">IF(ISBLANK(Q144)," ",$Q144/$P144)</f>
        <v> </v>
      </c>
      <c r="S144" s="51"/>
      <c r="T144" s="55"/>
      <c r="U144" s="48"/>
      <c r="V144" s="56" t="str">
        <f aca="false">IF(ISBLANK($S144)," ",(S144-$R144)/S144)</f>
        <v> </v>
      </c>
      <c r="W144" s="56" t="str">
        <f aca="false">IF(ISBLANK($U144)," ",(U144-$R144)/U144)</f>
        <v> </v>
      </c>
      <c r="X144" s="47"/>
      <c r="Y144" s="47"/>
      <c r="Z144" s="51"/>
      <c r="AA144" s="51"/>
      <c r="AB144" s="51"/>
      <c r="AC144" s="47"/>
      <c r="AD144" s="47"/>
      <c r="AE144" s="47"/>
      <c r="AF144" s="47"/>
      <c r="AG144" s="47"/>
      <c r="AH144" s="47"/>
      <c r="AI144" s="47"/>
      <c r="AJ144" s="47"/>
      <c r="AK144" s="47"/>
      <c r="AL144" s="47"/>
      <c r="AM144" s="47"/>
      <c r="AN144" s="47"/>
      <c r="AO144" s="47"/>
      <c r="AP144" s="47"/>
      <c r="AQ144" s="47"/>
      <c r="AR144" s="47"/>
      <c r="AS144" s="47"/>
      <c r="AT144" s="47"/>
      <c r="AU144" s="47"/>
      <c r="AV144" s="51"/>
      <c r="AW144" s="51"/>
      <c r="AX144" s="51"/>
      <c r="AY144" s="58"/>
      <c r="AZ144" s="58"/>
      <c r="BA144" s="51"/>
      <c r="BB144" s="51"/>
      <c r="BC144" s="51"/>
      <c r="BD144" s="51"/>
      <c r="BE144" s="51"/>
      <c r="BF144" s="51"/>
      <c r="BG144" s="51"/>
      <c r="BH144" s="51"/>
      <c r="BI144" s="51"/>
      <c r="BJ144" s="51"/>
      <c r="BK144" s="51"/>
      <c r="BL144" s="51"/>
      <c r="BM144" s="51"/>
      <c r="BN144" s="51"/>
      <c r="BO144" s="51"/>
      <c r="BP144" s="51"/>
      <c r="BQ144" s="51"/>
      <c r="BR144" s="51"/>
      <c r="BS144" s="51"/>
      <c r="BT144" s="51"/>
      <c r="BU144" s="51"/>
      <c r="BV144" s="51"/>
      <c r="BW144" s="51"/>
      <c r="BX144" s="51"/>
      <c r="BY144" s="51"/>
      <c r="BZ144" s="51"/>
      <c r="CA144" s="51"/>
      <c r="CB144" s="51"/>
      <c r="CC144" s="51"/>
      <c r="CD144" s="51"/>
      <c r="CE144" s="49"/>
    </row>
    <row r="145" s="16" customFormat="true" ht="15.75" hidden="false" customHeight="true" outlineLevel="0" collapsed="false">
      <c r="A145" s="47"/>
      <c r="B145" s="48"/>
      <c r="C145" s="48"/>
      <c r="D145" s="48"/>
      <c r="E145" s="49"/>
      <c r="F145" s="50"/>
      <c r="G145" s="50"/>
      <c r="H145" s="51"/>
      <c r="I145" s="52" t="str">
        <f aca="false">IF(LEN(G145)&lt;12,IF(H145="","",MOD(10-MOD(SUMPRODUCT(--(MID(RIGHT("00000000000"&amp;G145,11),{1,3,5,7,9,11},1)))*3+SUMPRODUCT(--(MID(RIGHT("00000000000"&amp;G145,11),{2,4,6,8,10},1))),10),10)=H145),IF(H145="","",MOD(10 - MOD(SUM(MID(G145, {1,2,3,4,5,6,7,8,9,10,11,12}, 1) * {1,3,1,3,1,3,1,3,1,3,1,3}), 10), 10)=H145))</f>
        <v/>
      </c>
      <c r="J145" s="53"/>
      <c r="K145" s="51"/>
      <c r="L145" s="51"/>
      <c r="M145" s="51"/>
      <c r="N145" s="51"/>
      <c r="O145" s="51"/>
      <c r="P145" s="51"/>
      <c r="Q145" s="51"/>
      <c r="R145" s="54" t="str">
        <f aca="false">IF(ISBLANK(Q145)," ",$Q145/$P145)</f>
        <v> </v>
      </c>
      <c r="S145" s="51"/>
      <c r="T145" s="55"/>
      <c r="U145" s="48"/>
      <c r="V145" s="56" t="str">
        <f aca="false">IF(ISBLANK($S145)," ",(S145-$R145)/S145)</f>
        <v> </v>
      </c>
      <c r="W145" s="56" t="str">
        <f aca="false">IF(ISBLANK($U145)," ",(U145-$R145)/U145)</f>
        <v> </v>
      </c>
      <c r="X145" s="47"/>
      <c r="Y145" s="47"/>
      <c r="Z145" s="51"/>
      <c r="AA145" s="51"/>
      <c r="AB145" s="51"/>
      <c r="AC145" s="47"/>
      <c r="AD145" s="47"/>
      <c r="AE145" s="47"/>
      <c r="AF145" s="47"/>
      <c r="AG145" s="47"/>
      <c r="AH145" s="47"/>
      <c r="AI145" s="47"/>
      <c r="AJ145" s="47"/>
      <c r="AK145" s="47"/>
      <c r="AL145" s="47"/>
      <c r="AM145" s="47"/>
      <c r="AN145" s="47"/>
      <c r="AO145" s="47"/>
      <c r="AP145" s="47"/>
      <c r="AQ145" s="47"/>
      <c r="AR145" s="47"/>
      <c r="AS145" s="47"/>
      <c r="AT145" s="47"/>
      <c r="AU145" s="47"/>
      <c r="AV145" s="51"/>
      <c r="AW145" s="51"/>
      <c r="AX145" s="51"/>
      <c r="AY145" s="58"/>
      <c r="AZ145" s="58"/>
      <c r="BA145" s="51"/>
      <c r="BB145" s="51"/>
      <c r="BC145" s="51"/>
      <c r="BD145" s="51"/>
      <c r="BE145" s="51"/>
      <c r="BF145" s="51"/>
      <c r="BG145" s="51"/>
      <c r="BH145" s="51"/>
      <c r="BI145" s="51"/>
      <c r="BJ145" s="51"/>
      <c r="BK145" s="51"/>
      <c r="BL145" s="51"/>
      <c r="BM145" s="51"/>
      <c r="BN145" s="51"/>
      <c r="BO145" s="51"/>
      <c r="BP145" s="51"/>
      <c r="BQ145" s="51"/>
      <c r="BR145" s="51"/>
      <c r="BS145" s="51"/>
      <c r="BT145" s="51"/>
      <c r="BU145" s="51"/>
      <c r="BV145" s="51"/>
      <c r="BW145" s="51"/>
      <c r="BX145" s="51"/>
      <c r="BY145" s="51"/>
      <c r="BZ145" s="51"/>
      <c r="CA145" s="51"/>
      <c r="CB145" s="51"/>
      <c r="CC145" s="51"/>
      <c r="CD145" s="51"/>
      <c r="CE145" s="49"/>
    </row>
    <row r="146" s="16" customFormat="true" ht="15.75" hidden="false" customHeight="true" outlineLevel="0" collapsed="false">
      <c r="A146" s="47"/>
      <c r="B146" s="48"/>
      <c r="C146" s="48"/>
      <c r="D146" s="48"/>
      <c r="E146" s="49"/>
      <c r="F146" s="50"/>
      <c r="G146" s="50"/>
      <c r="H146" s="51"/>
      <c r="I146" s="52" t="str">
        <f aca="false">IF(LEN(G146)&lt;12,IF(H146="","",MOD(10-MOD(SUMPRODUCT(--(MID(RIGHT("00000000000"&amp;G146,11),{1,3,5,7,9,11},1)))*3+SUMPRODUCT(--(MID(RIGHT("00000000000"&amp;G146,11),{2,4,6,8,10},1))),10),10)=H146),IF(H146="","",MOD(10 - MOD(SUM(MID(G146, {1,2,3,4,5,6,7,8,9,10,11,12}, 1) * {1,3,1,3,1,3,1,3,1,3,1,3}), 10), 10)=H146))</f>
        <v/>
      </c>
      <c r="J146" s="53"/>
      <c r="K146" s="51"/>
      <c r="L146" s="51"/>
      <c r="M146" s="51"/>
      <c r="N146" s="51"/>
      <c r="O146" s="51"/>
      <c r="P146" s="51"/>
      <c r="Q146" s="51"/>
      <c r="R146" s="54" t="str">
        <f aca="false">IF(ISBLANK(Q146)," ",$Q146/$P146)</f>
        <v> </v>
      </c>
      <c r="S146" s="51"/>
      <c r="T146" s="55"/>
      <c r="U146" s="48"/>
      <c r="V146" s="56" t="str">
        <f aca="false">IF(ISBLANK($S146)," ",(S146-$R146)/S146)</f>
        <v> </v>
      </c>
      <c r="W146" s="56" t="str">
        <f aca="false">IF(ISBLANK($U146)," ",(U146-$R146)/U146)</f>
        <v> </v>
      </c>
      <c r="X146" s="47"/>
      <c r="Y146" s="47"/>
      <c r="Z146" s="51"/>
      <c r="AA146" s="51"/>
      <c r="AB146" s="51"/>
      <c r="AC146" s="47"/>
      <c r="AD146" s="47"/>
      <c r="AE146" s="47"/>
      <c r="AF146" s="47"/>
      <c r="AG146" s="47"/>
      <c r="AH146" s="47"/>
      <c r="AI146" s="47"/>
      <c r="AJ146" s="47"/>
      <c r="AK146" s="47"/>
      <c r="AL146" s="47"/>
      <c r="AM146" s="47"/>
      <c r="AN146" s="47"/>
      <c r="AO146" s="47"/>
      <c r="AP146" s="47"/>
      <c r="AQ146" s="47"/>
      <c r="AR146" s="47"/>
      <c r="AS146" s="47"/>
      <c r="AT146" s="47"/>
      <c r="AU146" s="47"/>
      <c r="AV146" s="51"/>
      <c r="AW146" s="51"/>
      <c r="AX146" s="51"/>
      <c r="AY146" s="58"/>
      <c r="AZ146" s="58"/>
      <c r="BA146" s="51"/>
      <c r="BB146" s="51"/>
      <c r="BC146" s="51"/>
      <c r="BD146" s="51"/>
      <c r="BE146" s="51"/>
      <c r="BF146" s="51"/>
      <c r="BG146" s="51"/>
      <c r="BH146" s="51"/>
      <c r="BI146" s="51"/>
      <c r="BJ146" s="51"/>
      <c r="BK146" s="51"/>
      <c r="BL146" s="51"/>
      <c r="BM146" s="51"/>
      <c r="BN146" s="51"/>
      <c r="BO146" s="51"/>
      <c r="BP146" s="51"/>
      <c r="BQ146" s="51"/>
      <c r="BR146" s="51"/>
      <c r="BS146" s="51"/>
      <c r="BT146" s="51"/>
      <c r="BU146" s="51"/>
      <c r="BV146" s="51"/>
      <c r="BW146" s="51"/>
      <c r="BX146" s="51"/>
      <c r="BY146" s="51"/>
      <c r="BZ146" s="51"/>
      <c r="CA146" s="51"/>
      <c r="CB146" s="51"/>
      <c r="CC146" s="51"/>
      <c r="CD146" s="51"/>
      <c r="CE146" s="49"/>
    </row>
    <row r="147" s="16" customFormat="true" ht="15.75" hidden="false" customHeight="true" outlineLevel="0" collapsed="false">
      <c r="A147" s="47"/>
      <c r="B147" s="48"/>
      <c r="C147" s="48"/>
      <c r="D147" s="48"/>
      <c r="E147" s="49"/>
      <c r="F147" s="50"/>
      <c r="G147" s="50"/>
      <c r="H147" s="51"/>
      <c r="I147" s="52" t="str">
        <f aca="false">IF(LEN(G147)&lt;12,IF(H147="","",MOD(10-MOD(SUMPRODUCT(--(MID(RIGHT("00000000000"&amp;G147,11),{1,3,5,7,9,11},1)))*3+SUMPRODUCT(--(MID(RIGHT("00000000000"&amp;G147,11),{2,4,6,8,10},1))),10),10)=H147),IF(H147="","",MOD(10 - MOD(SUM(MID(G147, {1,2,3,4,5,6,7,8,9,10,11,12}, 1) * {1,3,1,3,1,3,1,3,1,3,1,3}), 10), 10)=H147))</f>
        <v/>
      </c>
      <c r="J147" s="53"/>
      <c r="K147" s="51"/>
      <c r="L147" s="51"/>
      <c r="M147" s="51"/>
      <c r="N147" s="51"/>
      <c r="O147" s="51"/>
      <c r="P147" s="51"/>
      <c r="Q147" s="51"/>
      <c r="R147" s="54" t="str">
        <f aca="false">IF(ISBLANK(Q147)," ",$Q147/$P147)</f>
        <v> </v>
      </c>
      <c r="S147" s="51"/>
      <c r="T147" s="55"/>
      <c r="U147" s="48"/>
      <c r="V147" s="56" t="str">
        <f aca="false">IF(ISBLANK($S147)," ",(S147-$R147)/S147)</f>
        <v> </v>
      </c>
      <c r="W147" s="56" t="str">
        <f aca="false">IF(ISBLANK($U147)," ",(U147-$R147)/U147)</f>
        <v> </v>
      </c>
      <c r="X147" s="47"/>
      <c r="Y147" s="47"/>
      <c r="Z147" s="51"/>
      <c r="AA147" s="51"/>
      <c r="AB147" s="51"/>
      <c r="AC147" s="47"/>
      <c r="AD147" s="47"/>
      <c r="AE147" s="47"/>
      <c r="AF147" s="47"/>
      <c r="AG147" s="47"/>
      <c r="AH147" s="47"/>
      <c r="AI147" s="47"/>
      <c r="AJ147" s="47"/>
      <c r="AK147" s="47"/>
      <c r="AL147" s="47"/>
      <c r="AM147" s="47"/>
      <c r="AN147" s="47"/>
      <c r="AO147" s="47"/>
      <c r="AP147" s="47"/>
      <c r="AQ147" s="47"/>
      <c r="AR147" s="47"/>
      <c r="AS147" s="47"/>
      <c r="AT147" s="47"/>
      <c r="AU147" s="47"/>
      <c r="AV147" s="51"/>
      <c r="AW147" s="51"/>
      <c r="AX147" s="51"/>
      <c r="AY147" s="58"/>
      <c r="AZ147" s="58"/>
      <c r="BA147" s="51"/>
      <c r="BB147" s="51"/>
      <c r="BC147" s="51"/>
      <c r="BD147" s="51"/>
      <c r="BE147" s="51"/>
      <c r="BF147" s="51"/>
      <c r="BG147" s="51"/>
      <c r="BH147" s="51"/>
      <c r="BI147" s="51"/>
      <c r="BJ147" s="51"/>
      <c r="BK147" s="51"/>
      <c r="BL147" s="51"/>
      <c r="BM147" s="51"/>
      <c r="BN147" s="51"/>
      <c r="BO147" s="51"/>
      <c r="BP147" s="51"/>
      <c r="BQ147" s="51"/>
      <c r="BR147" s="51"/>
      <c r="BS147" s="51"/>
      <c r="BT147" s="51"/>
      <c r="BU147" s="51"/>
      <c r="BV147" s="51"/>
      <c r="BW147" s="51"/>
      <c r="BX147" s="51"/>
      <c r="BY147" s="51"/>
      <c r="BZ147" s="51"/>
      <c r="CA147" s="51"/>
      <c r="CB147" s="51"/>
      <c r="CC147" s="51"/>
      <c r="CD147" s="51"/>
      <c r="CE147" s="49"/>
    </row>
    <row r="148" s="16" customFormat="true" ht="15.75" hidden="false" customHeight="true" outlineLevel="0" collapsed="false">
      <c r="A148" s="47"/>
      <c r="B148" s="48"/>
      <c r="C148" s="48"/>
      <c r="D148" s="48"/>
      <c r="E148" s="49"/>
      <c r="F148" s="50"/>
      <c r="G148" s="50"/>
      <c r="H148" s="51"/>
      <c r="I148" s="52" t="str">
        <f aca="false">IF(LEN(G148)&lt;12,IF(H148="","",MOD(10-MOD(SUMPRODUCT(--(MID(RIGHT("00000000000"&amp;G148,11),{1,3,5,7,9,11},1)))*3+SUMPRODUCT(--(MID(RIGHT("00000000000"&amp;G148,11),{2,4,6,8,10},1))),10),10)=H148),IF(H148="","",MOD(10 - MOD(SUM(MID(G148, {1,2,3,4,5,6,7,8,9,10,11,12}, 1) * {1,3,1,3,1,3,1,3,1,3,1,3}), 10), 10)=H148))</f>
        <v/>
      </c>
      <c r="J148" s="53"/>
      <c r="K148" s="51"/>
      <c r="L148" s="51"/>
      <c r="M148" s="51"/>
      <c r="N148" s="51"/>
      <c r="O148" s="51"/>
      <c r="P148" s="51"/>
      <c r="Q148" s="51"/>
      <c r="R148" s="54" t="str">
        <f aca="false">IF(ISBLANK(Q148)," ",$Q148/$P148)</f>
        <v> </v>
      </c>
      <c r="S148" s="51"/>
      <c r="T148" s="55"/>
      <c r="U148" s="48"/>
      <c r="V148" s="56" t="str">
        <f aca="false">IF(ISBLANK($S148)," ",(S148-$R148)/S148)</f>
        <v> </v>
      </c>
      <c r="W148" s="56" t="str">
        <f aca="false">IF(ISBLANK($U148)," ",(U148-$R148)/U148)</f>
        <v> </v>
      </c>
      <c r="X148" s="47"/>
      <c r="Y148" s="47"/>
      <c r="Z148" s="51"/>
      <c r="AA148" s="51"/>
      <c r="AB148" s="51"/>
      <c r="AC148" s="47"/>
      <c r="AD148" s="47"/>
      <c r="AE148" s="47"/>
      <c r="AF148" s="47"/>
      <c r="AG148" s="47"/>
      <c r="AH148" s="47"/>
      <c r="AI148" s="47"/>
      <c r="AJ148" s="47"/>
      <c r="AK148" s="47"/>
      <c r="AL148" s="47"/>
      <c r="AM148" s="47"/>
      <c r="AN148" s="47"/>
      <c r="AO148" s="47"/>
      <c r="AP148" s="47"/>
      <c r="AQ148" s="47"/>
      <c r="AR148" s="47"/>
      <c r="AS148" s="47"/>
      <c r="AT148" s="47"/>
      <c r="AU148" s="47"/>
      <c r="AV148" s="51"/>
      <c r="AW148" s="51"/>
      <c r="AX148" s="51"/>
      <c r="AY148" s="58"/>
      <c r="AZ148" s="58"/>
      <c r="BA148" s="51"/>
      <c r="BB148" s="51"/>
      <c r="BC148" s="51"/>
      <c r="BD148" s="51"/>
      <c r="BE148" s="51"/>
      <c r="BF148" s="51"/>
      <c r="BG148" s="51"/>
      <c r="BH148" s="51"/>
      <c r="BI148" s="51"/>
      <c r="BJ148" s="51"/>
      <c r="BK148" s="51"/>
      <c r="BL148" s="51"/>
      <c r="BM148" s="51"/>
      <c r="BN148" s="51"/>
      <c r="BO148" s="51"/>
      <c r="BP148" s="51"/>
      <c r="BQ148" s="51"/>
      <c r="BR148" s="51"/>
      <c r="BS148" s="51"/>
      <c r="BT148" s="51"/>
      <c r="BU148" s="51"/>
      <c r="BV148" s="51"/>
      <c r="BW148" s="51"/>
      <c r="BX148" s="51"/>
      <c r="BY148" s="51"/>
      <c r="BZ148" s="51"/>
      <c r="CA148" s="51"/>
      <c r="CB148" s="51"/>
      <c r="CC148" s="51"/>
      <c r="CD148" s="51"/>
      <c r="CE148" s="49"/>
    </row>
    <row r="149" s="16" customFormat="true" ht="15.75" hidden="false" customHeight="true" outlineLevel="0" collapsed="false">
      <c r="A149" s="47"/>
      <c r="B149" s="48"/>
      <c r="C149" s="48"/>
      <c r="D149" s="48"/>
      <c r="E149" s="49"/>
      <c r="F149" s="50"/>
      <c r="G149" s="50"/>
      <c r="H149" s="51"/>
      <c r="I149" s="52" t="str">
        <f aca="false">IF(LEN(G149)&lt;12,IF(H149="","",MOD(10-MOD(SUMPRODUCT(--(MID(RIGHT("00000000000"&amp;G149,11),{1,3,5,7,9,11},1)))*3+SUMPRODUCT(--(MID(RIGHT("00000000000"&amp;G149,11),{2,4,6,8,10},1))),10),10)=H149),IF(H149="","",MOD(10 - MOD(SUM(MID(G149, {1,2,3,4,5,6,7,8,9,10,11,12}, 1) * {1,3,1,3,1,3,1,3,1,3,1,3}), 10), 10)=H149))</f>
        <v/>
      </c>
      <c r="J149" s="53"/>
      <c r="K149" s="51"/>
      <c r="L149" s="51"/>
      <c r="M149" s="51"/>
      <c r="N149" s="51"/>
      <c r="O149" s="51"/>
      <c r="P149" s="51"/>
      <c r="Q149" s="51"/>
      <c r="R149" s="54" t="str">
        <f aca="false">IF(ISBLANK(Q149)," ",$Q149/$P149)</f>
        <v> </v>
      </c>
      <c r="S149" s="51"/>
      <c r="T149" s="55"/>
      <c r="U149" s="48"/>
      <c r="V149" s="56" t="str">
        <f aca="false">IF(ISBLANK($S149)," ",(S149-$R149)/S149)</f>
        <v> </v>
      </c>
      <c r="W149" s="56" t="str">
        <f aca="false">IF(ISBLANK($U149)," ",(U149-$R149)/U149)</f>
        <v> </v>
      </c>
      <c r="X149" s="47"/>
      <c r="Y149" s="47"/>
      <c r="Z149" s="51"/>
      <c r="AA149" s="51"/>
      <c r="AB149" s="51"/>
      <c r="AC149" s="47"/>
      <c r="AD149" s="47"/>
      <c r="AE149" s="47"/>
      <c r="AF149" s="47"/>
      <c r="AG149" s="47"/>
      <c r="AH149" s="47"/>
      <c r="AI149" s="47"/>
      <c r="AJ149" s="47"/>
      <c r="AK149" s="47"/>
      <c r="AL149" s="47"/>
      <c r="AM149" s="47"/>
      <c r="AN149" s="47"/>
      <c r="AO149" s="47"/>
      <c r="AP149" s="47"/>
      <c r="AQ149" s="47"/>
      <c r="AR149" s="47"/>
      <c r="AS149" s="47"/>
      <c r="AT149" s="47"/>
      <c r="AU149" s="47"/>
      <c r="AV149" s="51"/>
      <c r="AW149" s="51"/>
      <c r="AX149" s="51"/>
      <c r="AY149" s="58"/>
      <c r="AZ149" s="58"/>
      <c r="BA149" s="51"/>
      <c r="BB149" s="51"/>
      <c r="BC149" s="51"/>
      <c r="BD149" s="51"/>
      <c r="BE149" s="51"/>
      <c r="BF149" s="51"/>
      <c r="BG149" s="51"/>
      <c r="BH149" s="51"/>
      <c r="BI149" s="51"/>
      <c r="BJ149" s="51"/>
      <c r="BK149" s="51"/>
      <c r="BL149" s="51"/>
      <c r="BM149" s="51"/>
      <c r="BN149" s="51"/>
      <c r="BO149" s="51"/>
      <c r="BP149" s="51"/>
      <c r="BQ149" s="51"/>
      <c r="BR149" s="51"/>
      <c r="BS149" s="51"/>
      <c r="BT149" s="51"/>
      <c r="BU149" s="51"/>
      <c r="BV149" s="51"/>
      <c r="BW149" s="51"/>
      <c r="BX149" s="51"/>
      <c r="BY149" s="51"/>
      <c r="BZ149" s="51"/>
      <c r="CA149" s="51"/>
      <c r="CB149" s="51"/>
      <c r="CC149" s="51"/>
      <c r="CD149" s="51"/>
      <c r="CE149" s="49"/>
    </row>
    <row r="150" s="16" customFormat="true" ht="15.75" hidden="false" customHeight="true" outlineLevel="0" collapsed="false">
      <c r="A150" s="47"/>
      <c r="B150" s="48"/>
      <c r="C150" s="48"/>
      <c r="D150" s="48"/>
      <c r="E150" s="49"/>
      <c r="F150" s="50"/>
      <c r="G150" s="50"/>
      <c r="H150" s="51"/>
      <c r="I150" s="52" t="str">
        <f aca="false">IF(LEN(G150)&lt;12,IF(H150="","",MOD(10-MOD(SUMPRODUCT(--(MID(RIGHT("00000000000"&amp;G150,11),{1,3,5,7,9,11},1)))*3+SUMPRODUCT(--(MID(RIGHT("00000000000"&amp;G150,11),{2,4,6,8,10},1))),10),10)=H150),IF(H150="","",MOD(10 - MOD(SUM(MID(G150, {1,2,3,4,5,6,7,8,9,10,11,12}, 1) * {1,3,1,3,1,3,1,3,1,3,1,3}), 10), 10)=H150))</f>
        <v/>
      </c>
      <c r="J150" s="53"/>
      <c r="K150" s="51"/>
      <c r="L150" s="51"/>
      <c r="M150" s="51"/>
      <c r="N150" s="51"/>
      <c r="O150" s="51"/>
      <c r="P150" s="51"/>
      <c r="Q150" s="51"/>
      <c r="R150" s="54" t="str">
        <f aca="false">IF(ISBLANK(Q150)," ",$Q150/$P150)</f>
        <v> </v>
      </c>
      <c r="S150" s="51"/>
      <c r="T150" s="55"/>
      <c r="U150" s="48"/>
      <c r="V150" s="56" t="str">
        <f aca="false">IF(ISBLANK($S150)," ",(S150-$R150)/S150)</f>
        <v> </v>
      </c>
      <c r="W150" s="56" t="str">
        <f aca="false">IF(ISBLANK($U150)," ",(U150-$R150)/U150)</f>
        <v> </v>
      </c>
      <c r="X150" s="47"/>
      <c r="Y150" s="47"/>
      <c r="Z150" s="51"/>
      <c r="AA150" s="51"/>
      <c r="AB150" s="51"/>
      <c r="AC150" s="47"/>
      <c r="AD150" s="47"/>
      <c r="AE150" s="47"/>
      <c r="AF150" s="47"/>
      <c r="AG150" s="47"/>
      <c r="AH150" s="47"/>
      <c r="AI150" s="47"/>
      <c r="AJ150" s="47"/>
      <c r="AK150" s="47"/>
      <c r="AL150" s="47"/>
      <c r="AM150" s="47"/>
      <c r="AN150" s="47"/>
      <c r="AO150" s="47"/>
      <c r="AP150" s="47"/>
      <c r="AQ150" s="47"/>
      <c r="AR150" s="47"/>
      <c r="AS150" s="47"/>
      <c r="AT150" s="47"/>
      <c r="AU150" s="47"/>
      <c r="AV150" s="51"/>
      <c r="AW150" s="51"/>
      <c r="AX150" s="51"/>
      <c r="AY150" s="58"/>
      <c r="AZ150" s="58"/>
      <c r="BA150" s="51"/>
      <c r="BB150" s="51"/>
      <c r="BC150" s="51"/>
      <c r="BD150" s="51"/>
      <c r="BE150" s="51"/>
      <c r="BF150" s="51"/>
      <c r="BG150" s="51"/>
      <c r="BH150" s="51"/>
      <c r="BI150" s="51"/>
      <c r="BJ150" s="51"/>
      <c r="BK150" s="51"/>
      <c r="BL150" s="51"/>
      <c r="BM150" s="51"/>
      <c r="BN150" s="51"/>
      <c r="BO150" s="51"/>
      <c r="BP150" s="51"/>
      <c r="BQ150" s="51"/>
      <c r="BR150" s="51"/>
      <c r="BS150" s="51"/>
      <c r="BT150" s="51"/>
      <c r="BU150" s="51"/>
      <c r="BV150" s="51"/>
      <c r="BW150" s="51"/>
      <c r="BX150" s="51"/>
      <c r="BY150" s="51"/>
      <c r="BZ150" s="51"/>
      <c r="CA150" s="51"/>
      <c r="CB150" s="51"/>
      <c r="CC150" s="51"/>
      <c r="CD150" s="51"/>
      <c r="CE150" s="49"/>
    </row>
    <row r="151" s="16" customFormat="true" ht="15.75" hidden="false" customHeight="true" outlineLevel="0" collapsed="false">
      <c r="A151" s="47"/>
      <c r="B151" s="48"/>
      <c r="C151" s="48"/>
      <c r="D151" s="48"/>
      <c r="E151" s="49"/>
      <c r="F151" s="50"/>
      <c r="G151" s="50"/>
      <c r="H151" s="51"/>
      <c r="I151" s="52" t="str">
        <f aca="false">IF(LEN(G151)&lt;12,IF(H151="","",MOD(10-MOD(SUMPRODUCT(--(MID(RIGHT("00000000000"&amp;G151,11),{1,3,5,7,9,11},1)))*3+SUMPRODUCT(--(MID(RIGHT("00000000000"&amp;G151,11),{2,4,6,8,10},1))),10),10)=H151),IF(H151="","",MOD(10 - MOD(SUM(MID(G151, {1,2,3,4,5,6,7,8,9,10,11,12}, 1) * {1,3,1,3,1,3,1,3,1,3,1,3}), 10), 10)=H151))</f>
        <v/>
      </c>
      <c r="J151" s="53"/>
      <c r="K151" s="51"/>
      <c r="L151" s="51"/>
      <c r="M151" s="51"/>
      <c r="N151" s="51"/>
      <c r="O151" s="51"/>
      <c r="P151" s="51"/>
      <c r="Q151" s="51"/>
      <c r="R151" s="54" t="str">
        <f aca="false">IF(ISBLANK(Q151)," ",$Q151/$P151)</f>
        <v> </v>
      </c>
      <c r="S151" s="51"/>
      <c r="T151" s="55"/>
      <c r="U151" s="48"/>
      <c r="V151" s="56" t="str">
        <f aca="false">IF(ISBLANK($S151)," ",(S151-$R151)/S151)</f>
        <v> </v>
      </c>
      <c r="W151" s="56" t="str">
        <f aca="false">IF(ISBLANK($U151)," ",(U151-$R151)/U151)</f>
        <v> </v>
      </c>
      <c r="X151" s="47"/>
      <c r="Y151" s="47"/>
      <c r="Z151" s="51"/>
      <c r="AA151" s="51"/>
      <c r="AB151" s="51"/>
      <c r="AC151" s="47"/>
      <c r="AD151" s="47"/>
      <c r="AE151" s="47"/>
      <c r="AF151" s="47"/>
      <c r="AG151" s="47"/>
      <c r="AH151" s="47"/>
      <c r="AI151" s="47"/>
      <c r="AJ151" s="47"/>
      <c r="AK151" s="47"/>
      <c r="AL151" s="47"/>
      <c r="AM151" s="47"/>
      <c r="AN151" s="47"/>
      <c r="AO151" s="47"/>
      <c r="AP151" s="47"/>
      <c r="AQ151" s="47"/>
      <c r="AR151" s="47"/>
      <c r="AS151" s="47"/>
      <c r="AT151" s="47"/>
      <c r="AU151" s="47"/>
      <c r="AV151" s="51"/>
      <c r="AW151" s="51"/>
      <c r="AX151" s="51"/>
      <c r="AY151" s="58"/>
      <c r="AZ151" s="58"/>
      <c r="BA151" s="51"/>
      <c r="BB151" s="51"/>
      <c r="BC151" s="51"/>
      <c r="BD151" s="51"/>
      <c r="BE151" s="51"/>
      <c r="BF151" s="51"/>
      <c r="BG151" s="51"/>
      <c r="BH151" s="51"/>
      <c r="BI151" s="51"/>
      <c r="BJ151" s="51"/>
      <c r="BK151" s="51"/>
      <c r="BL151" s="51"/>
      <c r="BM151" s="51"/>
      <c r="BN151" s="51"/>
      <c r="BO151" s="51"/>
      <c r="BP151" s="51"/>
      <c r="BQ151" s="51"/>
      <c r="BR151" s="51"/>
      <c r="BS151" s="51"/>
      <c r="BT151" s="51"/>
      <c r="BU151" s="51"/>
      <c r="BV151" s="51"/>
      <c r="BW151" s="51"/>
      <c r="BX151" s="51"/>
      <c r="BY151" s="51"/>
      <c r="BZ151" s="51"/>
      <c r="CA151" s="51"/>
      <c r="CB151" s="51"/>
      <c r="CC151" s="51"/>
      <c r="CD151" s="51"/>
      <c r="CE151" s="49"/>
    </row>
    <row r="152" s="16" customFormat="true" ht="15.75" hidden="false" customHeight="true" outlineLevel="0" collapsed="false">
      <c r="A152" s="47"/>
      <c r="B152" s="48"/>
      <c r="C152" s="48"/>
      <c r="D152" s="48"/>
      <c r="E152" s="49"/>
      <c r="F152" s="50"/>
      <c r="G152" s="50"/>
      <c r="H152" s="51"/>
      <c r="I152" s="52" t="str">
        <f aca="false">IF(LEN(G152)&lt;12,IF(H152="","",MOD(10-MOD(SUMPRODUCT(--(MID(RIGHT("00000000000"&amp;G152,11),{1,3,5,7,9,11},1)))*3+SUMPRODUCT(--(MID(RIGHT("00000000000"&amp;G152,11),{2,4,6,8,10},1))),10),10)=H152),IF(H152="","",MOD(10 - MOD(SUM(MID(G152, {1,2,3,4,5,6,7,8,9,10,11,12}, 1) * {1,3,1,3,1,3,1,3,1,3,1,3}), 10), 10)=H152))</f>
        <v/>
      </c>
      <c r="J152" s="53"/>
      <c r="K152" s="51"/>
      <c r="L152" s="51"/>
      <c r="M152" s="51"/>
      <c r="N152" s="51"/>
      <c r="O152" s="51"/>
      <c r="P152" s="51"/>
      <c r="Q152" s="51"/>
      <c r="R152" s="54" t="str">
        <f aca="false">IF(ISBLANK(Q152)," ",$Q152/$P152)</f>
        <v> </v>
      </c>
      <c r="S152" s="51"/>
      <c r="T152" s="55"/>
      <c r="U152" s="48"/>
      <c r="V152" s="56" t="str">
        <f aca="false">IF(ISBLANK($S152)," ",(S152-$R152)/S152)</f>
        <v> </v>
      </c>
      <c r="W152" s="56" t="str">
        <f aca="false">IF(ISBLANK($U152)," ",(U152-$R152)/U152)</f>
        <v> </v>
      </c>
      <c r="X152" s="47"/>
      <c r="Y152" s="47"/>
      <c r="Z152" s="51"/>
      <c r="AA152" s="51"/>
      <c r="AB152" s="51"/>
      <c r="AC152" s="47"/>
      <c r="AD152" s="47"/>
      <c r="AE152" s="47"/>
      <c r="AF152" s="47"/>
      <c r="AG152" s="47"/>
      <c r="AH152" s="47"/>
      <c r="AI152" s="47"/>
      <c r="AJ152" s="47"/>
      <c r="AK152" s="47"/>
      <c r="AL152" s="47"/>
      <c r="AM152" s="47"/>
      <c r="AN152" s="47"/>
      <c r="AO152" s="47"/>
      <c r="AP152" s="47"/>
      <c r="AQ152" s="47"/>
      <c r="AR152" s="47"/>
      <c r="AS152" s="47"/>
      <c r="AT152" s="47"/>
      <c r="AU152" s="47"/>
      <c r="AV152" s="51"/>
      <c r="AW152" s="51"/>
      <c r="AX152" s="51"/>
      <c r="AY152" s="58"/>
      <c r="AZ152" s="58"/>
      <c r="BA152" s="51"/>
      <c r="BB152" s="51"/>
      <c r="BC152" s="51"/>
      <c r="BD152" s="51"/>
      <c r="BE152" s="51"/>
      <c r="BF152" s="51"/>
      <c r="BG152" s="51"/>
      <c r="BH152" s="51"/>
      <c r="BI152" s="51"/>
      <c r="BJ152" s="51"/>
      <c r="BK152" s="51"/>
      <c r="BL152" s="51"/>
      <c r="BM152" s="51"/>
      <c r="BN152" s="51"/>
      <c r="BO152" s="51"/>
      <c r="BP152" s="51"/>
      <c r="BQ152" s="51"/>
      <c r="BR152" s="51"/>
      <c r="BS152" s="51"/>
      <c r="BT152" s="51"/>
      <c r="BU152" s="51"/>
      <c r="BV152" s="51"/>
      <c r="BW152" s="51"/>
      <c r="BX152" s="51"/>
      <c r="BY152" s="51"/>
      <c r="BZ152" s="51"/>
      <c r="CA152" s="51"/>
      <c r="CB152" s="51"/>
      <c r="CC152" s="51"/>
      <c r="CD152" s="51"/>
      <c r="CE152" s="49"/>
    </row>
    <row r="153" s="16" customFormat="true" ht="15.75" hidden="false" customHeight="true" outlineLevel="0" collapsed="false">
      <c r="A153" s="47"/>
      <c r="B153" s="48"/>
      <c r="C153" s="48"/>
      <c r="D153" s="48"/>
      <c r="E153" s="49"/>
      <c r="F153" s="50"/>
      <c r="G153" s="50"/>
      <c r="H153" s="51"/>
      <c r="I153" s="52" t="str">
        <f aca="false">IF(LEN(G153)&lt;12,IF(H153="","",MOD(10-MOD(SUMPRODUCT(--(MID(RIGHT("00000000000"&amp;G153,11),{1,3,5,7,9,11},1)))*3+SUMPRODUCT(--(MID(RIGHT("00000000000"&amp;G153,11),{2,4,6,8,10},1))),10),10)=H153),IF(H153="","",MOD(10 - MOD(SUM(MID(G153, {1,2,3,4,5,6,7,8,9,10,11,12}, 1) * {1,3,1,3,1,3,1,3,1,3,1,3}), 10), 10)=H153))</f>
        <v/>
      </c>
      <c r="J153" s="53"/>
      <c r="K153" s="51"/>
      <c r="L153" s="51"/>
      <c r="M153" s="51"/>
      <c r="N153" s="51"/>
      <c r="O153" s="51"/>
      <c r="P153" s="51"/>
      <c r="Q153" s="51"/>
      <c r="R153" s="54" t="str">
        <f aca="false">IF(ISBLANK(Q153)," ",$Q153/$P153)</f>
        <v> </v>
      </c>
      <c r="S153" s="51"/>
      <c r="T153" s="55"/>
      <c r="U153" s="48"/>
      <c r="V153" s="56" t="str">
        <f aca="false">IF(ISBLANK($S153)," ",(S153-$R153)/S153)</f>
        <v> </v>
      </c>
      <c r="W153" s="56" t="str">
        <f aca="false">IF(ISBLANK($U153)," ",(U153-$R153)/U153)</f>
        <v> </v>
      </c>
      <c r="X153" s="47"/>
      <c r="Y153" s="47"/>
      <c r="Z153" s="51"/>
      <c r="AA153" s="51"/>
      <c r="AB153" s="51"/>
      <c r="AC153" s="47"/>
      <c r="AD153" s="47"/>
      <c r="AE153" s="47"/>
      <c r="AF153" s="47"/>
      <c r="AG153" s="47"/>
      <c r="AH153" s="47"/>
      <c r="AI153" s="47"/>
      <c r="AJ153" s="47"/>
      <c r="AK153" s="47"/>
      <c r="AL153" s="47"/>
      <c r="AM153" s="47"/>
      <c r="AN153" s="47"/>
      <c r="AO153" s="47"/>
      <c r="AP153" s="47"/>
      <c r="AQ153" s="47"/>
      <c r="AR153" s="47"/>
      <c r="AS153" s="47"/>
      <c r="AT153" s="47"/>
      <c r="AU153" s="47"/>
      <c r="AV153" s="51"/>
      <c r="AW153" s="51"/>
      <c r="AX153" s="51"/>
      <c r="AY153" s="58"/>
      <c r="AZ153" s="58"/>
      <c r="BA153" s="51"/>
      <c r="BB153" s="51"/>
      <c r="BC153" s="51"/>
      <c r="BD153" s="51"/>
      <c r="BE153" s="51"/>
      <c r="BF153" s="51"/>
      <c r="BG153" s="51"/>
      <c r="BH153" s="51"/>
      <c r="BI153" s="51"/>
      <c r="BJ153" s="51"/>
      <c r="BK153" s="51"/>
      <c r="BL153" s="51"/>
      <c r="BM153" s="51"/>
      <c r="BN153" s="51"/>
      <c r="BO153" s="51"/>
      <c r="BP153" s="51"/>
      <c r="BQ153" s="51"/>
      <c r="BR153" s="51"/>
      <c r="BS153" s="51"/>
      <c r="BT153" s="51"/>
      <c r="BU153" s="51"/>
      <c r="BV153" s="51"/>
      <c r="BW153" s="51"/>
      <c r="BX153" s="51"/>
      <c r="BY153" s="51"/>
      <c r="BZ153" s="51"/>
      <c r="CA153" s="51"/>
      <c r="CB153" s="51"/>
      <c r="CC153" s="51"/>
      <c r="CD153" s="51"/>
      <c r="CE153" s="49"/>
    </row>
    <row r="154" s="16" customFormat="true" ht="15.75" hidden="false" customHeight="true" outlineLevel="0" collapsed="false">
      <c r="A154" s="47"/>
      <c r="B154" s="48"/>
      <c r="C154" s="48"/>
      <c r="D154" s="48"/>
      <c r="E154" s="49"/>
      <c r="F154" s="50"/>
      <c r="G154" s="50"/>
      <c r="H154" s="51"/>
      <c r="I154" s="52" t="str">
        <f aca="false">IF(LEN(G154)&lt;12,IF(H154="","",MOD(10-MOD(SUMPRODUCT(--(MID(RIGHT("00000000000"&amp;G154,11),{1,3,5,7,9,11},1)))*3+SUMPRODUCT(--(MID(RIGHT("00000000000"&amp;G154,11),{2,4,6,8,10},1))),10),10)=H154),IF(H154="","",MOD(10 - MOD(SUM(MID(G154, {1,2,3,4,5,6,7,8,9,10,11,12}, 1) * {1,3,1,3,1,3,1,3,1,3,1,3}), 10), 10)=H154))</f>
        <v/>
      </c>
      <c r="J154" s="53"/>
      <c r="K154" s="51"/>
      <c r="L154" s="51"/>
      <c r="M154" s="51"/>
      <c r="N154" s="51"/>
      <c r="O154" s="51"/>
      <c r="P154" s="51"/>
      <c r="Q154" s="51"/>
      <c r="R154" s="54" t="str">
        <f aca="false">IF(ISBLANK(Q154)," ",$Q154/$P154)</f>
        <v> </v>
      </c>
      <c r="S154" s="51"/>
      <c r="T154" s="55"/>
      <c r="U154" s="48"/>
      <c r="V154" s="56" t="str">
        <f aca="false">IF(ISBLANK($S154)," ",(S154-$R154)/S154)</f>
        <v> </v>
      </c>
      <c r="W154" s="56" t="str">
        <f aca="false">IF(ISBLANK($U154)," ",(U154-$R154)/U154)</f>
        <v> </v>
      </c>
      <c r="X154" s="47"/>
      <c r="Y154" s="47"/>
      <c r="Z154" s="51"/>
      <c r="AA154" s="51"/>
      <c r="AB154" s="51"/>
      <c r="AC154" s="47"/>
      <c r="AD154" s="47"/>
      <c r="AE154" s="47"/>
      <c r="AF154" s="47"/>
      <c r="AG154" s="47"/>
      <c r="AH154" s="47"/>
      <c r="AI154" s="47"/>
      <c r="AJ154" s="47"/>
      <c r="AK154" s="47"/>
      <c r="AL154" s="47"/>
      <c r="AM154" s="47"/>
      <c r="AN154" s="47"/>
      <c r="AO154" s="47"/>
      <c r="AP154" s="47"/>
      <c r="AQ154" s="47"/>
      <c r="AR154" s="47"/>
      <c r="AS154" s="47"/>
      <c r="AT154" s="47"/>
      <c r="AU154" s="47"/>
      <c r="AV154" s="51"/>
      <c r="AW154" s="51"/>
      <c r="AX154" s="51"/>
      <c r="AY154" s="58"/>
      <c r="AZ154" s="58"/>
      <c r="BA154" s="51"/>
      <c r="BB154" s="51"/>
      <c r="BC154" s="51"/>
      <c r="BD154" s="51"/>
      <c r="BE154" s="51"/>
      <c r="BF154" s="51"/>
      <c r="BG154" s="51"/>
      <c r="BH154" s="51"/>
      <c r="BI154" s="51"/>
      <c r="BJ154" s="51"/>
      <c r="BK154" s="51"/>
      <c r="BL154" s="51"/>
      <c r="BM154" s="51"/>
      <c r="BN154" s="51"/>
      <c r="BO154" s="51"/>
      <c r="BP154" s="51"/>
      <c r="BQ154" s="51"/>
      <c r="BR154" s="51"/>
      <c r="BS154" s="51"/>
      <c r="BT154" s="51"/>
      <c r="BU154" s="51"/>
      <c r="BV154" s="51"/>
      <c r="BW154" s="51"/>
      <c r="BX154" s="51"/>
      <c r="BY154" s="51"/>
      <c r="BZ154" s="51"/>
      <c r="CA154" s="51"/>
      <c r="CB154" s="51"/>
      <c r="CC154" s="51"/>
      <c r="CD154" s="51"/>
      <c r="CE154" s="49"/>
    </row>
    <row r="155" s="16" customFormat="true" ht="15.75" hidden="false" customHeight="true" outlineLevel="0" collapsed="false">
      <c r="A155" s="47"/>
      <c r="B155" s="48"/>
      <c r="C155" s="48"/>
      <c r="D155" s="48"/>
      <c r="E155" s="49"/>
      <c r="F155" s="50"/>
      <c r="G155" s="50"/>
      <c r="H155" s="51"/>
      <c r="I155" s="52" t="str">
        <f aca="false">IF(LEN(G155)&lt;12,IF(H155="","",MOD(10-MOD(SUMPRODUCT(--(MID(RIGHT("00000000000"&amp;G155,11),{1,3,5,7,9,11},1)))*3+SUMPRODUCT(--(MID(RIGHT("00000000000"&amp;G155,11),{2,4,6,8,10},1))),10),10)=H155),IF(H155="","",MOD(10 - MOD(SUM(MID(G155, {1,2,3,4,5,6,7,8,9,10,11,12}, 1) * {1,3,1,3,1,3,1,3,1,3,1,3}), 10), 10)=H155))</f>
        <v/>
      </c>
      <c r="J155" s="53"/>
      <c r="K155" s="51"/>
      <c r="L155" s="51"/>
      <c r="M155" s="51"/>
      <c r="N155" s="51"/>
      <c r="O155" s="51"/>
      <c r="P155" s="51"/>
      <c r="Q155" s="51"/>
      <c r="R155" s="54" t="str">
        <f aca="false">IF(ISBLANK(Q155)," ",$Q155/$P155)</f>
        <v> </v>
      </c>
      <c r="S155" s="51"/>
      <c r="T155" s="55"/>
      <c r="U155" s="48"/>
      <c r="V155" s="56" t="str">
        <f aca="false">IF(ISBLANK($S155)," ",(S155-$R155)/S155)</f>
        <v> </v>
      </c>
      <c r="W155" s="56" t="str">
        <f aca="false">IF(ISBLANK($U155)," ",(U155-$R155)/U155)</f>
        <v> </v>
      </c>
      <c r="X155" s="47"/>
      <c r="Y155" s="47"/>
      <c r="Z155" s="51"/>
      <c r="AA155" s="51"/>
      <c r="AB155" s="51"/>
      <c r="AC155" s="47"/>
      <c r="AD155" s="47"/>
      <c r="AE155" s="47"/>
      <c r="AF155" s="47"/>
      <c r="AG155" s="47"/>
      <c r="AH155" s="47"/>
      <c r="AI155" s="47"/>
      <c r="AJ155" s="47"/>
      <c r="AK155" s="47"/>
      <c r="AL155" s="47"/>
      <c r="AM155" s="47"/>
      <c r="AN155" s="47"/>
      <c r="AO155" s="47"/>
      <c r="AP155" s="47"/>
      <c r="AQ155" s="47"/>
      <c r="AR155" s="47"/>
      <c r="AS155" s="47"/>
      <c r="AT155" s="47"/>
      <c r="AU155" s="47"/>
      <c r="AV155" s="51"/>
      <c r="AW155" s="51"/>
      <c r="AX155" s="51"/>
      <c r="AY155" s="58"/>
      <c r="AZ155" s="58"/>
      <c r="BA155" s="51"/>
      <c r="BB155" s="51"/>
      <c r="BC155" s="51"/>
      <c r="BD155" s="51"/>
      <c r="BE155" s="51"/>
      <c r="BF155" s="51"/>
      <c r="BG155" s="51"/>
      <c r="BH155" s="51"/>
      <c r="BI155" s="51"/>
      <c r="BJ155" s="51"/>
      <c r="BK155" s="51"/>
      <c r="BL155" s="51"/>
      <c r="BM155" s="51"/>
      <c r="BN155" s="51"/>
      <c r="BO155" s="51"/>
      <c r="BP155" s="51"/>
      <c r="BQ155" s="51"/>
      <c r="BR155" s="51"/>
      <c r="BS155" s="51"/>
      <c r="BT155" s="51"/>
      <c r="BU155" s="51"/>
      <c r="BV155" s="51"/>
      <c r="BW155" s="51"/>
      <c r="BX155" s="51"/>
      <c r="BY155" s="51"/>
      <c r="BZ155" s="51"/>
      <c r="CA155" s="51"/>
      <c r="CB155" s="51"/>
      <c r="CC155" s="51"/>
      <c r="CD155" s="51"/>
      <c r="CE155" s="49"/>
    </row>
    <row r="156" s="16" customFormat="true" ht="15.75" hidden="false" customHeight="true" outlineLevel="0" collapsed="false">
      <c r="A156" s="47"/>
      <c r="B156" s="48"/>
      <c r="C156" s="48"/>
      <c r="D156" s="48"/>
      <c r="E156" s="49"/>
      <c r="F156" s="50"/>
      <c r="G156" s="50"/>
      <c r="H156" s="51"/>
      <c r="I156" s="52" t="str">
        <f aca="false">IF(LEN(G156)&lt;12,IF(H156="","",MOD(10-MOD(SUMPRODUCT(--(MID(RIGHT("00000000000"&amp;G156,11),{1,3,5,7,9,11},1)))*3+SUMPRODUCT(--(MID(RIGHT("00000000000"&amp;G156,11),{2,4,6,8,10},1))),10),10)=H156),IF(H156="","",MOD(10 - MOD(SUM(MID(G156, {1,2,3,4,5,6,7,8,9,10,11,12}, 1) * {1,3,1,3,1,3,1,3,1,3,1,3}), 10), 10)=H156))</f>
        <v/>
      </c>
      <c r="J156" s="53"/>
      <c r="K156" s="51"/>
      <c r="L156" s="51"/>
      <c r="M156" s="51"/>
      <c r="N156" s="51"/>
      <c r="O156" s="51"/>
      <c r="P156" s="51"/>
      <c r="Q156" s="51"/>
      <c r="R156" s="54" t="str">
        <f aca="false">IF(ISBLANK(Q156)," ",$Q156/$P156)</f>
        <v> </v>
      </c>
      <c r="S156" s="51"/>
      <c r="T156" s="55"/>
      <c r="U156" s="48"/>
      <c r="V156" s="56" t="str">
        <f aca="false">IF(ISBLANK($S156)," ",(S156-$R156)/S156)</f>
        <v> </v>
      </c>
      <c r="W156" s="56" t="str">
        <f aca="false">IF(ISBLANK($U156)," ",(U156-$R156)/U156)</f>
        <v> </v>
      </c>
      <c r="X156" s="47"/>
      <c r="Y156" s="47"/>
      <c r="Z156" s="51"/>
      <c r="AA156" s="51"/>
      <c r="AB156" s="51"/>
      <c r="AC156" s="47"/>
      <c r="AD156" s="47"/>
      <c r="AE156" s="47"/>
      <c r="AF156" s="47"/>
      <c r="AG156" s="47"/>
      <c r="AH156" s="47"/>
      <c r="AI156" s="47"/>
      <c r="AJ156" s="47"/>
      <c r="AK156" s="47"/>
      <c r="AL156" s="47"/>
      <c r="AM156" s="47"/>
      <c r="AN156" s="47"/>
      <c r="AO156" s="47"/>
      <c r="AP156" s="47"/>
      <c r="AQ156" s="47"/>
      <c r="AR156" s="47"/>
      <c r="AS156" s="47"/>
      <c r="AT156" s="47"/>
      <c r="AU156" s="47"/>
      <c r="AV156" s="51"/>
      <c r="AW156" s="51"/>
      <c r="AX156" s="51"/>
      <c r="AY156" s="58"/>
      <c r="AZ156" s="58"/>
      <c r="BA156" s="51"/>
      <c r="BB156" s="51"/>
      <c r="BC156" s="51"/>
      <c r="BD156" s="51"/>
      <c r="BE156" s="51"/>
      <c r="BF156" s="51"/>
      <c r="BG156" s="51"/>
      <c r="BH156" s="51"/>
      <c r="BI156" s="51"/>
      <c r="BJ156" s="51"/>
      <c r="BK156" s="51"/>
      <c r="BL156" s="51"/>
      <c r="BM156" s="51"/>
      <c r="BN156" s="51"/>
      <c r="BO156" s="51"/>
      <c r="BP156" s="51"/>
      <c r="BQ156" s="51"/>
      <c r="BR156" s="51"/>
      <c r="BS156" s="51"/>
      <c r="BT156" s="51"/>
      <c r="BU156" s="51"/>
      <c r="BV156" s="51"/>
      <c r="BW156" s="51"/>
      <c r="BX156" s="51"/>
      <c r="BY156" s="51"/>
      <c r="BZ156" s="51"/>
      <c r="CA156" s="51"/>
      <c r="CB156" s="51"/>
      <c r="CC156" s="51"/>
      <c r="CD156" s="51"/>
      <c r="CE156" s="49"/>
    </row>
    <row r="157" s="16" customFormat="true" ht="15.75" hidden="false" customHeight="true" outlineLevel="0" collapsed="false">
      <c r="A157" s="47"/>
      <c r="B157" s="48"/>
      <c r="C157" s="48"/>
      <c r="D157" s="48"/>
      <c r="E157" s="49"/>
      <c r="F157" s="50"/>
      <c r="G157" s="50"/>
      <c r="H157" s="51"/>
      <c r="I157" s="52" t="str">
        <f aca="false">IF(LEN(G157)&lt;12,IF(H157="","",MOD(10-MOD(SUMPRODUCT(--(MID(RIGHT("00000000000"&amp;G157,11),{1,3,5,7,9,11},1)))*3+SUMPRODUCT(--(MID(RIGHT("00000000000"&amp;G157,11),{2,4,6,8,10},1))),10),10)=H157),IF(H157="","",MOD(10 - MOD(SUM(MID(G157, {1,2,3,4,5,6,7,8,9,10,11,12}, 1) * {1,3,1,3,1,3,1,3,1,3,1,3}), 10), 10)=H157))</f>
        <v/>
      </c>
      <c r="J157" s="53"/>
      <c r="K157" s="51"/>
      <c r="L157" s="51"/>
      <c r="M157" s="51"/>
      <c r="N157" s="51"/>
      <c r="O157" s="51"/>
      <c r="P157" s="51"/>
      <c r="Q157" s="51"/>
      <c r="R157" s="54" t="str">
        <f aca="false">IF(ISBLANK(Q157)," ",$Q157/$P157)</f>
        <v> </v>
      </c>
      <c r="S157" s="51"/>
      <c r="T157" s="55"/>
      <c r="U157" s="48"/>
      <c r="V157" s="56" t="str">
        <f aca="false">IF(ISBLANK($S157)," ",(S157-$R157)/S157)</f>
        <v> </v>
      </c>
      <c r="W157" s="56" t="str">
        <f aca="false">IF(ISBLANK($U157)," ",(U157-$R157)/U157)</f>
        <v> </v>
      </c>
      <c r="X157" s="47"/>
      <c r="Y157" s="47"/>
      <c r="Z157" s="51"/>
      <c r="AA157" s="51"/>
      <c r="AB157" s="51"/>
      <c r="AC157" s="47"/>
      <c r="AD157" s="47"/>
      <c r="AE157" s="47"/>
      <c r="AF157" s="47"/>
      <c r="AG157" s="47"/>
      <c r="AH157" s="47"/>
      <c r="AI157" s="47"/>
      <c r="AJ157" s="47"/>
      <c r="AK157" s="47"/>
      <c r="AL157" s="47"/>
      <c r="AM157" s="47"/>
      <c r="AN157" s="47"/>
      <c r="AO157" s="47"/>
      <c r="AP157" s="47"/>
      <c r="AQ157" s="47"/>
      <c r="AR157" s="47"/>
      <c r="AS157" s="47"/>
      <c r="AT157" s="47"/>
      <c r="AU157" s="47"/>
      <c r="AV157" s="51"/>
      <c r="AW157" s="51"/>
      <c r="AX157" s="51"/>
      <c r="AY157" s="58"/>
      <c r="AZ157" s="58"/>
      <c r="BA157" s="51"/>
      <c r="BB157" s="51"/>
      <c r="BC157" s="51"/>
      <c r="BD157" s="51"/>
      <c r="BE157" s="51"/>
      <c r="BF157" s="51"/>
      <c r="BG157" s="51"/>
      <c r="BH157" s="51"/>
      <c r="BI157" s="51"/>
      <c r="BJ157" s="51"/>
      <c r="BK157" s="51"/>
      <c r="BL157" s="51"/>
      <c r="BM157" s="51"/>
      <c r="BN157" s="51"/>
      <c r="BO157" s="51"/>
      <c r="BP157" s="51"/>
      <c r="BQ157" s="51"/>
      <c r="BR157" s="51"/>
      <c r="BS157" s="51"/>
      <c r="BT157" s="51"/>
      <c r="BU157" s="51"/>
      <c r="BV157" s="51"/>
      <c r="BW157" s="51"/>
      <c r="BX157" s="51"/>
      <c r="BY157" s="51"/>
      <c r="BZ157" s="51"/>
      <c r="CA157" s="51"/>
      <c r="CB157" s="51"/>
      <c r="CC157" s="51"/>
      <c r="CD157" s="51"/>
      <c r="CE157" s="49"/>
    </row>
    <row r="158" s="16" customFormat="true" ht="15.75" hidden="false" customHeight="true" outlineLevel="0" collapsed="false">
      <c r="A158" s="47"/>
      <c r="B158" s="48"/>
      <c r="C158" s="48"/>
      <c r="D158" s="48"/>
      <c r="E158" s="49"/>
      <c r="F158" s="50"/>
      <c r="G158" s="50"/>
      <c r="H158" s="51"/>
      <c r="I158" s="52" t="str">
        <f aca="false">IF(LEN(G158)&lt;12,IF(H158="","",MOD(10-MOD(SUMPRODUCT(--(MID(RIGHT("00000000000"&amp;G158,11),{1,3,5,7,9,11},1)))*3+SUMPRODUCT(--(MID(RIGHT("00000000000"&amp;G158,11),{2,4,6,8,10},1))),10),10)=H158),IF(H158="","",MOD(10 - MOD(SUM(MID(G158, {1,2,3,4,5,6,7,8,9,10,11,12}, 1) * {1,3,1,3,1,3,1,3,1,3,1,3}), 10), 10)=H158))</f>
        <v/>
      </c>
      <c r="J158" s="53"/>
      <c r="K158" s="51"/>
      <c r="L158" s="51"/>
      <c r="M158" s="51"/>
      <c r="N158" s="51"/>
      <c r="O158" s="51"/>
      <c r="P158" s="51"/>
      <c r="Q158" s="51"/>
      <c r="R158" s="54" t="str">
        <f aca="false">IF(ISBLANK(Q158)," ",$Q158/$P158)</f>
        <v> </v>
      </c>
      <c r="S158" s="51"/>
      <c r="T158" s="55"/>
      <c r="U158" s="48"/>
      <c r="V158" s="56" t="str">
        <f aca="false">IF(ISBLANK($S158)," ",(S158-$R158)/S158)</f>
        <v> </v>
      </c>
      <c r="W158" s="56" t="str">
        <f aca="false">IF(ISBLANK($U158)," ",(U158-$R158)/U158)</f>
        <v> </v>
      </c>
      <c r="X158" s="47"/>
      <c r="Y158" s="47"/>
      <c r="Z158" s="51"/>
      <c r="AA158" s="51"/>
      <c r="AB158" s="51"/>
      <c r="AC158" s="47"/>
      <c r="AD158" s="47"/>
      <c r="AE158" s="47"/>
      <c r="AF158" s="47"/>
      <c r="AG158" s="47"/>
      <c r="AH158" s="47"/>
      <c r="AI158" s="47"/>
      <c r="AJ158" s="47"/>
      <c r="AK158" s="47"/>
      <c r="AL158" s="47"/>
      <c r="AM158" s="47"/>
      <c r="AN158" s="47"/>
      <c r="AO158" s="47"/>
      <c r="AP158" s="47"/>
      <c r="AQ158" s="47"/>
      <c r="AR158" s="47"/>
      <c r="AS158" s="47"/>
      <c r="AT158" s="47"/>
      <c r="AU158" s="47"/>
      <c r="AV158" s="51"/>
      <c r="AW158" s="51"/>
      <c r="AX158" s="51"/>
      <c r="AY158" s="58"/>
      <c r="AZ158" s="58"/>
      <c r="BA158" s="51"/>
      <c r="BB158" s="51"/>
      <c r="BC158" s="51"/>
      <c r="BD158" s="51"/>
      <c r="BE158" s="51"/>
      <c r="BF158" s="51"/>
      <c r="BG158" s="51"/>
      <c r="BH158" s="51"/>
      <c r="BI158" s="51"/>
      <c r="BJ158" s="51"/>
      <c r="BK158" s="51"/>
      <c r="BL158" s="51"/>
      <c r="BM158" s="51"/>
      <c r="BN158" s="51"/>
      <c r="BO158" s="51"/>
      <c r="BP158" s="51"/>
      <c r="BQ158" s="51"/>
      <c r="BR158" s="51"/>
      <c r="BS158" s="51"/>
      <c r="BT158" s="51"/>
      <c r="BU158" s="51"/>
      <c r="BV158" s="51"/>
      <c r="BW158" s="51"/>
      <c r="BX158" s="51"/>
      <c r="BY158" s="51"/>
      <c r="BZ158" s="51"/>
      <c r="CA158" s="51"/>
      <c r="CB158" s="51"/>
      <c r="CC158" s="51"/>
      <c r="CD158" s="51"/>
      <c r="CE158" s="49"/>
    </row>
    <row r="159" s="16" customFormat="true" ht="15.75" hidden="false" customHeight="true" outlineLevel="0" collapsed="false">
      <c r="A159" s="47"/>
      <c r="B159" s="48"/>
      <c r="C159" s="48"/>
      <c r="D159" s="48"/>
      <c r="E159" s="49"/>
      <c r="F159" s="50"/>
      <c r="G159" s="50"/>
      <c r="H159" s="51"/>
      <c r="I159" s="52" t="str">
        <f aca="false">IF(LEN(G159)&lt;12,IF(H159="","",MOD(10-MOD(SUMPRODUCT(--(MID(RIGHT("00000000000"&amp;G159,11),{1,3,5,7,9,11},1)))*3+SUMPRODUCT(--(MID(RIGHT("00000000000"&amp;G159,11),{2,4,6,8,10},1))),10),10)=H159),IF(H159="","",MOD(10 - MOD(SUM(MID(G159, {1,2,3,4,5,6,7,8,9,10,11,12}, 1) * {1,3,1,3,1,3,1,3,1,3,1,3}), 10), 10)=H159))</f>
        <v/>
      </c>
      <c r="J159" s="53"/>
      <c r="K159" s="51"/>
      <c r="L159" s="51"/>
      <c r="M159" s="51"/>
      <c r="N159" s="51"/>
      <c r="O159" s="51"/>
      <c r="P159" s="51"/>
      <c r="Q159" s="51"/>
      <c r="R159" s="54" t="str">
        <f aca="false">IF(ISBLANK(Q159)," ",$Q159/$P159)</f>
        <v> </v>
      </c>
      <c r="S159" s="51"/>
      <c r="T159" s="55"/>
      <c r="U159" s="48"/>
      <c r="V159" s="56" t="str">
        <f aca="false">IF(ISBLANK($S159)," ",(S159-$R159)/S159)</f>
        <v> </v>
      </c>
      <c r="W159" s="56" t="str">
        <f aca="false">IF(ISBLANK($U159)," ",(U159-$R159)/U159)</f>
        <v> </v>
      </c>
      <c r="X159" s="47"/>
      <c r="Y159" s="47"/>
      <c r="Z159" s="51"/>
      <c r="AA159" s="51"/>
      <c r="AB159" s="51"/>
      <c r="AC159" s="47"/>
      <c r="AD159" s="47"/>
      <c r="AE159" s="47"/>
      <c r="AF159" s="47"/>
      <c r="AG159" s="47"/>
      <c r="AH159" s="47"/>
      <c r="AI159" s="47"/>
      <c r="AJ159" s="47"/>
      <c r="AK159" s="47"/>
      <c r="AL159" s="47"/>
      <c r="AM159" s="47"/>
      <c r="AN159" s="47"/>
      <c r="AO159" s="47"/>
      <c r="AP159" s="47"/>
      <c r="AQ159" s="47"/>
      <c r="AR159" s="47"/>
      <c r="AS159" s="47"/>
      <c r="AT159" s="47"/>
      <c r="AU159" s="47"/>
      <c r="AV159" s="51"/>
      <c r="AW159" s="51"/>
      <c r="AX159" s="51"/>
      <c r="AY159" s="58"/>
      <c r="AZ159" s="58"/>
      <c r="BA159" s="51"/>
      <c r="BB159" s="51"/>
      <c r="BC159" s="51"/>
      <c r="BD159" s="51"/>
      <c r="BE159" s="51"/>
      <c r="BF159" s="51"/>
      <c r="BG159" s="51"/>
      <c r="BH159" s="51"/>
      <c r="BI159" s="51"/>
      <c r="BJ159" s="51"/>
      <c r="BK159" s="51"/>
      <c r="BL159" s="51"/>
      <c r="BM159" s="51"/>
      <c r="BN159" s="51"/>
      <c r="BO159" s="51"/>
      <c r="BP159" s="51"/>
      <c r="BQ159" s="51"/>
      <c r="BR159" s="51"/>
      <c r="BS159" s="51"/>
      <c r="BT159" s="51"/>
      <c r="BU159" s="51"/>
      <c r="BV159" s="51"/>
      <c r="BW159" s="51"/>
      <c r="BX159" s="51"/>
      <c r="BY159" s="51"/>
      <c r="BZ159" s="51"/>
      <c r="CA159" s="51"/>
      <c r="CB159" s="51"/>
      <c r="CC159" s="51"/>
      <c r="CD159" s="51"/>
      <c r="CE159" s="49"/>
    </row>
    <row r="160" s="16" customFormat="true" ht="15.75" hidden="false" customHeight="true" outlineLevel="0" collapsed="false">
      <c r="A160" s="47"/>
      <c r="B160" s="48"/>
      <c r="C160" s="48"/>
      <c r="D160" s="48"/>
      <c r="E160" s="49"/>
      <c r="F160" s="50"/>
      <c r="G160" s="50"/>
      <c r="H160" s="51"/>
      <c r="I160" s="52" t="str">
        <f aca="false">IF(LEN(G160)&lt;12,IF(H160="","",MOD(10-MOD(SUMPRODUCT(--(MID(RIGHT("00000000000"&amp;G160,11),{1,3,5,7,9,11},1)))*3+SUMPRODUCT(--(MID(RIGHT("00000000000"&amp;G160,11),{2,4,6,8,10},1))),10),10)=H160),IF(H160="","",MOD(10 - MOD(SUM(MID(G160, {1,2,3,4,5,6,7,8,9,10,11,12}, 1) * {1,3,1,3,1,3,1,3,1,3,1,3}), 10), 10)=H160))</f>
        <v/>
      </c>
      <c r="J160" s="53"/>
      <c r="K160" s="51"/>
      <c r="L160" s="51"/>
      <c r="M160" s="51"/>
      <c r="N160" s="51"/>
      <c r="O160" s="51"/>
      <c r="P160" s="51"/>
      <c r="Q160" s="51"/>
      <c r="R160" s="54" t="str">
        <f aca="false">IF(ISBLANK(Q160)," ",$Q160/$P160)</f>
        <v> </v>
      </c>
      <c r="S160" s="51"/>
      <c r="T160" s="55"/>
      <c r="U160" s="48"/>
      <c r="V160" s="56" t="str">
        <f aca="false">IF(ISBLANK($S160)," ",(S160-$R160)/S160)</f>
        <v> </v>
      </c>
      <c r="W160" s="56" t="str">
        <f aca="false">IF(ISBLANK($U160)," ",(U160-$R160)/U160)</f>
        <v> </v>
      </c>
      <c r="X160" s="47"/>
      <c r="Y160" s="47"/>
      <c r="Z160" s="51"/>
      <c r="AA160" s="51"/>
      <c r="AB160" s="51"/>
      <c r="AC160" s="47"/>
      <c r="AD160" s="47"/>
      <c r="AE160" s="47"/>
      <c r="AF160" s="47"/>
      <c r="AG160" s="47"/>
      <c r="AH160" s="47"/>
      <c r="AI160" s="47"/>
      <c r="AJ160" s="47"/>
      <c r="AK160" s="47"/>
      <c r="AL160" s="47"/>
      <c r="AM160" s="47"/>
      <c r="AN160" s="47"/>
      <c r="AO160" s="47"/>
      <c r="AP160" s="47"/>
      <c r="AQ160" s="47"/>
      <c r="AR160" s="47"/>
      <c r="AS160" s="47"/>
      <c r="AT160" s="47"/>
      <c r="AU160" s="47"/>
      <c r="AV160" s="51"/>
      <c r="AW160" s="51"/>
      <c r="AX160" s="51"/>
      <c r="AY160" s="58"/>
      <c r="AZ160" s="58"/>
      <c r="BA160" s="51"/>
      <c r="BB160" s="51"/>
      <c r="BC160" s="51"/>
      <c r="BD160" s="51"/>
      <c r="BE160" s="51"/>
      <c r="BF160" s="51"/>
      <c r="BG160" s="51"/>
      <c r="BH160" s="51"/>
      <c r="BI160" s="51"/>
      <c r="BJ160" s="51"/>
      <c r="BK160" s="51"/>
      <c r="BL160" s="51"/>
      <c r="BM160" s="51"/>
      <c r="BN160" s="51"/>
      <c r="BO160" s="51"/>
      <c r="BP160" s="51"/>
      <c r="BQ160" s="51"/>
      <c r="BR160" s="51"/>
      <c r="BS160" s="51"/>
      <c r="BT160" s="51"/>
      <c r="BU160" s="51"/>
      <c r="BV160" s="51"/>
      <c r="BW160" s="51"/>
      <c r="BX160" s="51"/>
      <c r="BY160" s="51"/>
      <c r="BZ160" s="51"/>
      <c r="CA160" s="51"/>
      <c r="CB160" s="51"/>
      <c r="CC160" s="51"/>
      <c r="CD160" s="51"/>
      <c r="CE160" s="49"/>
    </row>
    <row r="161" s="16" customFormat="true" ht="15.75" hidden="false" customHeight="true" outlineLevel="0" collapsed="false">
      <c r="A161" s="47"/>
      <c r="B161" s="48"/>
      <c r="C161" s="48"/>
      <c r="D161" s="48"/>
      <c r="E161" s="49"/>
      <c r="F161" s="50"/>
      <c r="G161" s="50"/>
      <c r="H161" s="51"/>
      <c r="I161" s="52" t="str">
        <f aca="false">IF(LEN(G161)&lt;12,IF(H161="","",MOD(10-MOD(SUMPRODUCT(--(MID(RIGHT("00000000000"&amp;G161,11),{1,3,5,7,9,11},1)))*3+SUMPRODUCT(--(MID(RIGHT("00000000000"&amp;G161,11),{2,4,6,8,10},1))),10),10)=H161),IF(H161="","",MOD(10 - MOD(SUM(MID(G161, {1,2,3,4,5,6,7,8,9,10,11,12}, 1) * {1,3,1,3,1,3,1,3,1,3,1,3}), 10), 10)=H161))</f>
        <v/>
      </c>
      <c r="J161" s="53"/>
      <c r="K161" s="51"/>
      <c r="L161" s="51"/>
      <c r="M161" s="51"/>
      <c r="N161" s="51"/>
      <c r="O161" s="51"/>
      <c r="P161" s="51"/>
      <c r="Q161" s="51"/>
      <c r="R161" s="54" t="str">
        <f aca="false">IF(ISBLANK(Q161)," ",$Q161/$P161)</f>
        <v> </v>
      </c>
      <c r="S161" s="51"/>
      <c r="T161" s="55"/>
      <c r="U161" s="48"/>
      <c r="V161" s="56" t="str">
        <f aca="false">IF(ISBLANK($S161)," ",(S161-$R161)/S161)</f>
        <v> </v>
      </c>
      <c r="W161" s="56" t="str">
        <f aca="false">IF(ISBLANK($U161)," ",(U161-$R161)/U161)</f>
        <v> </v>
      </c>
      <c r="X161" s="47"/>
      <c r="Y161" s="47"/>
      <c r="Z161" s="51"/>
      <c r="AA161" s="51"/>
      <c r="AB161" s="51"/>
      <c r="AC161" s="47"/>
      <c r="AD161" s="47"/>
      <c r="AE161" s="47"/>
      <c r="AF161" s="47"/>
      <c r="AG161" s="47"/>
      <c r="AH161" s="47"/>
      <c r="AI161" s="47"/>
      <c r="AJ161" s="47"/>
      <c r="AK161" s="47"/>
      <c r="AL161" s="47"/>
      <c r="AM161" s="47"/>
      <c r="AN161" s="47"/>
      <c r="AO161" s="47"/>
      <c r="AP161" s="47"/>
      <c r="AQ161" s="47"/>
      <c r="AR161" s="47"/>
      <c r="AS161" s="47"/>
      <c r="AT161" s="47"/>
      <c r="AU161" s="47"/>
      <c r="AV161" s="51"/>
      <c r="AW161" s="51"/>
      <c r="AX161" s="51"/>
      <c r="AY161" s="58"/>
      <c r="AZ161" s="58"/>
      <c r="BA161" s="51"/>
      <c r="BB161" s="51"/>
      <c r="BC161" s="51"/>
      <c r="BD161" s="51"/>
      <c r="BE161" s="51"/>
      <c r="BF161" s="51"/>
      <c r="BG161" s="51"/>
      <c r="BH161" s="51"/>
      <c r="BI161" s="51"/>
      <c r="BJ161" s="51"/>
      <c r="BK161" s="51"/>
      <c r="BL161" s="51"/>
      <c r="BM161" s="51"/>
      <c r="BN161" s="51"/>
      <c r="BO161" s="51"/>
      <c r="BP161" s="51"/>
      <c r="BQ161" s="51"/>
      <c r="BR161" s="51"/>
      <c r="BS161" s="51"/>
      <c r="BT161" s="51"/>
      <c r="BU161" s="51"/>
      <c r="BV161" s="51"/>
      <c r="BW161" s="51"/>
      <c r="BX161" s="51"/>
      <c r="BY161" s="51"/>
      <c r="BZ161" s="51"/>
      <c r="CA161" s="51"/>
      <c r="CB161" s="51"/>
      <c r="CC161" s="51"/>
      <c r="CD161" s="51"/>
      <c r="CE161" s="49"/>
    </row>
    <row r="162" s="16" customFormat="true" ht="15.75" hidden="false" customHeight="true" outlineLevel="0" collapsed="false">
      <c r="A162" s="47"/>
      <c r="B162" s="48"/>
      <c r="C162" s="48"/>
      <c r="D162" s="48"/>
      <c r="E162" s="49"/>
      <c r="F162" s="50"/>
      <c r="G162" s="50"/>
      <c r="H162" s="51"/>
      <c r="I162" s="52" t="str">
        <f aca="false">IF(LEN(G162)&lt;12,IF(H162="","",MOD(10-MOD(SUMPRODUCT(--(MID(RIGHT("00000000000"&amp;G162,11),{1,3,5,7,9,11},1)))*3+SUMPRODUCT(--(MID(RIGHT("00000000000"&amp;G162,11),{2,4,6,8,10},1))),10),10)=H162),IF(H162="","",MOD(10 - MOD(SUM(MID(G162, {1,2,3,4,5,6,7,8,9,10,11,12}, 1) * {1,3,1,3,1,3,1,3,1,3,1,3}), 10), 10)=H162))</f>
        <v/>
      </c>
      <c r="J162" s="53"/>
      <c r="K162" s="51"/>
      <c r="L162" s="51"/>
      <c r="M162" s="51"/>
      <c r="N162" s="51"/>
      <c r="O162" s="51"/>
      <c r="P162" s="51"/>
      <c r="Q162" s="51"/>
      <c r="R162" s="54" t="str">
        <f aca="false">IF(ISBLANK(Q162)," ",$Q162/$P162)</f>
        <v> </v>
      </c>
      <c r="S162" s="51"/>
      <c r="T162" s="55"/>
      <c r="U162" s="48"/>
      <c r="V162" s="56" t="str">
        <f aca="false">IF(ISBLANK($S162)," ",(S162-$R162)/S162)</f>
        <v> </v>
      </c>
      <c r="W162" s="56" t="str">
        <f aca="false">IF(ISBLANK($U162)," ",(U162-$R162)/U162)</f>
        <v> </v>
      </c>
      <c r="X162" s="47"/>
      <c r="Y162" s="47"/>
      <c r="Z162" s="51"/>
      <c r="AA162" s="51"/>
      <c r="AB162" s="51"/>
      <c r="AC162" s="47"/>
      <c r="AD162" s="47"/>
      <c r="AE162" s="47"/>
      <c r="AF162" s="47"/>
      <c r="AG162" s="47"/>
      <c r="AH162" s="47"/>
      <c r="AI162" s="47"/>
      <c r="AJ162" s="47"/>
      <c r="AK162" s="47"/>
      <c r="AL162" s="47"/>
      <c r="AM162" s="47"/>
      <c r="AN162" s="47"/>
      <c r="AO162" s="47"/>
      <c r="AP162" s="47"/>
      <c r="AQ162" s="47"/>
      <c r="AR162" s="47"/>
      <c r="AS162" s="47"/>
      <c r="AT162" s="47"/>
      <c r="AU162" s="47"/>
      <c r="AV162" s="51"/>
      <c r="AW162" s="51"/>
      <c r="AX162" s="51"/>
      <c r="AY162" s="58"/>
      <c r="AZ162" s="58"/>
      <c r="BA162" s="51"/>
      <c r="BB162" s="51"/>
      <c r="BC162" s="51"/>
      <c r="BD162" s="51"/>
      <c r="BE162" s="51"/>
      <c r="BF162" s="51"/>
      <c r="BG162" s="51"/>
      <c r="BH162" s="51"/>
      <c r="BI162" s="51"/>
      <c r="BJ162" s="51"/>
      <c r="BK162" s="51"/>
      <c r="BL162" s="51"/>
      <c r="BM162" s="51"/>
      <c r="BN162" s="51"/>
      <c r="BO162" s="51"/>
      <c r="BP162" s="51"/>
      <c r="BQ162" s="51"/>
      <c r="BR162" s="51"/>
      <c r="BS162" s="51"/>
      <c r="BT162" s="51"/>
      <c r="BU162" s="51"/>
      <c r="BV162" s="51"/>
      <c r="BW162" s="51"/>
      <c r="BX162" s="51"/>
      <c r="BY162" s="51"/>
      <c r="BZ162" s="51"/>
      <c r="CA162" s="51"/>
      <c r="CB162" s="51"/>
      <c r="CC162" s="51"/>
      <c r="CD162" s="51"/>
      <c r="CE162" s="49"/>
    </row>
    <row r="163" s="16" customFormat="true" ht="15.75" hidden="false" customHeight="true" outlineLevel="0" collapsed="false">
      <c r="A163" s="47"/>
      <c r="B163" s="48"/>
      <c r="C163" s="48"/>
      <c r="D163" s="48"/>
      <c r="E163" s="49"/>
      <c r="F163" s="50"/>
      <c r="G163" s="50"/>
      <c r="H163" s="51"/>
      <c r="I163" s="52" t="str">
        <f aca="false">IF(LEN(G163)&lt;12,IF(H163="","",MOD(10-MOD(SUMPRODUCT(--(MID(RIGHT("00000000000"&amp;G163,11),{1,3,5,7,9,11},1)))*3+SUMPRODUCT(--(MID(RIGHT("00000000000"&amp;G163,11),{2,4,6,8,10},1))),10),10)=H163),IF(H163="","",MOD(10 - MOD(SUM(MID(G163, {1,2,3,4,5,6,7,8,9,10,11,12}, 1) * {1,3,1,3,1,3,1,3,1,3,1,3}), 10), 10)=H163))</f>
        <v/>
      </c>
      <c r="J163" s="53"/>
      <c r="K163" s="51"/>
      <c r="L163" s="51"/>
      <c r="M163" s="51"/>
      <c r="N163" s="51"/>
      <c r="O163" s="51"/>
      <c r="P163" s="51"/>
      <c r="Q163" s="51"/>
      <c r="R163" s="54" t="str">
        <f aca="false">IF(ISBLANK(Q163)," ",$Q163/$P163)</f>
        <v> </v>
      </c>
      <c r="S163" s="51"/>
      <c r="T163" s="55"/>
      <c r="U163" s="48"/>
      <c r="V163" s="56" t="str">
        <f aca="false">IF(ISBLANK($S163)," ",(S163-$R163)/S163)</f>
        <v> </v>
      </c>
      <c r="W163" s="56" t="str">
        <f aca="false">IF(ISBLANK($U163)," ",(U163-$R163)/U163)</f>
        <v> </v>
      </c>
      <c r="X163" s="47"/>
      <c r="Y163" s="47"/>
      <c r="Z163" s="51"/>
      <c r="AA163" s="51"/>
      <c r="AB163" s="51"/>
      <c r="AC163" s="47"/>
      <c r="AD163" s="47"/>
      <c r="AE163" s="47"/>
      <c r="AF163" s="47"/>
      <c r="AG163" s="47"/>
      <c r="AH163" s="47"/>
      <c r="AI163" s="47"/>
      <c r="AJ163" s="47"/>
      <c r="AK163" s="47"/>
      <c r="AL163" s="47"/>
      <c r="AM163" s="47"/>
      <c r="AN163" s="47"/>
      <c r="AO163" s="47"/>
      <c r="AP163" s="47"/>
      <c r="AQ163" s="47"/>
      <c r="AR163" s="47"/>
      <c r="AS163" s="47"/>
      <c r="AT163" s="47"/>
      <c r="AU163" s="47"/>
      <c r="AV163" s="51"/>
      <c r="AW163" s="51"/>
      <c r="AX163" s="51"/>
      <c r="AY163" s="58"/>
      <c r="AZ163" s="58"/>
      <c r="BA163" s="51"/>
      <c r="BB163" s="51"/>
      <c r="BC163" s="51"/>
      <c r="BD163" s="51"/>
      <c r="BE163" s="51"/>
      <c r="BF163" s="51"/>
      <c r="BG163" s="51"/>
      <c r="BH163" s="51"/>
      <c r="BI163" s="51"/>
      <c r="BJ163" s="51"/>
      <c r="BK163" s="51"/>
      <c r="BL163" s="51"/>
      <c r="BM163" s="51"/>
      <c r="BN163" s="51"/>
      <c r="BO163" s="51"/>
      <c r="BP163" s="51"/>
      <c r="BQ163" s="51"/>
      <c r="BR163" s="51"/>
      <c r="BS163" s="51"/>
      <c r="BT163" s="51"/>
      <c r="BU163" s="51"/>
      <c r="BV163" s="51"/>
      <c r="BW163" s="51"/>
      <c r="BX163" s="51"/>
      <c r="BY163" s="51"/>
      <c r="BZ163" s="51"/>
      <c r="CA163" s="51"/>
      <c r="CB163" s="51"/>
      <c r="CC163" s="51"/>
      <c r="CD163" s="51"/>
      <c r="CE163" s="49"/>
    </row>
    <row r="164" s="16" customFormat="true" ht="15.75" hidden="false" customHeight="true" outlineLevel="0" collapsed="false">
      <c r="A164" s="47"/>
      <c r="B164" s="48"/>
      <c r="C164" s="48"/>
      <c r="D164" s="48"/>
      <c r="E164" s="49"/>
      <c r="F164" s="50"/>
      <c r="G164" s="50"/>
      <c r="H164" s="51"/>
      <c r="I164" s="52" t="str">
        <f aca="false">IF(LEN(G164)&lt;12,IF(H164="","",MOD(10-MOD(SUMPRODUCT(--(MID(RIGHT("00000000000"&amp;G164,11),{1,3,5,7,9,11},1)))*3+SUMPRODUCT(--(MID(RIGHT("00000000000"&amp;G164,11),{2,4,6,8,10},1))),10),10)=H164),IF(H164="","",MOD(10 - MOD(SUM(MID(G164, {1,2,3,4,5,6,7,8,9,10,11,12}, 1) * {1,3,1,3,1,3,1,3,1,3,1,3}), 10), 10)=H164))</f>
        <v/>
      </c>
      <c r="J164" s="53"/>
      <c r="K164" s="51"/>
      <c r="L164" s="51"/>
      <c r="M164" s="51"/>
      <c r="N164" s="51"/>
      <c r="O164" s="51"/>
      <c r="P164" s="51"/>
      <c r="Q164" s="51"/>
      <c r="R164" s="54" t="str">
        <f aca="false">IF(ISBLANK(Q164)," ",$Q164/$P164)</f>
        <v> </v>
      </c>
      <c r="S164" s="51"/>
      <c r="T164" s="55"/>
      <c r="U164" s="48"/>
      <c r="V164" s="56" t="str">
        <f aca="false">IF(ISBLANK($S164)," ",(S164-$R164)/S164)</f>
        <v> </v>
      </c>
      <c r="W164" s="56" t="str">
        <f aca="false">IF(ISBLANK($U164)," ",(U164-$R164)/U164)</f>
        <v> </v>
      </c>
      <c r="X164" s="47"/>
      <c r="Y164" s="47"/>
      <c r="Z164" s="51"/>
      <c r="AA164" s="51"/>
      <c r="AB164" s="51"/>
      <c r="AC164" s="47"/>
      <c r="AD164" s="47"/>
      <c r="AE164" s="47"/>
      <c r="AF164" s="47"/>
      <c r="AG164" s="47"/>
      <c r="AH164" s="47"/>
      <c r="AI164" s="47"/>
      <c r="AJ164" s="47"/>
      <c r="AK164" s="47"/>
      <c r="AL164" s="47"/>
      <c r="AM164" s="47"/>
      <c r="AN164" s="47"/>
      <c r="AO164" s="47"/>
      <c r="AP164" s="47"/>
      <c r="AQ164" s="47"/>
      <c r="AR164" s="47"/>
      <c r="AS164" s="47"/>
      <c r="AT164" s="47"/>
      <c r="AU164" s="47"/>
      <c r="AV164" s="51"/>
      <c r="AW164" s="51"/>
      <c r="AX164" s="51"/>
      <c r="AY164" s="58"/>
      <c r="AZ164" s="58"/>
      <c r="BA164" s="51"/>
      <c r="BB164" s="51"/>
      <c r="BC164" s="51"/>
      <c r="BD164" s="51"/>
      <c r="BE164" s="51"/>
      <c r="BF164" s="51"/>
      <c r="BG164" s="51"/>
      <c r="BH164" s="51"/>
      <c r="BI164" s="51"/>
      <c r="BJ164" s="51"/>
      <c r="BK164" s="51"/>
      <c r="BL164" s="51"/>
      <c r="BM164" s="51"/>
      <c r="BN164" s="51"/>
      <c r="BO164" s="51"/>
      <c r="BP164" s="51"/>
      <c r="BQ164" s="51"/>
      <c r="BR164" s="51"/>
      <c r="BS164" s="51"/>
      <c r="BT164" s="51"/>
      <c r="BU164" s="51"/>
      <c r="BV164" s="51"/>
      <c r="BW164" s="51"/>
      <c r="BX164" s="51"/>
      <c r="BY164" s="51"/>
      <c r="BZ164" s="51"/>
      <c r="CA164" s="51"/>
      <c r="CB164" s="51"/>
      <c r="CC164" s="51"/>
      <c r="CD164" s="51"/>
      <c r="CE164" s="49"/>
    </row>
    <row r="165" s="16" customFormat="true" ht="15.75" hidden="false" customHeight="true" outlineLevel="0" collapsed="false">
      <c r="A165" s="47"/>
      <c r="B165" s="48"/>
      <c r="C165" s="48"/>
      <c r="D165" s="48"/>
      <c r="E165" s="49"/>
      <c r="F165" s="50"/>
      <c r="G165" s="50"/>
      <c r="H165" s="51"/>
      <c r="I165" s="52" t="str">
        <f aca="false">IF(LEN(G165)&lt;12,IF(H165="","",MOD(10-MOD(SUMPRODUCT(--(MID(RIGHT("00000000000"&amp;G165,11),{1,3,5,7,9,11},1)))*3+SUMPRODUCT(--(MID(RIGHT("00000000000"&amp;G165,11),{2,4,6,8,10},1))),10),10)=H165),IF(H165="","",MOD(10 - MOD(SUM(MID(G165, {1,2,3,4,5,6,7,8,9,10,11,12}, 1) * {1,3,1,3,1,3,1,3,1,3,1,3}), 10), 10)=H165))</f>
        <v/>
      </c>
      <c r="J165" s="53"/>
      <c r="K165" s="51"/>
      <c r="L165" s="51"/>
      <c r="M165" s="51"/>
      <c r="N165" s="51"/>
      <c r="O165" s="51"/>
      <c r="P165" s="51"/>
      <c r="Q165" s="51"/>
      <c r="R165" s="54" t="str">
        <f aca="false">IF(ISBLANK(Q165)," ",$Q165/$P165)</f>
        <v> </v>
      </c>
      <c r="S165" s="51"/>
      <c r="T165" s="55"/>
      <c r="U165" s="48"/>
      <c r="V165" s="56" t="str">
        <f aca="false">IF(ISBLANK($S165)," ",(S165-$R165)/S165)</f>
        <v> </v>
      </c>
      <c r="W165" s="56" t="str">
        <f aca="false">IF(ISBLANK($U165)," ",(U165-$R165)/U165)</f>
        <v> </v>
      </c>
      <c r="X165" s="47"/>
      <c r="Y165" s="47"/>
      <c r="Z165" s="51"/>
      <c r="AA165" s="51"/>
      <c r="AB165" s="51"/>
      <c r="AC165" s="47"/>
      <c r="AD165" s="47"/>
      <c r="AE165" s="47"/>
      <c r="AF165" s="47"/>
      <c r="AG165" s="47"/>
      <c r="AH165" s="47"/>
      <c r="AI165" s="47"/>
      <c r="AJ165" s="47"/>
      <c r="AK165" s="47"/>
      <c r="AL165" s="47"/>
      <c r="AM165" s="47"/>
      <c r="AN165" s="47"/>
      <c r="AO165" s="47"/>
      <c r="AP165" s="47"/>
      <c r="AQ165" s="47"/>
      <c r="AR165" s="47"/>
      <c r="AS165" s="47"/>
      <c r="AT165" s="47"/>
      <c r="AU165" s="47"/>
      <c r="AV165" s="51"/>
      <c r="AW165" s="51"/>
      <c r="AX165" s="51"/>
      <c r="AY165" s="58"/>
      <c r="AZ165" s="58"/>
      <c r="BA165" s="51"/>
      <c r="BB165" s="51"/>
      <c r="BC165" s="51"/>
      <c r="BD165" s="51"/>
      <c r="BE165" s="51"/>
      <c r="BF165" s="51"/>
      <c r="BG165" s="51"/>
      <c r="BH165" s="51"/>
      <c r="BI165" s="51"/>
      <c r="BJ165" s="51"/>
      <c r="BK165" s="51"/>
      <c r="BL165" s="51"/>
      <c r="BM165" s="51"/>
      <c r="BN165" s="51"/>
      <c r="BO165" s="51"/>
      <c r="BP165" s="51"/>
      <c r="BQ165" s="51"/>
      <c r="BR165" s="51"/>
      <c r="BS165" s="51"/>
      <c r="BT165" s="51"/>
      <c r="BU165" s="51"/>
      <c r="BV165" s="51"/>
      <c r="BW165" s="51"/>
      <c r="BX165" s="51"/>
      <c r="BY165" s="51"/>
      <c r="BZ165" s="51"/>
      <c r="CA165" s="51"/>
      <c r="CB165" s="51"/>
      <c r="CC165" s="51"/>
      <c r="CD165" s="51"/>
      <c r="CE165" s="49"/>
    </row>
    <row r="166" s="16" customFormat="true" ht="15.75" hidden="false" customHeight="true" outlineLevel="0" collapsed="false">
      <c r="A166" s="47"/>
      <c r="B166" s="48"/>
      <c r="C166" s="48"/>
      <c r="D166" s="48"/>
      <c r="E166" s="49"/>
      <c r="F166" s="50"/>
      <c r="G166" s="50"/>
      <c r="H166" s="51"/>
      <c r="I166" s="52" t="str">
        <f aca="false">IF(LEN(G166)&lt;12,IF(H166="","",MOD(10-MOD(SUMPRODUCT(--(MID(RIGHT("00000000000"&amp;G166,11),{1,3,5,7,9,11},1)))*3+SUMPRODUCT(--(MID(RIGHT("00000000000"&amp;G166,11),{2,4,6,8,10},1))),10),10)=H166),IF(H166="","",MOD(10 - MOD(SUM(MID(G166, {1,2,3,4,5,6,7,8,9,10,11,12}, 1) * {1,3,1,3,1,3,1,3,1,3,1,3}), 10), 10)=H166))</f>
        <v/>
      </c>
      <c r="J166" s="53"/>
      <c r="K166" s="51"/>
      <c r="L166" s="51"/>
      <c r="M166" s="51"/>
      <c r="N166" s="51"/>
      <c r="O166" s="51"/>
      <c r="P166" s="51"/>
      <c r="Q166" s="51"/>
      <c r="R166" s="54" t="str">
        <f aca="false">IF(ISBLANK(Q166)," ",$Q166/$P166)</f>
        <v> </v>
      </c>
      <c r="S166" s="51"/>
      <c r="T166" s="55"/>
      <c r="U166" s="48"/>
      <c r="V166" s="56" t="str">
        <f aca="false">IF(ISBLANK($S166)," ",(S166-$R166)/S166)</f>
        <v> </v>
      </c>
      <c r="W166" s="56" t="str">
        <f aca="false">IF(ISBLANK($U166)," ",(U166-$R166)/U166)</f>
        <v> </v>
      </c>
      <c r="X166" s="47"/>
      <c r="Y166" s="47"/>
      <c r="Z166" s="51"/>
      <c r="AA166" s="51"/>
      <c r="AB166" s="51"/>
      <c r="AC166" s="47"/>
      <c r="AD166" s="47"/>
      <c r="AE166" s="47"/>
      <c r="AF166" s="47"/>
      <c r="AG166" s="47"/>
      <c r="AH166" s="47"/>
      <c r="AI166" s="47"/>
      <c r="AJ166" s="47"/>
      <c r="AK166" s="47"/>
      <c r="AL166" s="47"/>
      <c r="AM166" s="47"/>
      <c r="AN166" s="47"/>
      <c r="AO166" s="47"/>
      <c r="AP166" s="47"/>
      <c r="AQ166" s="47"/>
      <c r="AR166" s="47"/>
      <c r="AS166" s="47"/>
      <c r="AT166" s="47"/>
      <c r="AU166" s="47"/>
      <c r="AV166" s="51"/>
      <c r="AW166" s="51"/>
      <c r="AX166" s="51"/>
      <c r="AY166" s="58"/>
      <c r="AZ166" s="58"/>
      <c r="BA166" s="51"/>
      <c r="BB166" s="51"/>
      <c r="BC166" s="51"/>
      <c r="BD166" s="51"/>
      <c r="BE166" s="51"/>
      <c r="BF166" s="51"/>
      <c r="BG166" s="51"/>
      <c r="BH166" s="51"/>
      <c r="BI166" s="51"/>
      <c r="BJ166" s="51"/>
      <c r="BK166" s="51"/>
      <c r="BL166" s="51"/>
      <c r="BM166" s="51"/>
      <c r="BN166" s="51"/>
      <c r="BO166" s="51"/>
      <c r="BP166" s="51"/>
      <c r="BQ166" s="51"/>
      <c r="BR166" s="51"/>
      <c r="BS166" s="51"/>
      <c r="BT166" s="51"/>
      <c r="BU166" s="51"/>
      <c r="BV166" s="51"/>
      <c r="BW166" s="51"/>
      <c r="BX166" s="51"/>
      <c r="BY166" s="51"/>
      <c r="BZ166" s="51"/>
      <c r="CA166" s="51"/>
      <c r="CB166" s="51"/>
      <c r="CC166" s="51"/>
      <c r="CD166" s="51"/>
      <c r="CE166" s="49"/>
    </row>
    <row r="167" s="16" customFormat="true" ht="15.75" hidden="false" customHeight="true" outlineLevel="0" collapsed="false">
      <c r="A167" s="47"/>
      <c r="B167" s="48"/>
      <c r="C167" s="48"/>
      <c r="D167" s="48"/>
      <c r="E167" s="49"/>
      <c r="F167" s="50"/>
      <c r="G167" s="50"/>
      <c r="H167" s="51"/>
      <c r="I167" s="52" t="str">
        <f aca="false">IF(LEN(G167)&lt;12,IF(H167="","",MOD(10-MOD(SUMPRODUCT(--(MID(RIGHT("00000000000"&amp;G167,11),{1,3,5,7,9,11},1)))*3+SUMPRODUCT(--(MID(RIGHT("00000000000"&amp;G167,11),{2,4,6,8,10},1))),10),10)=H167),IF(H167="","",MOD(10 - MOD(SUM(MID(G167, {1,2,3,4,5,6,7,8,9,10,11,12}, 1) * {1,3,1,3,1,3,1,3,1,3,1,3}), 10), 10)=H167))</f>
        <v/>
      </c>
      <c r="J167" s="53"/>
      <c r="K167" s="51"/>
      <c r="L167" s="51"/>
      <c r="M167" s="51"/>
      <c r="N167" s="51"/>
      <c r="O167" s="51"/>
      <c r="P167" s="51"/>
      <c r="Q167" s="51"/>
      <c r="R167" s="54" t="str">
        <f aca="false">IF(ISBLANK(Q167)," ",$Q167/$P167)</f>
        <v> </v>
      </c>
      <c r="S167" s="51"/>
      <c r="T167" s="55"/>
      <c r="U167" s="48"/>
      <c r="V167" s="56" t="str">
        <f aca="false">IF(ISBLANK($S167)," ",(S167-$R167)/S167)</f>
        <v> </v>
      </c>
      <c r="W167" s="56" t="str">
        <f aca="false">IF(ISBLANK($U167)," ",(U167-$R167)/U167)</f>
        <v> </v>
      </c>
      <c r="X167" s="47"/>
      <c r="Y167" s="47"/>
      <c r="Z167" s="51"/>
      <c r="AA167" s="51"/>
      <c r="AB167" s="51"/>
      <c r="AC167" s="47"/>
      <c r="AD167" s="47"/>
      <c r="AE167" s="47"/>
      <c r="AF167" s="47"/>
      <c r="AG167" s="47"/>
      <c r="AH167" s="47"/>
      <c r="AI167" s="47"/>
      <c r="AJ167" s="47"/>
      <c r="AK167" s="47"/>
      <c r="AL167" s="47"/>
      <c r="AM167" s="47"/>
      <c r="AN167" s="47"/>
      <c r="AO167" s="47"/>
      <c r="AP167" s="47"/>
      <c r="AQ167" s="47"/>
      <c r="AR167" s="47"/>
      <c r="AS167" s="47"/>
      <c r="AT167" s="47"/>
      <c r="AU167" s="47"/>
      <c r="AV167" s="51"/>
      <c r="AW167" s="51"/>
      <c r="AX167" s="51"/>
      <c r="AY167" s="58"/>
      <c r="AZ167" s="58"/>
      <c r="BA167" s="51"/>
      <c r="BB167" s="51"/>
      <c r="BC167" s="51"/>
      <c r="BD167" s="51"/>
      <c r="BE167" s="51"/>
      <c r="BF167" s="51"/>
      <c r="BG167" s="51"/>
      <c r="BH167" s="51"/>
      <c r="BI167" s="51"/>
      <c r="BJ167" s="51"/>
      <c r="BK167" s="51"/>
      <c r="BL167" s="51"/>
      <c r="BM167" s="51"/>
      <c r="BN167" s="51"/>
      <c r="BO167" s="51"/>
      <c r="BP167" s="51"/>
      <c r="BQ167" s="51"/>
      <c r="BR167" s="51"/>
      <c r="BS167" s="51"/>
      <c r="BT167" s="51"/>
      <c r="BU167" s="51"/>
      <c r="BV167" s="51"/>
      <c r="BW167" s="51"/>
      <c r="BX167" s="51"/>
      <c r="BY167" s="51"/>
      <c r="BZ167" s="51"/>
      <c r="CA167" s="51"/>
      <c r="CB167" s="51"/>
      <c r="CC167" s="51"/>
      <c r="CD167" s="51"/>
      <c r="CE167" s="49"/>
    </row>
    <row r="168" s="16" customFormat="true" ht="15.75" hidden="false" customHeight="true" outlineLevel="0" collapsed="false">
      <c r="A168" s="47"/>
      <c r="B168" s="48"/>
      <c r="C168" s="48"/>
      <c r="D168" s="48"/>
      <c r="E168" s="49"/>
      <c r="F168" s="60"/>
      <c r="G168" s="60"/>
      <c r="H168" s="61"/>
      <c r="I168" s="62" t="str">
        <f aca="false">IF(LEN(G168)&lt;12,IF(H168="","",MOD(10-MOD(SUMPRODUCT(--(MID(RIGHT("00000000000"&amp;G168,11),{1,3,5,7,9,11},1)))*3+SUMPRODUCT(--(MID(RIGHT("00000000000"&amp;G168,11),{2,4,6,8,10},1))),10),10)=H168),IF(H168="","",MOD(10 - MOD(SUM(MID(G168, {1,2,3,4,5,6,7,8,9,10,11,12}, 1) * {1,3,1,3,1,3,1,3,1,3,1,3}), 10), 10)=H168))</f>
        <v/>
      </c>
      <c r="J168" s="53"/>
      <c r="K168" s="51"/>
      <c r="L168" s="51"/>
      <c r="M168" s="51"/>
      <c r="N168" s="51"/>
      <c r="O168" s="51"/>
      <c r="P168" s="51"/>
      <c r="Q168" s="51"/>
      <c r="R168" s="54" t="str">
        <f aca="false">IF(ISBLANK(Q168)," ",$Q168/$P168)</f>
        <v> </v>
      </c>
      <c r="S168" s="51"/>
      <c r="T168" s="55"/>
      <c r="U168" s="48"/>
      <c r="V168" s="56" t="str">
        <f aca="false">IF(ISBLANK($S168)," ",(S168-$R168)/S168)</f>
        <v> </v>
      </c>
      <c r="W168" s="56" t="str">
        <f aca="false">IF(ISBLANK($U168)," ",(U168-$R168)/U168)</f>
        <v> </v>
      </c>
      <c r="X168" s="47"/>
      <c r="Y168" s="47"/>
      <c r="Z168" s="51"/>
      <c r="AA168" s="51"/>
      <c r="AB168" s="51"/>
      <c r="AC168" s="47"/>
      <c r="AD168" s="47"/>
      <c r="AE168" s="47"/>
      <c r="AF168" s="47"/>
      <c r="AG168" s="47"/>
      <c r="AH168" s="47"/>
      <c r="AI168" s="47"/>
      <c r="AJ168" s="47"/>
      <c r="AK168" s="47"/>
      <c r="AL168" s="47"/>
      <c r="AM168" s="47"/>
      <c r="AN168" s="47"/>
      <c r="AO168" s="47"/>
      <c r="AP168" s="47"/>
      <c r="AQ168" s="47"/>
      <c r="AR168" s="47"/>
      <c r="AS168" s="47"/>
      <c r="AT168" s="47"/>
      <c r="AU168" s="47"/>
      <c r="AV168" s="51"/>
      <c r="AW168" s="51"/>
      <c r="AX168" s="51"/>
      <c r="AY168" s="58"/>
      <c r="AZ168" s="58"/>
      <c r="BA168" s="51"/>
      <c r="BB168" s="51"/>
      <c r="BC168" s="51"/>
      <c r="BD168" s="51"/>
      <c r="BE168" s="51"/>
      <c r="BF168" s="51"/>
      <c r="BG168" s="51"/>
      <c r="BH168" s="51"/>
      <c r="BI168" s="51"/>
      <c r="BJ168" s="51"/>
      <c r="BK168" s="51"/>
      <c r="BL168" s="51"/>
      <c r="BM168" s="51"/>
      <c r="BN168" s="51"/>
      <c r="BO168" s="51"/>
      <c r="BP168" s="51"/>
      <c r="BQ168" s="51"/>
      <c r="BR168" s="51"/>
      <c r="BS168" s="51"/>
      <c r="BT168" s="51"/>
      <c r="BU168" s="51"/>
      <c r="BV168" s="51"/>
      <c r="BW168" s="51"/>
      <c r="BX168" s="51"/>
      <c r="BY168" s="51"/>
      <c r="BZ168" s="51"/>
      <c r="CA168" s="51"/>
      <c r="CB168" s="51"/>
      <c r="CC168" s="51"/>
      <c r="CD168" s="51"/>
      <c r="CE168" s="49"/>
    </row>
    <row r="169" s="16" customFormat="true" ht="15.75" hidden="false" customHeight="true" outlineLevel="0" collapsed="false">
      <c r="A169" s="19"/>
      <c r="F169" s="63"/>
      <c r="G169" s="63"/>
      <c r="R169" s="64"/>
      <c r="T169" s="51"/>
      <c r="Z169" s="19"/>
      <c r="AA169" s="19"/>
      <c r="AM169" s="19"/>
      <c r="AV169" s="19"/>
      <c r="AW169" s="19"/>
      <c r="AX169" s="19"/>
      <c r="AY169" s="18"/>
      <c r="AZ169" s="18"/>
      <c r="CE169" s="19"/>
    </row>
    <row r="170" s="16" customFormat="true" ht="15.75" hidden="false" customHeight="true" outlineLevel="0" collapsed="false">
      <c r="A170" s="19"/>
      <c r="F170" s="63"/>
      <c r="G170" s="63"/>
      <c r="R170" s="64"/>
      <c r="T170" s="51"/>
      <c r="Z170" s="19"/>
      <c r="AA170" s="19"/>
      <c r="AM170" s="19"/>
      <c r="AV170" s="19"/>
      <c r="AW170" s="19"/>
      <c r="AX170" s="19"/>
      <c r="AY170" s="18"/>
      <c r="AZ170" s="18"/>
      <c r="CE170" s="19"/>
    </row>
    <row r="171" s="16" customFormat="true" ht="15.75" hidden="false" customHeight="true" outlineLevel="0" collapsed="false">
      <c r="A171" s="19"/>
      <c r="F171" s="63"/>
      <c r="G171" s="63"/>
      <c r="R171" s="64"/>
      <c r="T171" s="51"/>
      <c r="Z171" s="19"/>
      <c r="AA171" s="19"/>
      <c r="AM171" s="19"/>
      <c r="AV171" s="19"/>
      <c r="AW171" s="19"/>
      <c r="AX171" s="19"/>
      <c r="AY171" s="18"/>
      <c r="AZ171" s="18"/>
      <c r="CE171" s="19"/>
    </row>
    <row r="172" s="16" customFormat="true" ht="15.75" hidden="false" customHeight="true" outlineLevel="0" collapsed="false">
      <c r="A172" s="19"/>
      <c r="F172" s="63"/>
      <c r="G172" s="63"/>
      <c r="R172" s="64"/>
      <c r="T172" s="51"/>
      <c r="Z172" s="19"/>
      <c r="AA172" s="19"/>
      <c r="AM172" s="19"/>
      <c r="AV172" s="19"/>
      <c r="AW172" s="19"/>
      <c r="AX172" s="19"/>
      <c r="AY172" s="18"/>
      <c r="AZ172" s="18"/>
      <c r="CE172" s="19"/>
    </row>
    <row r="173" s="16" customFormat="true" ht="15.75" hidden="false" customHeight="true" outlineLevel="0" collapsed="false">
      <c r="A173" s="19"/>
      <c r="F173" s="63"/>
      <c r="G173" s="63"/>
      <c r="R173" s="64"/>
      <c r="T173" s="51"/>
      <c r="Z173" s="19"/>
      <c r="AA173" s="19"/>
      <c r="AM173" s="19"/>
      <c r="AV173" s="19"/>
      <c r="AW173" s="19"/>
      <c r="AX173" s="19"/>
      <c r="AY173" s="18"/>
      <c r="AZ173" s="18"/>
      <c r="CE173" s="19"/>
    </row>
    <row r="174" s="16" customFormat="true" ht="15.75" hidden="false" customHeight="true" outlineLevel="0" collapsed="false">
      <c r="A174" s="19"/>
      <c r="F174" s="63"/>
      <c r="G174" s="63"/>
      <c r="R174" s="64"/>
      <c r="T174" s="51"/>
      <c r="Z174" s="19"/>
      <c r="AA174" s="19"/>
      <c r="AM174" s="19"/>
      <c r="AV174" s="19"/>
      <c r="AW174" s="19"/>
      <c r="AX174" s="19"/>
      <c r="AY174" s="18"/>
      <c r="AZ174" s="18"/>
      <c r="CE174" s="19"/>
    </row>
    <row r="175" s="16" customFormat="true" ht="15.75" hidden="false" customHeight="true" outlineLevel="0" collapsed="false">
      <c r="A175" s="19"/>
      <c r="F175" s="63"/>
      <c r="G175" s="63"/>
      <c r="R175" s="64"/>
      <c r="T175" s="51"/>
      <c r="Z175" s="19"/>
      <c r="AA175" s="19"/>
      <c r="AM175" s="19"/>
      <c r="AV175" s="19"/>
      <c r="AW175" s="19"/>
      <c r="AX175" s="19"/>
      <c r="AY175" s="18"/>
      <c r="AZ175" s="18"/>
      <c r="CE175" s="19"/>
    </row>
    <row r="176" s="16" customFormat="true" ht="15.75" hidden="false" customHeight="true" outlineLevel="0" collapsed="false">
      <c r="A176" s="19"/>
      <c r="F176" s="63"/>
      <c r="G176" s="63"/>
      <c r="R176" s="64"/>
      <c r="T176" s="51"/>
      <c r="Z176" s="19"/>
      <c r="AA176" s="19"/>
      <c r="AM176" s="19"/>
      <c r="AV176" s="19"/>
      <c r="AW176" s="19"/>
      <c r="AX176" s="19"/>
      <c r="AY176" s="18"/>
      <c r="AZ176" s="18"/>
      <c r="CE176" s="19"/>
    </row>
    <row r="177" s="16" customFormat="true" ht="15.75" hidden="false" customHeight="true" outlineLevel="0" collapsed="false">
      <c r="A177" s="19"/>
      <c r="F177" s="63"/>
      <c r="G177" s="63"/>
      <c r="R177" s="64"/>
      <c r="T177" s="51"/>
      <c r="Z177" s="19"/>
      <c r="AA177" s="19"/>
      <c r="AM177" s="19"/>
      <c r="AV177" s="19"/>
      <c r="AW177" s="19"/>
      <c r="AX177" s="19"/>
      <c r="AY177" s="18"/>
      <c r="AZ177" s="18"/>
      <c r="CE177" s="19"/>
    </row>
    <row r="178" s="16" customFormat="true" ht="15.75" hidden="false" customHeight="true" outlineLevel="0" collapsed="false">
      <c r="A178" s="19"/>
      <c r="F178" s="63"/>
      <c r="G178" s="63"/>
      <c r="R178" s="64"/>
      <c r="T178" s="51"/>
      <c r="Z178" s="19"/>
      <c r="AA178" s="19"/>
      <c r="AM178" s="19"/>
      <c r="AV178" s="19"/>
      <c r="AW178" s="19"/>
      <c r="AX178" s="19"/>
      <c r="AY178" s="18"/>
      <c r="AZ178" s="18"/>
      <c r="CE178" s="19"/>
    </row>
    <row r="179" s="16" customFormat="true" ht="15.75" hidden="false" customHeight="true" outlineLevel="0" collapsed="false">
      <c r="A179" s="19"/>
      <c r="F179" s="63"/>
      <c r="G179" s="63"/>
      <c r="R179" s="64"/>
      <c r="T179" s="51"/>
      <c r="Z179" s="19"/>
      <c r="AA179" s="19"/>
      <c r="AM179" s="19"/>
      <c r="AV179" s="19"/>
      <c r="AW179" s="19"/>
      <c r="AX179" s="19"/>
      <c r="AY179" s="18"/>
      <c r="AZ179" s="18"/>
      <c r="CE179" s="19"/>
    </row>
    <row r="180" s="16" customFormat="true" ht="15.75" hidden="false" customHeight="true" outlineLevel="0" collapsed="false">
      <c r="A180" s="19"/>
      <c r="F180" s="63"/>
      <c r="G180" s="63"/>
      <c r="R180" s="64"/>
      <c r="T180" s="51"/>
      <c r="Z180" s="19"/>
      <c r="AA180" s="19"/>
      <c r="AM180" s="19"/>
      <c r="AV180" s="19"/>
      <c r="AW180" s="19"/>
      <c r="AX180" s="19"/>
      <c r="AY180" s="18"/>
      <c r="AZ180" s="18"/>
      <c r="CE180" s="19"/>
    </row>
    <row r="181" s="16" customFormat="true" ht="15.75" hidden="false" customHeight="true" outlineLevel="0" collapsed="false">
      <c r="A181" s="19"/>
      <c r="F181" s="63"/>
      <c r="G181" s="63"/>
      <c r="R181" s="64"/>
      <c r="T181" s="51"/>
      <c r="Z181" s="19"/>
      <c r="AA181" s="19"/>
      <c r="AM181" s="19"/>
      <c r="AV181" s="19"/>
      <c r="AW181" s="19"/>
      <c r="AX181" s="19"/>
      <c r="AY181" s="18"/>
      <c r="AZ181" s="18"/>
      <c r="CE181" s="19"/>
    </row>
    <row r="182" s="16" customFormat="true" ht="15.75" hidden="false" customHeight="true" outlineLevel="0" collapsed="false">
      <c r="A182" s="19"/>
      <c r="F182" s="63"/>
      <c r="G182" s="63"/>
      <c r="R182" s="64"/>
      <c r="T182" s="51"/>
      <c r="Z182" s="19"/>
      <c r="AA182" s="19"/>
      <c r="AM182" s="19"/>
      <c r="AV182" s="19"/>
      <c r="AW182" s="19"/>
      <c r="AX182" s="19"/>
      <c r="AY182" s="18"/>
      <c r="AZ182" s="18"/>
      <c r="CE182" s="19"/>
    </row>
    <row r="183" s="16" customFormat="true" ht="15.75" hidden="false" customHeight="true" outlineLevel="0" collapsed="false">
      <c r="A183" s="19"/>
      <c r="F183" s="63"/>
      <c r="G183" s="63"/>
      <c r="R183" s="64"/>
      <c r="T183" s="51"/>
      <c r="Z183" s="19"/>
      <c r="AA183" s="19"/>
      <c r="AM183" s="19"/>
      <c r="AV183" s="19"/>
      <c r="AW183" s="19"/>
      <c r="AX183" s="19"/>
      <c r="AY183" s="18"/>
      <c r="AZ183" s="18"/>
      <c r="CE183" s="19"/>
    </row>
    <row r="184" s="16" customFormat="true" ht="15.75" hidden="false" customHeight="true" outlineLevel="0" collapsed="false">
      <c r="A184" s="19"/>
      <c r="F184" s="63"/>
      <c r="G184" s="63"/>
      <c r="R184" s="64"/>
      <c r="T184" s="51"/>
      <c r="Z184" s="19"/>
      <c r="AA184" s="19"/>
      <c r="AM184" s="19"/>
      <c r="AV184" s="19"/>
      <c r="AW184" s="19"/>
      <c r="AX184" s="19"/>
      <c r="AY184" s="18"/>
      <c r="AZ184" s="18"/>
      <c r="CE184" s="19"/>
    </row>
    <row r="185" s="16" customFormat="true" ht="15.75" hidden="false" customHeight="true" outlineLevel="0" collapsed="false">
      <c r="A185" s="19"/>
      <c r="F185" s="63"/>
      <c r="G185" s="63"/>
      <c r="R185" s="64"/>
      <c r="T185" s="51"/>
      <c r="Z185" s="19"/>
      <c r="AA185" s="19"/>
      <c r="AM185" s="19"/>
      <c r="AV185" s="19"/>
      <c r="AW185" s="19"/>
      <c r="AX185" s="19"/>
      <c r="AY185" s="18"/>
      <c r="AZ185" s="18"/>
      <c r="CE185" s="19"/>
    </row>
    <row r="186" s="16" customFormat="true" ht="15.75" hidden="false" customHeight="true" outlineLevel="0" collapsed="false">
      <c r="A186" s="19"/>
      <c r="F186" s="63"/>
      <c r="G186" s="63"/>
      <c r="R186" s="64"/>
      <c r="T186" s="51"/>
      <c r="Z186" s="19"/>
      <c r="AA186" s="19"/>
      <c r="AM186" s="19"/>
      <c r="AV186" s="19"/>
      <c r="AW186" s="19"/>
      <c r="AX186" s="19"/>
      <c r="AY186" s="18"/>
      <c r="AZ186" s="18"/>
      <c r="CE186" s="19"/>
    </row>
    <row r="187" s="16" customFormat="true" ht="15.75" hidden="false" customHeight="true" outlineLevel="0" collapsed="false">
      <c r="A187" s="19"/>
      <c r="F187" s="63"/>
      <c r="G187" s="63"/>
      <c r="R187" s="64"/>
      <c r="T187" s="51"/>
      <c r="Z187" s="19"/>
      <c r="AA187" s="19"/>
      <c r="AM187" s="19"/>
      <c r="AV187" s="19"/>
      <c r="AW187" s="19"/>
      <c r="AX187" s="19"/>
      <c r="AY187" s="18"/>
      <c r="AZ187" s="18"/>
      <c r="CE187" s="19"/>
    </row>
    <row r="188" s="16" customFormat="true" ht="15.75" hidden="false" customHeight="true" outlineLevel="0" collapsed="false">
      <c r="A188" s="19"/>
      <c r="F188" s="63"/>
      <c r="G188" s="63"/>
      <c r="R188" s="64"/>
      <c r="T188" s="51"/>
      <c r="Z188" s="19"/>
      <c r="AA188" s="19"/>
      <c r="AM188" s="19"/>
      <c r="AV188" s="19"/>
      <c r="AW188" s="19"/>
      <c r="AX188" s="19"/>
      <c r="AY188" s="18"/>
      <c r="AZ188" s="18"/>
      <c r="CE188" s="19"/>
    </row>
    <row r="189" s="16" customFormat="true" ht="15.75" hidden="false" customHeight="true" outlineLevel="0" collapsed="false">
      <c r="A189" s="19"/>
      <c r="F189" s="63"/>
      <c r="G189" s="63"/>
      <c r="R189" s="64"/>
      <c r="T189" s="51"/>
      <c r="Z189" s="19"/>
      <c r="AA189" s="19"/>
      <c r="AM189" s="19"/>
      <c r="AV189" s="19"/>
      <c r="AW189" s="19"/>
      <c r="AX189" s="19"/>
      <c r="AY189" s="18"/>
      <c r="AZ189" s="18"/>
      <c r="CE189" s="19"/>
    </row>
    <row r="190" s="16" customFormat="true" ht="15.75" hidden="false" customHeight="true" outlineLevel="0" collapsed="false">
      <c r="A190" s="19"/>
      <c r="F190" s="63"/>
      <c r="G190" s="63"/>
      <c r="R190" s="64"/>
      <c r="T190" s="51"/>
      <c r="Z190" s="19"/>
      <c r="AA190" s="19"/>
      <c r="AM190" s="19"/>
      <c r="AV190" s="19"/>
      <c r="AW190" s="19"/>
      <c r="AX190" s="19"/>
      <c r="AY190" s="18"/>
      <c r="AZ190" s="18"/>
      <c r="CE190" s="19"/>
    </row>
    <row r="191" s="16" customFormat="true" ht="15.75" hidden="false" customHeight="true" outlineLevel="0" collapsed="false">
      <c r="A191" s="19"/>
      <c r="F191" s="63"/>
      <c r="G191" s="63"/>
      <c r="R191" s="64"/>
      <c r="T191" s="51"/>
      <c r="Z191" s="19"/>
      <c r="AA191" s="19"/>
      <c r="AM191" s="19"/>
      <c r="AV191" s="19"/>
      <c r="AW191" s="19"/>
      <c r="AX191" s="19"/>
      <c r="AY191" s="18"/>
      <c r="AZ191" s="18"/>
      <c r="CE191" s="19"/>
    </row>
    <row r="192" s="16" customFormat="true" ht="15.75" hidden="false" customHeight="true" outlineLevel="0" collapsed="false">
      <c r="A192" s="19"/>
      <c r="F192" s="63"/>
      <c r="G192" s="63"/>
      <c r="R192" s="64"/>
      <c r="T192" s="51"/>
      <c r="Z192" s="19"/>
      <c r="AA192" s="19"/>
      <c r="AM192" s="19"/>
      <c r="AV192" s="19"/>
      <c r="AW192" s="19"/>
      <c r="AX192" s="19"/>
      <c r="AY192" s="18"/>
      <c r="AZ192" s="18"/>
      <c r="CE192" s="19"/>
    </row>
    <row r="193" s="16" customFormat="true" ht="15.75" hidden="false" customHeight="true" outlineLevel="0" collapsed="false">
      <c r="A193" s="19"/>
      <c r="F193" s="63"/>
      <c r="G193" s="63"/>
      <c r="R193" s="64"/>
      <c r="T193" s="51"/>
      <c r="Z193" s="19"/>
      <c r="AA193" s="19"/>
      <c r="AM193" s="19"/>
      <c r="AV193" s="19"/>
      <c r="AW193" s="19"/>
      <c r="AX193" s="19"/>
      <c r="AY193" s="18"/>
      <c r="AZ193" s="18"/>
      <c r="CE193" s="19"/>
    </row>
    <row r="194" s="16" customFormat="true" ht="15.75" hidden="false" customHeight="true" outlineLevel="0" collapsed="false">
      <c r="A194" s="19"/>
      <c r="F194" s="63"/>
      <c r="G194" s="63"/>
      <c r="R194" s="64"/>
      <c r="T194" s="51"/>
      <c r="Z194" s="19"/>
      <c r="AA194" s="19"/>
      <c r="AM194" s="19"/>
      <c r="AV194" s="19"/>
      <c r="AW194" s="19"/>
      <c r="AX194" s="19"/>
      <c r="AY194" s="18"/>
      <c r="AZ194" s="18"/>
      <c r="CE194" s="19"/>
    </row>
    <row r="195" s="16" customFormat="true" ht="15.75" hidden="false" customHeight="true" outlineLevel="0" collapsed="false">
      <c r="A195" s="19"/>
      <c r="F195" s="63"/>
      <c r="G195" s="63"/>
      <c r="R195" s="64"/>
      <c r="T195" s="51"/>
      <c r="Z195" s="19"/>
      <c r="AA195" s="19"/>
      <c r="AM195" s="19"/>
      <c r="AV195" s="19"/>
      <c r="AW195" s="19"/>
      <c r="AX195" s="19"/>
      <c r="AY195" s="18"/>
      <c r="AZ195" s="18"/>
      <c r="CE195" s="19"/>
    </row>
    <row r="196" s="16" customFormat="true" ht="15.75" hidden="false" customHeight="true" outlineLevel="0" collapsed="false">
      <c r="A196" s="19"/>
      <c r="F196" s="63"/>
      <c r="G196" s="63"/>
      <c r="R196" s="64"/>
      <c r="T196" s="51"/>
      <c r="Z196" s="19"/>
      <c r="AA196" s="19"/>
      <c r="AM196" s="19"/>
      <c r="AV196" s="19"/>
      <c r="AW196" s="19"/>
      <c r="AX196" s="19"/>
      <c r="AY196" s="18"/>
      <c r="AZ196" s="18"/>
      <c r="CE196" s="19"/>
    </row>
    <row r="197" s="16" customFormat="true" ht="15.75" hidden="false" customHeight="true" outlineLevel="0" collapsed="false">
      <c r="A197" s="19"/>
      <c r="F197" s="63"/>
      <c r="G197" s="63"/>
      <c r="R197" s="64"/>
      <c r="T197" s="51"/>
      <c r="Z197" s="19"/>
      <c r="AA197" s="19"/>
      <c r="AM197" s="19"/>
      <c r="AV197" s="19"/>
      <c r="AW197" s="19"/>
      <c r="AX197" s="19"/>
      <c r="AY197" s="18"/>
      <c r="AZ197" s="18"/>
      <c r="CE197" s="19"/>
    </row>
    <row r="198" s="16" customFormat="true" ht="15.75" hidden="false" customHeight="true" outlineLevel="0" collapsed="false">
      <c r="A198" s="19"/>
      <c r="F198" s="63"/>
      <c r="G198" s="63"/>
      <c r="R198" s="64"/>
      <c r="T198" s="51"/>
      <c r="Z198" s="19"/>
      <c r="AA198" s="19"/>
      <c r="AM198" s="19"/>
      <c r="AV198" s="19"/>
      <c r="AW198" s="19"/>
      <c r="AX198" s="19"/>
      <c r="AY198" s="18"/>
      <c r="AZ198" s="18"/>
      <c r="CE198" s="19"/>
    </row>
    <row r="199" s="16" customFormat="true" ht="15.75" hidden="false" customHeight="true" outlineLevel="0" collapsed="false">
      <c r="A199" s="19"/>
      <c r="F199" s="63"/>
      <c r="G199" s="63"/>
      <c r="R199" s="64"/>
      <c r="T199" s="51"/>
      <c r="Z199" s="19"/>
      <c r="AA199" s="19"/>
      <c r="AM199" s="19"/>
      <c r="AV199" s="19"/>
      <c r="AW199" s="19"/>
      <c r="AX199" s="19"/>
      <c r="AY199" s="18"/>
      <c r="AZ199" s="18"/>
      <c r="CE199" s="19"/>
    </row>
    <row r="200" s="16" customFormat="true" ht="15.75" hidden="false" customHeight="true" outlineLevel="0" collapsed="false">
      <c r="A200" s="19"/>
      <c r="F200" s="63"/>
      <c r="G200" s="63"/>
      <c r="R200" s="64"/>
      <c r="T200" s="51"/>
      <c r="Z200" s="19"/>
      <c r="AA200" s="19"/>
      <c r="AM200" s="19"/>
      <c r="AV200" s="19"/>
      <c r="AW200" s="19"/>
      <c r="AX200" s="19"/>
      <c r="AY200" s="18"/>
      <c r="AZ200" s="18"/>
      <c r="CE200" s="19"/>
    </row>
    <row r="201" s="16" customFormat="true" ht="15.75" hidden="false" customHeight="true" outlineLevel="0" collapsed="false">
      <c r="A201" s="19"/>
      <c r="F201" s="63"/>
      <c r="G201" s="63"/>
      <c r="R201" s="64"/>
      <c r="T201" s="51"/>
      <c r="Z201" s="19"/>
      <c r="AA201" s="19"/>
      <c r="AM201" s="19"/>
      <c r="AV201" s="19"/>
      <c r="AW201" s="19"/>
      <c r="AX201" s="19"/>
      <c r="AY201" s="18"/>
      <c r="AZ201" s="18"/>
      <c r="CE201" s="19"/>
    </row>
    <row r="202" s="16" customFormat="true" ht="15.75" hidden="false" customHeight="true" outlineLevel="0" collapsed="false">
      <c r="A202" s="19"/>
      <c r="F202" s="63"/>
      <c r="G202" s="63"/>
      <c r="R202" s="64"/>
      <c r="T202" s="51"/>
      <c r="Z202" s="19"/>
      <c r="AA202" s="19"/>
      <c r="AM202" s="19"/>
      <c r="AV202" s="19"/>
      <c r="AW202" s="19"/>
      <c r="AX202" s="19"/>
      <c r="AY202" s="18"/>
      <c r="AZ202" s="18"/>
      <c r="CE202" s="19"/>
    </row>
    <row r="203" s="16" customFormat="true" ht="15.75" hidden="false" customHeight="true" outlineLevel="0" collapsed="false">
      <c r="A203" s="19"/>
      <c r="F203" s="63"/>
      <c r="G203" s="63"/>
      <c r="R203" s="64"/>
      <c r="T203" s="51"/>
      <c r="Z203" s="19"/>
      <c r="AA203" s="19"/>
      <c r="AM203" s="19"/>
      <c r="AV203" s="19"/>
      <c r="AW203" s="19"/>
      <c r="AX203" s="19"/>
      <c r="AY203" s="18"/>
      <c r="AZ203" s="18"/>
      <c r="CE203" s="19"/>
    </row>
    <row r="204" s="16" customFormat="true" ht="15.75" hidden="false" customHeight="true" outlineLevel="0" collapsed="false">
      <c r="A204" s="19"/>
      <c r="F204" s="63"/>
      <c r="G204" s="63"/>
      <c r="R204" s="64"/>
      <c r="T204" s="51"/>
      <c r="Z204" s="19"/>
      <c r="AA204" s="19"/>
      <c r="AM204" s="19"/>
      <c r="AV204" s="19"/>
      <c r="AW204" s="19"/>
      <c r="AX204" s="19"/>
      <c r="AY204" s="18"/>
      <c r="AZ204" s="18"/>
      <c r="CE204" s="19"/>
    </row>
    <row r="205" s="16" customFormat="true" ht="15.75" hidden="false" customHeight="true" outlineLevel="0" collapsed="false">
      <c r="A205" s="19"/>
      <c r="F205" s="63"/>
      <c r="G205" s="63"/>
      <c r="R205" s="64"/>
      <c r="T205" s="51"/>
      <c r="Z205" s="19"/>
      <c r="AA205" s="19"/>
      <c r="AM205" s="19"/>
      <c r="AV205" s="19"/>
      <c r="AW205" s="19"/>
      <c r="AX205" s="19"/>
      <c r="AY205" s="18"/>
      <c r="AZ205" s="18"/>
      <c r="CE205" s="19"/>
    </row>
    <row r="206" s="16" customFormat="true" ht="15.75" hidden="false" customHeight="true" outlineLevel="0" collapsed="false">
      <c r="A206" s="19"/>
      <c r="F206" s="63"/>
      <c r="G206" s="63"/>
      <c r="R206" s="64"/>
      <c r="T206" s="51"/>
      <c r="Z206" s="19"/>
      <c r="AA206" s="19"/>
      <c r="AM206" s="19"/>
      <c r="AV206" s="19"/>
      <c r="AW206" s="19"/>
      <c r="AX206" s="19"/>
      <c r="AY206" s="18"/>
      <c r="AZ206" s="18"/>
      <c r="CE206" s="19"/>
    </row>
    <row r="207" s="16" customFormat="true" ht="15.75" hidden="false" customHeight="true" outlineLevel="0" collapsed="false">
      <c r="A207" s="19"/>
      <c r="F207" s="63"/>
      <c r="G207" s="63"/>
      <c r="R207" s="64"/>
      <c r="T207" s="51"/>
      <c r="Z207" s="19"/>
      <c r="AA207" s="19"/>
      <c r="AM207" s="19"/>
      <c r="AV207" s="19"/>
      <c r="AW207" s="19"/>
      <c r="AX207" s="19"/>
      <c r="AY207" s="18"/>
      <c r="AZ207" s="18"/>
      <c r="CE207" s="19"/>
    </row>
    <row r="208" s="16" customFormat="true" ht="15.75" hidden="false" customHeight="true" outlineLevel="0" collapsed="false">
      <c r="A208" s="19"/>
      <c r="F208" s="63"/>
      <c r="G208" s="63"/>
      <c r="R208" s="64"/>
      <c r="T208" s="51"/>
      <c r="Z208" s="19"/>
      <c r="AA208" s="19"/>
      <c r="AM208" s="19"/>
      <c r="AV208" s="19"/>
      <c r="AW208" s="19"/>
      <c r="AX208" s="19"/>
      <c r="AY208" s="18"/>
      <c r="AZ208" s="18"/>
      <c r="CE208" s="19"/>
    </row>
    <row r="209" s="16" customFormat="true" ht="15.75" hidden="false" customHeight="true" outlineLevel="0" collapsed="false">
      <c r="A209" s="19"/>
      <c r="F209" s="63"/>
      <c r="G209" s="63"/>
      <c r="R209" s="64"/>
      <c r="T209" s="51"/>
      <c r="Z209" s="19"/>
      <c r="AA209" s="19"/>
      <c r="AM209" s="19"/>
      <c r="AV209" s="19"/>
      <c r="AW209" s="19"/>
      <c r="AX209" s="19"/>
      <c r="AY209" s="18"/>
      <c r="AZ209" s="18"/>
      <c r="CE209" s="19"/>
    </row>
    <row r="210" s="16" customFormat="true" ht="15.75" hidden="false" customHeight="true" outlineLevel="0" collapsed="false">
      <c r="A210" s="19"/>
      <c r="F210" s="63"/>
      <c r="G210" s="63"/>
      <c r="R210" s="64"/>
      <c r="T210" s="51"/>
      <c r="Z210" s="19"/>
      <c r="AA210" s="19"/>
      <c r="AM210" s="19"/>
      <c r="AV210" s="19"/>
      <c r="AW210" s="19"/>
      <c r="AX210" s="19"/>
      <c r="AY210" s="18"/>
      <c r="AZ210" s="18"/>
      <c r="CE210" s="19"/>
    </row>
    <row r="211" s="16" customFormat="true" ht="15.75" hidden="false" customHeight="true" outlineLevel="0" collapsed="false">
      <c r="A211" s="19"/>
      <c r="F211" s="63"/>
      <c r="G211" s="63"/>
      <c r="R211" s="64"/>
      <c r="T211" s="51"/>
      <c r="Z211" s="19"/>
      <c r="AA211" s="19"/>
      <c r="AM211" s="19"/>
      <c r="AV211" s="19"/>
      <c r="AW211" s="19"/>
      <c r="AX211" s="19"/>
      <c r="AY211" s="18"/>
      <c r="AZ211" s="18"/>
      <c r="CE211" s="19"/>
    </row>
    <row r="212" s="16" customFormat="true" ht="15.75" hidden="false" customHeight="true" outlineLevel="0" collapsed="false">
      <c r="A212" s="19"/>
      <c r="F212" s="63"/>
      <c r="G212" s="63"/>
      <c r="R212" s="64"/>
      <c r="T212" s="51"/>
      <c r="Z212" s="19"/>
      <c r="AA212" s="19"/>
      <c r="AM212" s="19"/>
      <c r="AV212" s="19"/>
      <c r="AW212" s="19"/>
      <c r="AX212" s="19"/>
      <c r="AY212" s="18"/>
      <c r="AZ212" s="18"/>
      <c r="CE212" s="19"/>
    </row>
    <row r="213" s="16" customFormat="true" ht="15.75" hidden="false" customHeight="true" outlineLevel="0" collapsed="false">
      <c r="A213" s="19"/>
      <c r="F213" s="63"/>
      <c r="G213" s="63"/>
      <c r="R213" s="64"/>
      <c r="T213" s="51"/>
      <c r="Z213" s="19"/>
      <c r="AA213" s="19"/>
      <c r="AM213" s="19"/>
      <c r="AV213" s="19"/>
      <c r="AW213" s="19"/>
      <c r="AX213" s="19"/>
      <c r="AY213" s="18"/>
      <c r="AZ213" s="18"/>
      <c r="CE213" s="19"/>
    </row>
    <row r="214" s="16" customFormat="true" ht="15.75" hidden="false" customHeight="true" outlineLevel="0" collapsed="false">
      <c r="A214" s="19"/>
      <c r="F214" s="63"/>
      <c r="G214" s="63"/>
      <c r="R214" s="64"/>
      <c r="T214" s="51"/>
      <c r="Z214" s="19"/>
      <c r="AA214" s="19"/>
      <c r="AM214" s="19"/>
      <c r="AV214" s="19"/>
      <c r="AW214" s="19"/>
      <c r="AX214" s="19"/>
      <c r="AY214" s="18"/>
      <c r="AZ214" s="18"/>
      <c r="CE214" s="19"/>
    </row>
    <row r="215" s="16" customFormat="true" ht="15.75" hidden="false" customHeight="true" outlineLevel="0" collapsed="false">
      <c r="A215" s="19"/>
      <c r="F215" s="63"/>
      <c r="G215" s="63"/>
      <c r="R215" s="64"/>
      <c r="T215" s="51"/>
      <c r="Z215" s="19"/>
      <c r="AA215" s="19"/>
      <c r="AM215" s="19"/>
      <c r="AV215" s="19"/>
      <c r="AW215" s="19"/>
      <c r="AX215" s="19"/>
      <c r="AY215" s="18"/>
      <c r="AZ215" s="18"/>
      <c r="CE215" s="19"/>
    </row>
    <row r="216" s="16" customFormat="true" ht="15.75" hidden="false" customHeight="true" outlineLevel="0" collapsed="false">
      <c r="A216" s="19"/>
      <c r="F216" s="63"/>
      <c r="G216" s="63"/>
      <c r="R216" s="64"/>
      <c r="T216" s="51"/>
      <c r="Z216" s="19"/>
      <c r="AA216" s="19"/>
      <c r="AM216" s="19"/>
      <c r="AV216" s="19"/>
      <c r="AW216" s="19"/>
      <c r="AX216" s="19"/>
      <c r="AY216" s="18"/>
      <c r="AZ216" s="18"/>
      <c r="CE216" s="19"/>
    </row>
    <row r="217" s="16" customFormat="true" ht="15.75" hidden="false" customHeight="true" outlineLevel="0" collapsed="false">
      <c r="A217" s="19"/>
      <c r="F217" s="63"/>
      <c r="G217" s="63"/>
      <c r="R217" s="64"/>
      <c r="T217" s="51"/>
      <c r="Z217" s="19"/>
      <c r="AA217" s="19"/>
      <c r="AM217" s="19"/>
      <c r="AV217" s="19"/>
      <c r="AW217" s="19"/>
      <c r="AX217" s="19"/>
      <c r="AY217" s="18"/>
      <c r="AZ217" s="18"/>
      <c r="CE217" s="19"/>
    </row>
    <row r="218" s="16" customFormat="true" ht="15.75" hidden="false" customHeight="true" outlineLevel="0" collapsed="false">
      <c r="A218" s="19"/>
      <c r="F218" s="63"/>
      <c r="G218" s="63"/>
      <c r="R218" s="64"/>
      <c r="T218" s="51"/>
      <c r="Z218" s="19"/>
      <c r="AA218" s="19"/>
      <c r="AM218" s="19"/>
      <c r="AV218" s="19"/>
      <c r="AW218" s="19"/>
      <c r="AX218" s="19"/>
      <c r="AY218" s="18"/>
      <c r="AZ218" s="18"/>
      <c r="CE218" s="19"/>
    </row>
    <row r="219" s="16" customFormat="true" ht="15.75" hidden="false" customHeight="true" outlineLevel="0" collapsed="false">
      <c r="A219" s="19"/>
      <c r="F219" s="63"/>
      <c r="G219" s="63"/>
      <c r="R219" s="64"/>
      <c r="T219" s="51"/>
      <c r="Z219" s="19"/>
      <c r="AA219" s="19"/>
      <c r="AM219" s="19"/>
      <c r="AV219" s="19"/>
      <c r="AW219" s="19"/>
      <c r="AX219" s="19"/>
      <c r="AY219" s="18"/>
      <c r="AZ219" s="18"/>
      <c r="CE219" s="19"/>
    </row>
    <row r="220" s="16" customFormat="true" ht="15.75" hidden="false" customHeight="true" outlineLevel="0" collapsed="false">
      <c r="A220" s="19"/>
      <c r="F220" s="63"/>
      <c r="G220" s="63"/>
      <c r="R220" s="64"/>
      <c r="T220" s="51"/>
      <c r="Z220" s="19"/>
      <c r="AA220" s="19"/>
      <c r="AM220" s="19"/>
      <c r="AV220" s="19"/>
      <c r="AW220" s="19"/>
      <c r="AX220" s="19"/>
      <c r="AY220" s="18"/>
      <c r="AZ220" s="18"/>
      <c r="CE220" s="19"/>
    </row>
    <row r="221" s="16" customFormat="true" ht="15.75" hidden="false" customHeight="true" outlineLevel="0" collapsed="false">
      <c r="A221" s="19"/>
      <c r="F221" s="63"/>
      <c r="G221" s="63"/>
      <c r="R221" s="64"/>
      <c r="T221" s="51"/>
      <c r="Z221" s="19"/>
      <c r="AA221" s="19"/>
      <c r="AM221" s="19"/>
      <c r="AV221" s="19"/>
      <c r="AW221" s="19"/>
      <c r="AX221" s="19"/>
      <c r="AY221" s="18"/>
      <c r="AZ221" s="18"/>
      <c r="CE221" s="19"/>
    </row>
    <row r="222" s="16" customFormat="true" ht="15.75" hidden="false" customHeight="true" outlineLevel="0" collapsed="false">
      <c r="A222" s="19"/>
      <c r="F222" s="63"/>
      <c r="G222" s="63"/>
      <c r="R222" s="64"/>
      <c r="T222" s="51"/>
      <c r="Z222" s="19"/>
      <c r="AA222" s="19"/>
      <c r="AM222" s="19"/>
      <c r="AV222" s="19"/>
      <c r="AW222" s="19"/>
      <c r="AX222" s="19"/>
      <c r="AY222" s="18"/>
      <c r="AZ222" s="18"/>
      <c r="CE222" s="19"/>
    </row>
    <row r="223" s="16" customFormat="true" ht="15.75" hidden="false" customHeight="true" outlineLevel="0" collapsed="false">
      <c r="A223" s="19"/>
      <c r="F223" s="63"/>
      <c r="G223" s="63"/>
      <c r="R223" s="64"/>
      <c r="T223" s="51"/>
      <c r="Z223" s="19"/>
      <c r="AA223" s="19"/>
      <c r="AM223" s="19"/>
      <c r="AV223" s="19"/>
      <c r="AW223" s="19"/>
      <c r="AX223" s="19"/>
      <c r="AY223" s="18"/>
      <c r="AZ223" s="18"/>
      <c r="CE223" s="19"/>
    </row>
    <row r="224" s="16" customFormat="true" ht="15.75" hidden="false" customHeight="true" outlineLevel="0" collapsed="false">
      <c r="A224" s="19"/>
      <c r="F224" s="63"/>
      <c r="G224" s="63"/>
      <c r="R224" s="64"/>
      <c r="T224" s="51"/>
      <c r="Z224" s="19"/>
      <c r="AA224" s="19"/>
      <c r="AM224" s="19"/>
      <c r="AV224" s="19"/>
      <c r="AW224" s="19"/>
      <c r="AX224" s="19"/>
      <c r="AY224" s="18"/>
      <c r="AZ224" s="18"/>
      <c r="CE224" s="19"/>
    </row>
    <row r="225" s="16" customFormat="true" ht="15.75" hidden="false" customHeight="true" outlineLevel="0" collapsed="false">
      <c r="A225" s="19"/>
      <c r="F225" s="63"/>
      <c r="G225" s="63"/>
      <c r="R225" s="64"/>
      <c r="T225" s="51"/>
      <c r="Z225" s="19"/>
      <c r="AA225" s="19"/>
      <c r="AM225" s="19"/>
      <c r="AV225" s="19"/>
      <c r="AW225" s="19"/>
      <c r="AX225" s="19"/>
      <c r="AY225" s="18"/>
      <c r="AZ225" s="18"/>
      <c r="CE225" s="19"/>
    </row>
    <row r="226" s="16" customFormat="true" ht="15.75" hidden="false" customHeight="true" outlineLevel="0" collapsed="false">
      <c r="A226" s="19"/>
      <c r="F226" s="63"/>
      <c r="G226" s="63"/>
      <c r="R226" s="64"/>
      <c r="T226" s="51"/>
      <c r="Z226" s="19"/>
      <c r="AA226" s="19"/>
      <c r="AM226" s="19"/>
      <c r="AV226" s="19"/>
      <c r="AW226" s="19"/>
      <c r="AX226" s="19"/>
      <c r="AY226" s="18"/>
      <c r="AZ226" s="18"/>
      <c r="CE226" s="19"/>
    </row>
    <row r="227" s="16" customFormat="true" ht="15.75" hidden="false" customHeight="true" outlineLevel="0" collapsed="false">
      <c r="A227" s="19"/>
      <c r="F227" s="63"/>
      <c r="G227" s="63"/>
      <c r="R227" s="64"/>
      <c r="T227" s="51"/>
      <c r="Z227" s="19"/>
      <c r="AA227" s="19"/>
      <c r="AM227" s="19"/>
      <c r="AV227" s="19"/>
      <c r="AW227" s="19"/>
      <c r="AX227" s="19"/>
      <c r="AY227" s="18"/>
      <c r="AZ227" s="18"/>
      <c r="CE227" s="19"/>
    </row>
    <row r="228" s="16" customFormat="true" ht="15.75" hidden="false" customHeight="true" outlineLevel="0" collapsed="false">
      <c r="A228" s="19"/>
      <c r="F228" s="63"/>
      <c r="G228" s="63"/>
      <c r="R228" s="64"/>
      <c r="T228" s="51"/>
      <c r="Z228" s="19"/>
      <c r="AA228" s="19"/>
      <c r="AM228" s="19"/>
      <c r="AV228" s="19"/>
      <c r="AW228" s="19"/>
      <c r="AX228" s="19"/>
      <c r="AY228" s="18"/>
      <c r="AZ228" s="18"/>
      <c r="CE228" s="19"/>
    </row>
    <row r="229" s="16" customFormat="true" ht="15.75" hidden="false" customHeight="true" outlineLevel="0" collapsed="false">
      <c r="A229" s="19"/>
      <c r="F229" s="63"/>
      <c r="G229" s="63"/>
      <c r="R229" s="64"/>
      <c r="T229" s="51"/>
      <c r="Z229" s="19"/>
      <c r="AA229" s="19"/>
      <c r="AM229" s="19"/>
      <c r="AV229" s="19"/>
      <c r="AW229" s="19"/>
      <c r="AX229" s="19"/>
      <c r="AY229" s="18"/>
      <c r="AZ229" s="18"/>
      <c r="CE229" s="19"/>
    </row>
    <row r="230" s="16" customFormat="true" ht="15.75" hidden="false" customHeight="true" outlineLevel="0" collapsed="false">
      <c r="A230" s="19"/>
      <c r="F230" s="63"/>
      <c r="G230" s="63"/>
      <c r="R230" s="64"/>
      <c r="T230" s="51"/>
      <c r="Z230" s="19"/>
      <c r="AA230" s="19"/>
      <c r="AM230" s="19"/>
      <c r="AV230" s="19"/>
      <c r="AW230" s="19"/>
      <c r="AX230" s="19"/>
      <c r="AY230" s="18"/>
      <c r="AZ230" s="18"/>
      <c r="CE230" s="19"/>
    </row>
    <row r="231" s="16" customFormat="true" ht="15.75" hidden="false" customHeight="true" outlineLevel="0" collapsed="false">
      <c r="A231" s="19"/>
      <c r="F231" s="63"/>
      <c r="G231" s="63"/>
      <c r="R231" s="64"/>
      <c r="T231" s="51"/>
      <c r="Z231" s="19"/>
      <c r="AA231" s="19"/>
      <c r="AM231" s="19"/>
      <c r="AV231" s="19"/>
      <c r="AW231" s="19"/>
      <c r="AX231" s="19"/>
      <c r="AY231" s="18"/>
      <c r="AZ231" s="18"/>
      <c r="CE231" s="19"/>
    </row>
    <row r="232" s="16" customFormat="true" ht="15.75" hidden="false" customHeight="true" outlineLevel="0" collapsed="false">
      <c r="A232" s="19"/>
      <c r="F232" s="63"/>
      <c r="G232" s="63"/>
      <c r="R232" s="64"/>
      <c r="T232" s="51"/>
      <c r="Z232" s="19"/>
      <c r="AA232" s="19"/>
      <c r="AM232" s="19"/>
      <c r="AV232" s="19"/>
      <c r="AW232" s="19"/>
      <c r="AX232" s="19"/>
      <c r="AY232" s="18"/>
      <c r="AZ232" s="18"/>
      <c r="CE232" s="19"/>
    </row>
    <row r="233" s="16" customFormat="true" ht="15.75" hidden="false" customHeight="true" outlineLevel="0" collapsed="false">
      <c r="A233" s="19"/>
      <c r="F233" s="63"/>
      <c r="G233" s="63"/>
      <c r="R233" s="64"/>
      <c r="T233" s="51"/>
      <c r="Z233" s="19"/>
      <c r="AA233" s="19"/>
      <c r="AM233" s="19"/>
      <c r="AV233" s="19"/>
      <c r="AW233" s="19"/>
      <c r="AX233" s="19"/>
      <c r="AY233" s="18"/>
      <c r="AZ233" s="18"/>
      <c r="CE233" s="19"/>
    </row>
    <row r="234" s="16" customFormat="true" ht="15.75" hidden="false" customHeight="true" outlineLevel="0" collapsed="false">
      <c r="A234" s="19"/>
      <c r="F234" s="63"/>
      <c r="G234" s="63"/>
      <c r="R234" s="64"/>
      <c r="T234" s="51"/>
      <c r="Z234" s="19"/>
      <c r="AA234" s="19"/>
      <c r="AM234" s="19"/>
      <c r="AV234" s="19"/>
      <c r="AW234" s="19"/>
      <c r="AX234" s="19"/>
      <c r="AY234" s="18"/>
      <c r="AZ234" s="18"/>
      <c r="CE234" s="19"/>
    </row>
    <row r="235" s="16" customFormat="true" ht="15.75" hidden="false" customHeight="true" outlineLevel="0" collapsed="false">
      <c r="A235" s="19"/>
      <c r="F235" s="63"/>
      <c r="G235" s="63"/>
      <c r="R235" s="64"/>
      <c r="T235" s="51"/>
      <c r="Z235" s="19"/>
      <c r="AA235" s="19"/>
      <c r="AM235" s="19"/>
      <c r="AV235" s="19"/>
      <c r="AW235" s="19"/>
      <c r="AX235" s="19"/>
      <c r="AY235" s="18"/>
      <c r="AZ235" s="18"/>
      <c r="CE235" s="19"/>
    </row>
    <row r="236" s="16" customFormat="true" ht="15.75" hidden="false" customHeight="true" outlineLevel="0" collapsed="false">
      <c r="A236" s="19"/>
      <c r="F236" s="63"/>
      <c r="G236" s="63"/>
      <c r="R236" s="64"/>
      <c r="T236" s="51"/>
      <c r="Z236" s="19"/>
      <c r="AA236" s="19"/>
      <c r="AM236" s="19"/>
      <c r="AV236" s="19"/>
      <c r="AW236" s="19"/>
      <c r="AX236" s="19"/>
      <c r="AY236" s="18"/>
      <c r="AZ236" s="18"/>
      <c r="CE236" s="19"/>
    </row>
    <row r="237" s="16" customFormat="true" ht="15.75" hidden="false" customHeight="true" outlineLevel="0" collapsed="false">
      <c r="A237" s="19"/>
      <c r="F237" s="63"/>
      <c r="G237" s="63"/>
      <c r="R237" s="64"/>
      <c r="T237" s="51"/>
      <c r="Z237" s="19"/>
      <c r="AA237" s="19"/>
      <c r="AM237" s="19"/>
      <c r="AV237" s="19"/>
      <c r="AW237" s="19"/>
      <c r="AX237" s="19"/>
      <c r="AY237" s="18"/>
      <c r="AZ237" s="18"/>
      <c r="CE237" s="19"/>
    </row>
    <row r="238" s="16" customFormat="true" ht="15.75" hidden="false" customHeight="true" outlineLevel="0" collapsed="false">
      <c r="A238" s="19"/>
      <c r="F238" s="63"/>
      <c r="G238" s="63"/>
      <c r="R238" s="64"/>
      <c r="T238" s="51"/>
      <c r="Z238" s="19"/>
      <c r="AA238" s="19"/>
      <c r="AM238" s="19"/>
      <c r="AV238" s="19"/>
      <c r="AW238" s="19"/>
      <c r="AX238" s="19"/>
      <c r="AY238" s="18"/>
      <c r="AZ238" s="18"/>
      <c r="CE238" s="19"/>
    </row>
    <row r="239" s="16" customFormat="true" ht="15.75" hidden="false" customHeight="true" outlineLevel="0" collapsed="false">
      <c r="A239" s="19"/>
      <c r="F239" s="63"/>
      <c r="G239" s="63"/>
      <c r="R239" s="64"/>
      <c r="T239" s="51"/>
      <c r="Z239" s="19"/>
      <c r="AA239" s="19"/>
      <c r="AM239" s="19"/>
      <c r="AV239" s="19"/>
      <c r="AW239" s="19"/>
      <c r="AX239" s="19"/>
      <c r="AY239" s="18"/>
      <c r="AZ239" s="18"/>
      <c r="CE239" s="19"/>
    </row>
    <row r="240" s="16" customFormat="true" ht="15.75" hidden="false" customHeight="true" outlineLevel="0" collapsed="false">
      <c r="A240" s="19"/>
      <c r="F240" s="63"/>
      <c r="G240" s="63"/>
      <c r="R240" s="64"/>
      <c r="T240" s="51"/>
      <c r="Z240" s="19"/>
      <c r="AA240" s="19"/>
      <c r="AM240" s="19"/>
      <c r="AV240" s="19"/>
      <c r="AW240" s="19"/>
      <c r="AX240" s="19"/>
      <c r="AY240" s="18"/>
      <c r="AZ240" s="18"/>
      <c r="CE240" s="19"/>
    </row>
    <row r="241" s="16" customFormat="true" ht="15.75" hidden="false" customHeight="true" outlineLevel="0" collapsed="false">
      <c r="A241" s="19"/>
      <c r="F241" s="63"/>
      <c r="G241" s="63"/>
      <c r="R241" s="64"/>
      <c r="T241" s="51"/>
      <c r="Z241" s="19"/>
      <c r="AA241" s="19"/>
      <c r="AM241" s="19"/>
      <c r="AV241" s="19"/>
      <c r="AW241" s="19"/>
      <c r="AX241" s="19"/>
      <c r="AY241" s="18"/>
      <c r="AZ241" s="18"/>
      <c r="CE241" s="19"/>
    </row>
    <row r="242" s="16" customFormat="true" ht="15.75" hidden="false" customHeight="true" outlineLevel="0" collapsed="false">
      <c r="A242" s="19"/>
      <c r="F242" s="63"/>
      <c r="G242" s="63"/>
      <c r="R242" s="64"/>
      <c r="T242" s="51"/>
      <c r="Z242" s="19"/>
      <c r="AA242" s="19"/>
      <c r="AM242" s="19"/>
      <c r="AV242" s="19"/>
      <c r="AW242" s="19"/>
      <c r="AX242" s="19"/>
      <c r="AY242" s="18"/>
      <c r="AZ242" s="18"/>
      <c r="CE242" s="19"/>
    </row>
    <row r="243" s="16" customFormat="true" ht="15.75" hidden="false" customHeight="true" outlineLevel="0" collapsed="false">
      <c r="A243" s="19"/>
      <c r="F243" s="63"/>
      <c r="G243" s="63"/>
      <c r="R243" s="64"/>
      <c r="T243" s="51"/>
      <c r="Z243" s="19"/>
      <c r="AA243" s="19"/>
      <c r="AM243" s="19"/>
      <c r="AV243" s="19"/>
      <c r="AW243" s="19"/>
      <c r="AX243" s="19"/>
      <c r="AY243" s="18"/>
      <c r="AZ243" s="18"/>
      <c r="CE243" s="19"/>
    </row>
    <row r="244" s="16" customFormat="true" ht="15.75" hidden="false" customHeight="true" outlineLevel="0" collapsed="false">
      <c r="A244" s="19"/>
      <c r="F244" s="63"/>
      <c r="G244" s="63"/>
      <c r="R244" s="64"/>
      <c r="T244" s="51"/>
      <c r="Z244" s="19"/>
      <c r="AA244" s="19"/>
      <c r="AM244" s="19"/>
      <c r="AV244" s="19"/>
      <c r="AW244" s="19"/>
      <c r="AX244" s="19"/>
      <c r="AY244" s="18"/>
      <c r="AZ244" s="18"/>
      <c r="CE244" s="19"/>
    </row>
    <row r="245" s="16" customFormat="true" ht="15.75" hidden="false" customHeight="true" outlineLevel="0" collapsed="false">
      <c r="A245" s="19"/>
      <c r="F245" s="63"/>
      <c r="G245" s="63"/>
      <c r="R245" s="64"/>
      <c r="T245" s="51"/>
      <c r="Z245" s="19"/>
      <c r="AA245" s="19"/>
      <c r="AM245" s="19"/>
      <c r="AV245" s="19"/>
      <c r="AW245" s="19"/>
      <c r="AX245" s="19"/>
      <c r="AY245" s="18"/>
      <c r="AZ245" s="18"/>
      <c r="CE245" s="19"/>
    </row>
    <row r="246" s="16" customFormat="true" ht="15.75" hidden="false" customHeight="true" outlineLevel="0" collapsed="false">
      <c r="A246" s="19"/>
      <c r="F246" s="63"/>
      <c r="G246" s="63"/>
      <c r="R246" s="64"/>
      <c r="T246" s="51"/>
      <c r="Z246" s="19"/>
      <c r="AA246" s="19"/>
      <c r="AM246" s="19"/>
      <c r="AV246" s="19"/>
      <c r="AW246" s="19"/>
      <c r="AX246" s="19"/>
      <c r="AY246" s="18"/>
      <c r="AZ246" s="18"/>
      <c r="CE246" s="19"/>
    </row>
    <row r="247" s="16" customFormat="true" ht="15.75" hidden="false" customHeight="true" outlineLevel="0" collapsed="false">
      <c r="A247" s="19"/>
      <c r="F247" s="63"/>
      <c r="G247" s="63"/>
      <c r="R247" s="64"/>
      <c r="T247" s="51"/>
      <c r="Z247" s="19"/>
      <c r="AA247" s="19"/>
      <c r="AM247" s="19"/>
      <c r="AV247" s="19"/>
      <c r="AW247" s="19"/>
      <c r="AX247" s="19"/>
      <c r="AY247" s="18"/>
      <c r="AZ247" s="18"/>
      <c r="CE247" s="19"/>
    </row>
    <row r="248" s="16" customFormat="true" ht="15.75" hidden="false" customHeight="true" outlineLevel="0" collapsed="false">
      <c r="A248" s="19"/>
      <c r="F248" s="63"/>
      <c r="G248" s="63"/>
      <c r="R248" s="64"/>
      <c r="T248" s="51"/>
      <c r="Z248" s="19"/>
      <c r="AA248" s="19"/>
      <c r="AM248" s="19"/>
      <c r="AV248" s="19"/>
      <c r="AW248" s="19"/>
      <c r="AX248" s="19"/>
      <c r="AY248" s="18"/>
      <c r="AZ248" s="18"/>
      <c r="CE248" s="19"/>
    </row>
    <row r="249" s="16" customFormat="true" ht="15.75" hidden="false" customHeight="true" outlineLevel="0" collapsed="false">
      <c r="A249" s="19"/>
      <c r="F249" s="63"/>
      <c r="G249" s="63"/>
      <c r="R249" s="64"/>
      <c r="T249" s="51"/>
      <c r="Z249" s="19"/>
      <c r="AA249" s="19"/>
      <c r="AM249" s="19"/>
      <c r="AV249" s="19"/>
      <c r="AW249" s="19"/>
      <c r="AX249" s="19"/>
      <c r="AY249" s="18"/>
      <c r="AZ249" s="18"/>
      <c r="CE249" s="19"/>
    </row>
    <row r="250" s="16" customFormat="true" ht="15.75" hidden="false" customHeight="true" outlineLevel="0" collapsed="false">
      <c r="A250" s="19"/>
      <c r="F250" s="63"/>
      <c r="G250" s="63"/>
      <c r="R250" s="64"/>
      <c r="T250" s="51"/>
      <c r="Z250" s="19"/>
      <c r="AA250" s="19"/>
      <c r="AM250" s="19"/>
      <c r="AV250" s="19"/>
      <c r="AW250" s="19"/>
      <c r="AX250" s="19"/>
      <c r="AY250" s="18"/>
      <c r="AZ250" s="18"/>
      <c r="CE250" s="19"/>
    </row>
    <row r="251" s="16" customFormat="true" ht="15.75" hidden="false" customHeight="true" outlineLevel="0" collapsed="false">
      <c r="A251" s="19"/>
      <c r="F251" s="63"/>
      <c r="G251" s="63"/>
      <c r="R251" s="64"/>
      <c r="T251" s="51"/>
      <c r="Z251" s="19"/>
      <c r="AA251" s="19"/>
      <c r="AM251" s="19"/>
      <c r="AV251" s="19"/>
      <c r="AW251" s="19"/>
      <c r="AX251" s="19"/>
      <c r="AY251" s="18"/>
      <c r="AZ251" s="18"/>
      <c r="CE251" s="19"/>
    </row>
    <row r="252" s="16" customFormat="true" ht="15.75" hidden="false" customHeight="true" outlineLevel="0" collapsed="false">
      <c r="A252" s="19"/>
      <c r="F252" s="63"/>
      <c r="G252" s="63"/>
      <c r="R252" s="64"/>
      <c r="T252" s="51"/>
      <c r="Z252" s="19"/>
      <c r="AA252" s="19"/>
      <c r="AM252" s="19"/>
      <c r="AV252" s="19"/>
      <c r="AW252" s="19"/>
      <c r="AX252" s="19"/>
      <c r="AY252" s="18"/>
      <c r="AZ252" s="18"/>
      <c r="CE252" s="19"/>
    </row>
    <row r="253" s="16" customFormat="true" ht="15.75" hidden="false" customHeight="true" outlineLevel="0" collapsed="false">
      <c r="A253" s="19"/>
      <c r="F253" s="63"/>
      <c r="G253" s="63"/>
      <c r="R253" s="64"/>
      <c r="T253" s="51"/>
      <c r="Z253" s="19"/>
      <c r="AA253" s="19"/>
      <c r="AM253" s="19"/>
      <c r="AV253" s="19"/>
      <c r="AW253" s="19"/>
      <c r="AX253" s="19"/>
      <c r="AY253" s="18"/>
      <c r="AZ253" s="18"/>
      <c r="CE253" s="19"/>
    </row>
    <row r="254" s="16" customFormat="true" ht="15.75" hidden="false" customHeight="true" outlineLevel="0" collapsed="false">
      <c r="A254" s="19"/>
      <c r="F254" s="63"/>
      <c r="G254" s="63"/>
      <c r="R254" s="64"/>
      <c r="T254" s="51"/>
      <c r="Z254" s="19"/>
      <c r="AA254" s="19"/>
      <c r="AM254" s="19"/>
      <c r="AV254" s="19"/>
      <c r="AW254" s="19"/>
      <c r="AX254" s="19"/>
      <c r="AY254" s="18"/>
      <c r="AZ254" s="18"/>
      <c r="CE254" s="19"/>
    </row>
    <row r="255" s="16" customFormat="true" ht="15.75" hidden="false" customHeight="true" outlineLevel="0" collapsed="false">
      <c r="A255" s="19"/>
      <c r="F255" s="63"/>
      <c r="G255" s="63"/>
      <c r="R255" s="64"/>
      <c r="T255" s="51"/>
      <c r="Z255" s="19"/>
      <c r="AA255" s="19"/>
      <c r="AM255" s="19"/>
      <c r="AV255" s="19"/>
      <c r="AW255" s="19"/>
      <c r="AX255" s="19"/>
      <c r="AY255" s="18"/>
      <c r="AZ255" s="18"/>
      <c r="CE255" s="19"/>
    </row>
    <row r="256" s="16" customFormat="true" ht="15.75" hidden="false" customHeight="true" outlineLevel="0" collapsed="false">
      <c r="A256" s="19"/>
      <c r="F256" s="63"/>
      <c r="G256" s="63"/>
      <c r="R256" s="64"/>
      <c r="T256" s="51"/>
      <c r="Z256" s="19"/>
      <c r="AA256" s="19"/>
      <c r="AM256" s="19"/>
      <c r="AV256" s="19"/>
      <c r="AW256" s="19"/>
      <c r="AX256" s="19"/>
      <c r="AY256" s="18"/>
      <c r="AZ256" s="18"/>
      <c r="CE256" s="19"/>
    </row>
    <row r="257" s="16" customFormat="true" ht="15.75" hidden="false" customHeight="true" outlineLevel="0" collapsed="false">
      <c r="A257" s="19"/>
      <c r="F257" s="63"/>
      <c r="G257" s="63"/>
      <c r="R257" s="64"/>
      <c r="T257" s="51"/>
      <c r="Z257" s="19"/>
      <c r="AA257" s="19"/>
      <c r="AM257" s="19"/>
      <c r="AV257" s="19"/>
      <c r="AW257" s="19"/>
      <c r="AX257" s="19"/>
      <c r="AY257" s="18"/>
      <c r="AZ257" s="18"/>
      <c r="CE257" s="19"/>
    </row>
    <row r="258" s="16" customFormat="true" ht="15.75" hidden="false" customHeight="true" outlineLevel="0" collapsed="false">
      <c r="A258" s="19"/>
      <c r="F258" s="63"/>
      <c r="G258" s="63"/>
      <c r="R258" s="64"/>
      <c r="T258" s="51"/>
      <c r="Z258" s="19"/>
      <c r="AA258" s="19"/>
      <c r="AM258" s="19"/>
      <c r="AV258" s="19"/>
      <c r="AW258" s="19"/>
      <c r="AX258" s="19"/>
      <c r="AY258" s="18"/>
      <c r="AZ258" s="18"/>
      <c r="CE258" s="19"/>
    </row>
    <row r="259" s="16" customFormat="true" ht="15.75" hidden="false" customHeight="true" outlineLevel="0" collapsed="false">
      <c r="A259" s="19"/>
      <c r="F259" s="63"/>
      <c r="G259" s="63"/>
      <c r="R259" s="64"/>
      <c r="T259" s="51"/>
      <c r="Z259" s="19"/>
      <c r="AA259" s="19"/>
      <c r="AM259" s="19"/>
      <c r="AV259" s="19"/>
      <c r="AW259" s="19"/>
      <c r="AX259" s="19"/>
      <c r="AY259" s="18"/>
      <c r="AZ259" s="18"/>
      <c r="CE259" s="19"/>
    </row>
    <row r="260" s="16" customFormat="true" ht="15.75" hidden="false" customHeight="true" outlineLevel="0" collapsed="false">
      <c r="A260" s="19"/>
      <c r="F260" s="63"/>
      <c r="G260" s="63"/>
      <c r="R260" s="64"/>
      <c r="T260" s="51"/>
      <c r="Z260" s="19"/>
      <c r="AA260" s="19"/>
      <c r="AM260" s="19"/>
      <c r="AV260" s="19"/>
      <c r="AW260" s="19"/>
      <c r="AX260" s="19"/>
      <c r="AY260" s="18"/>
      <c r="AZ260" s="18"/>
      <c r="CE260" s="19"/>
    </row>
    <row r="261" s="16" customFormat="true" ht="15.75" hidden="false" customHeight="true" outlineLevel="0" collapsed="false">
      <c r="A261" s="19"/>
      <c r="F261" s="63"/>
      <c r="G261" s="63"/>
      <c r="R261" s="64"/>
      <c r="T261" s="51"/>
      <c r="Z261" s="19"/>
      <c r="AA261" s="19"/>
      <c r="AM261" s="19"/>
      <c r="AV261" s="19"/>
      <c r="AW261" s="19"/>
      <c r="AX261" s="19"/>
      <c r="AY261" s="18"/>
      <c r="AZ261" s="18"/>
      <c r="CE261" s="19"/>
    </row>
    <row r="262" s="16" customFormat="true" ht="15.75" hidden="false" customHeight="true" outlineLevel="0" collapsed="false">
      <c r="A262" s="19"/>
      <c r="F262" s="63"/>
      <c r="G262" s="63"/>
      <c r="R262" s="64"/>
      <c r="T262" s="51"/>
      <c r="Z262" s="19"/>
      <c r="AA262" s="19"/>
      <c r="AM262" s="19"/>
      <c r="AV262" s="19"/>
      <c r="AW262" s="19"/>
      <c r="AX262" s="19"/>
      <c r="AY262" s="18"/>
      <c r="AZ262" s="18"/>
      <c r="CE262" s="19"/>
    </row>
    <row r="263" s="16" customFormat="true" ht="15.75" hidden="false" customHeight="true" outlineLevel="0" collapsed="false">
      <c r="A263" s="19"/>
      <c r="F263" s="63"/>
      <c r="G263" s="63"/>
      <c r="R263" s="64"/>
      <c r="T263" s="51"/>
      <c r="Z263" s="19"/>
      <c r="AA263" s="19"/>
      <c r="AM263" s="19"/>
      <c r="AV263" s="19"/>
      <c r="AW263" s="19"/>
      <c r="AX263" s="19"/>
      <c r="AY263" s="18"/>
      <c r="AZ263" s="18"/>
      <c r="CE263" s="19"/>
    </row>
    <row r="264" s="16" customFormat="true" ht="15.75" hidden="false" customHeight="true" outlineLevel="0" collapsed="false">
      <c r="A264" s="19"/>
      <c r="F264" s="63"/>
      <c r="G264" s="63"/>
      <c r="R264" s="64"/>
      <c r="T264" s="51"/>
      <c r="Z264" s="19"/>
      <c r="AA264" s="19"/>
      <c r="AM264" s="19"/>
      <c r="AV264" s="19"/>
      <c r="AW264" s="19"/>
      <c r="AX264" s="19"/>
      <c r="AY264" s="18"/>
      <c r="AZ264" s="18"/>
      <c r="CE264" s="19"/>
    </row>
    <row r="265" s="16" customFormat="true" ht="15.75" hidden="false" customHeight="true" outlineLevel="0" collapsed="false">
      <c r="A265" s="19"/>
      <c r="F265" s="63"/>
      <c r="G265" s="63"/>
      <c r="R265" s="64"/>
      <c r="T265" s="51"/>
      <c r="Z265" s="19"/>
      <c r="AA265" s="19"/>
      <c r="AM265" s="19"/>
      <c r="AV265" s="19"/>
      <c r="AW265" s="19"/>
      <c r="AX265" s="19"/>
      <c r="AY265" s="18"/>
      <c r="AZ265" s="18"/>
      <c r="CE265" s="19"/>
    </row>
    <row r="266" s="16" customFormat="true" ht="15.75" hidden="false" customHeight="true" outlineLevel="0" collapsed="false">
      <c r="A266" s="19"/>
      <c r="F266" s="63"/>
      <c r="G266" s="63"/>
      <c r="R266" s="64"/>
      <c r="T266" s="51"/>
      <c r="Z266" s="19"/>
      <c r="AA266" s="19"/>
      <c r="AM266" s="19"/>
      <c r="AV266" s="19"/>
      <c r="AW266" s="19"/>
      <c r="AX266" s="19"/>
      <c r="AY266" s="18"/>
      <c r="AZ266" s="18"/>
      <c r="CE266" s="19"/>
    </row>
    <row r="267" s="16" customFormat="true" ht="15.75" hidden="false" customHeight="true" outlineLevel="0" collapsed="false">
      <c r="A267" s="19"/>
      <c r="F267" s="63"/>
      <c r="G267" s="63"/>
      <c r="R267" s="64"/>
      <c r="T267" s="51"/>
      <c r="Z267" s="19"/>
      <c r="AA267" s="19"/>
      <c r="AM267" s="19"/>
      <c r="AV267" s="19"/>
      <c r="AW267" s="19"/>
      <c r="AX267" s="19"/>
      <c r="AY267" s="18"/>
      <c r="AZ267" s="18"/>
      <c r="CE267" s="19"/>
    </row>
    <row r="268" s="16" customFormat="true" ht="15.75" hidden="false" customHeight="true" outlineLevel="0" collapsed="false">
      <c r="A268" s="19"/>
      <c r="F268" s="63"/>
      <c r="G268" s="63"/>
      <c r="R268" s="64"/>
      <c r="T268" s="51"/>
      <c r="Z268" s="19"/>
      <c r="AA268" s="19"/>
      <c r="AM268" s="19"/>
      <c r="AV268" s="19"/>
      <c r="AW268" s="19"/>
      <c r="AX268" s="19"/>
      <c r="AY268" s="18"/>
      <c r="AZ268" s="18"/>
      <c r="CE268" s="19"/>
    </row>
    <row r="269" s="16" customFormat="true" ht="15.75" hidden="false" customHeight="true" outlineLevel="0" collapsed="false">
      <c r="A269" s="19"/>
      <c r="F269" s="63"/>
      <c r="G269" s="63"/>
      <c r="R269" s="64"/>
      <c r="T269" s="51"/>
      <c r="Z269" s="19"/>
      <c r="AA269" s="19"/>
      <c r="AM269" s="19"/>
      <c r="AV269" s="19"/>
      <c r="AW269" s="19"/>
      <c r="AX269" s="19"/>
      <c r="AY269" s="18"/>
      <c r="AZ269" s="18"/>
      <c r="CE269" s="19"/>
    </row>
    <row r="270" s="16" customFormat="true" ht="15.75" hidden="false" customHeight="true" outlineLevel="0" collapsed="false">
      <c r="A270" s="19"/>
      <c r="F270" s="63"/>
      <c r="G270" s="63"/>
      <c r="R270" s="64"/>
      <c r="T270" s="51"/>
      <c r="Z270" s="19"/>
      <c r="AA270" s="19"/>
      <c r="AM270" s="19"/>
      <c r="AV270" s="19"/>
      <c r="AW270" s="19"/>
      <c r="AX270" s="19"/>
      <c r="AY270" s="18"/>
      <c r="AZ270" s="18"/>
      <c r="CE270" s="19"/>
    </row>
    <row r="271" s="16" customFormat="true" ht="15.75" hidden="false" customHeight="true" outlineLevel="0" collapsed="false">
      <c r="A271" s="19"/>
      <c r="F271" s="63"/>
      <c r="G271" s="63"/>
      <c r="R271" s="64"/>
      <c r="T271" s="51"/>
      <c r="Z271" s="19"/>
      <c r="AA271" s="19"/>
      <c r="AM271" s="19"/>
      <c r="AV271" s="19"/>
      <c r="AW271" s="19"/>
      <c r="AX271" s="19"/>
      <c r="AY271" s="18"/>
      <c r="AZ271" s="18"/>
      <c r="CE271" s="19"/>
    </row>
    <row r="272" s="16" customFormat="true" ht="15.75" hidden="false" customHeight="true" outlineLevel="0" collapsed="false">
      <c r="A272" s="19"/>
      <c r="F272" s="63"/>
      <c r="G272" s="63"/>
      <c r="R272" s="64"/>
      <c r="T272" s="51"/>
      <c r="Z272" s="19"/>
      <c r="AA272" s="19"/>
      <c r="AM272" s="19"/>
      <c r="AV272" s="19"/>
      <c r="AW272" s="19"/>
      <c r="AX272" s="19"/>
      <c r="AY272" s="18"/>
      <c r="AZ272" s="18"/>
      <c r="CE272" s="19"/>
    </row>
    <row r="273" s="16" customFormat="true" ht="15.75" hidden="false" customHeight="true" outlineLevel="0" collapsed="false">
      <c r="A273" s="19"/>
      <c r="F273" s="63"/>
      <c r="G273" s="63"/>
      <c r="R273" s="64"/>
      <c r="T273" s="51"/>
      <c r="Z273" s="19"/>
      <c r="AA273" s="19"/>
      <c r="AM273" s="19"/>
      <c r="AV273" s="19"/>
      <c r="AW273" s="19"/>
      <c r="AX273" s="19"/>
      <c r="AY273" s="18"/>
      <c r="AZ273" s="18"/>
      <c r="CE273" s="19"/>
    </row>
    <row r="274" s="16" customFormat="true" ht="15.75" hidden="false" customHeight="true" outlineLevel="0" collapsed="false">
      <c r="A274" s="19"/>
      <c r="F274" s="63"/>
      <c r="G274" s="63"/>
      <c r="R274" s="64"/>
      <c r="T274" s="51"/>
      <c r="Z274" s="19"/>
      <c r="AA274" s="19"/>
      <c r="AM274" s="19"/>
      <c r="AV274" s="19"/>
      <c r="AW274" s="19"/>
      <c r="AX274" s="19"/>
      <c r="AY274" s="18"/>
      <c r="AZ274" s="18"/>
      <c r="CE274" s="19"/>
    </row>
    <row r="275" s="16" customFormat="true" ht="15.75" hidden="false" customHeight="true" outlineLevel="0" collapsed="false">
      <c r="A275" s="19"/>
      <c r="F275" s="63"/>
      <c r="G275" s="63"/>
      <c r="R275" s="64"/>
      <c r="T275" s="51"/>
      <c r="Z275" s="19"/>
      <c r="AA275" s="19"/>
      <c r="AM275" s="19"/>
      <c r="AV275" s="19"/>
      <c r="AW275" s="19"/>
      <c r="AX275" s="19"/>
      <c r="AY275" s="18"/>
      <c r="AZ275" s="18"/>
      <c r="CE275" s="19"/>
    </row>
    <row r="276" s="16" customFormat="true" ht="15.75" hidden="false" customHeight="true" outlineLevel="0" collapsed="false">
      <c r="A276" s="19"/>
      <c r="F276" s="63"/>
      <c r="G276" s="63"/>
      <c r="R276" s="64"/>
      <c r="T276" s="51"/>
      <c r="Z276" s="19"/>
      <c r="AA276" s="19"/>
      <c r="AM276" s="19"/>
      <c r="AV276" s="19"/>
      <c r="AW276" s="19"/>
      <c r="AX276" s="19"/>
      <c r="AY276" s="18"/>
      <c r="AZ276" s="18"/>
      <c r="CE276" s="19"/>
    </row>
    <row r="277" s="16" customFormat="true" ht="15.75" hidden="false" customHeight="true" outlineLevel="0" collapsed="false">
      <c r="A277" s="19"/>
      <c r="F277" s="63"/>
      <c r="G277" s="63"/>
      <c r="R277" s="64"/>
      <c r="T277" s="51"/>
      <c r="Z277" s="19"/>
      <c r="AA277" s="19"/>
      <c r="AM277" s="19"/>
      <c r="AV277" s="19"/>
      <c r="AW277" s="19"/>
      <c r="AX277" s="19"/>
      <c r="AY277" s="18"/>
      <c r="AZ277" s="18"/>
      <c r="CE277" s="19"/>
    </row>
    <row r="278" s="16" customFormat="true" ht="15.75" hidden="false" customHeight="true" outlineLevel="0" collapsed="false">
      <c r="A278" s="19"/>
      <c r="F278" s="63"/>
      <c r="G278" s="63"/>
      <c r="R278" s="64"/>
      <c r="T278" s="51"/>
      <c r="Z278" s="19"/>
      <c r="AA278" s="19"/>
      <c r="AM278" s="19"/>
      <c r="AV278" s="19"/>
      <c r="AW278" s="19"/>
      <c r="AX278" s="19"/>
      <c r="AY278" s="18"/>
      <c r="AZ278" s="18"/>
      <c r="CE278" s="19"/>
    </row>
    <row r="279" s="16" customFormat="true" ht="15.75" hidden="false" customHeight="true" outlineLevel="0" collapsed="false">
      <c r="A279" s="19"/>
      <c r="F279" s="63"/>
      <c r="G279" s="63"/>
      <c r="R279" s="64"/>
      <c r="T279" s="51"/>
      <c r="Z279" s="19"/>
      <c r="AA279" s="19"/>
      <c r="AM279" s="19"/>
      <c r="AV279" s="19"/>
      <c r="AW279" s="19"/>
      <c r="AX279" s="19"/>
      <c r="AY279" s="18"/>
      <c r="AZ279" s="18"/>
      <c r="CE279" s="19"/>
    </row>
    <row r="280" s="16" customFormat="true" ht="15.75" hidden="false" customHeight="true" outlineLevel="0" collapsed="false">
      <c r="A280" s="19"/>
      <c r="F280" s="63"/>
      <c r="G280" s="63"/>
      <c r="R280" s="64"/>
      <c r="T280" s="51"/>
      <c r="Z280" s="19"/>
      <c r="AA280" s="19"/>
      <c r="AM280" s="19"/>
      <c r="AV280" s="19"/>
      <c r="AW280" s="19"/>
      <c r="AX280" s="19"/>
      <c r="AY280" s="18"/>
      <c r="AZ280" s="18"/>
      <c r="CE280" s="19"/>
    </row>
    <row r="281" s="16" customFormat="true" ht="15.75" hidden="false" customHeight="true" outlineLevel="0" collapsed="false">
      <c r="A281" s="19"/>
      <c r="F281" s="63"/>
      <c r="G281" s="63"/>
      <c r="R281" s="64"/>
      <c r="T281" s="51"/>
      <c r="Z281" s="19"/>
      <c r="AA281" s="19"/>
      <c r="AM281" s="19"/>
      <c r="AV281" s="19"/>
      <c r="AW281" s="19"/>
      <c r="AX281" s="19"/>
      <c r="AY281" s="18"/>
      <c r="AZ281" s="18"/>
      <c r="CE281" s="19"/>
    </row>
    <row r="282" s="16" customFormat="true" ht="15.75" hidden="false" customHeight="true" outlineLevel="0" collapsed="false">
      <c r="A282" s="19"/>
      <c r="F282" s="63"/>
      <c r="G282" s="63"/>
      <c r="R282" s="64"/>
      <c r="T282" s="51"/>
      <c r="Z282" s="19"/>
      <c r="AA282" s="19"/>
      <c r="AM282" s="19"/>
      <c r="AV282" s="19"/>
      <c r="AW282" s="19"/>
      <c r="AX282" s="19"/>
      <c r="AY282" s="18"/>
      <c r="AZ282" s="18"/>
      <c r="CE282" s="19"/>
    </row>
    <row r="283" s="16" customFormat="true" ht="15.75" hidden="false" customHeight="true" outlineLevel="0" collapsed="false">
      <c r="A283" s="19"/>
      <c r="F283" s="63"/>
      <c r="G283" s="63"/>
      <c r="R283" s="64"/>
      <c r="T283" s="51"/>
      <c r="Z283" s="19"/>
      <c r="AA283" s="19"/>
      <c r="AM283" s="19"/>
      <c r="AV283" s="19"/>
      <c r="AW283" s="19"/>
      <c r="AX283" s="19"/>
      <c r="AY283" s="18"/>
      <c r="AZ283" s="18"/>
      <c r="CE283" s="19"/>
    </row>
    <row r="284" s="16" customFormat="true" ht="15.75" hidden="false" customHeight="true" outlineLevel="0" collapsed="false">
      <c r="A284" s="19"/>
      <c r="F284" s="63"/>
      <c r="G284" s="63"/>
      <c r="R284" s="64"/>
      <c r="T284" s="51"/>
      <c r="Z284" s="19"/>
      <c r="AA284" s="19"/>
      <c r="AM284" s="19"/>
      <c r="AV284" s="19"/>
      <c r="AW284" s="19"/>
      <c r="AX284" s="19"/>
      <c r="AY284" s="18"/>
      <c r="AZ284" s="18"/>
      <c r="CE284" s="19"/>
    </row>
    <row r="285" s="16" customFormat="true" ht="15.75" hidden="false" customHeight="true" outlineLevel="0" collapsed="false">
      <c r="A285" s="19"/>
      <c r="F285" s="63"/>
      <c r="G285" s="63"/>
      <c r="R285" s="64"/>
      <c r="T285" s="51"/>
      <c r="Z285" s="19"/>
      <c r="AA285" s="19"/>
      <c r="AM285" s="19"/>
      <c r="AV285" s="19"/>
      <c r="AW285" s="19"/>
      <c r="AX285" s="19"/>
      <c r="AY285" s="18"/>
      <c r="AZ285" s="18"/>
      <c r="CE285" s="19"/>
    </row>
    <row r="286" s="16" customFormat="true" ht="15.75" hidden="false" customHeight="true" outlineLevel="0" collapsed="false">
      <c r="A286" s="19"/>
      <c r="F286" s="63"/>
      <c r="G286" s="63"/>
      <c r="R286" s="64"/>
      <c r="T286" s="51"/>
      <c r="Z286" s="19"/>
      <c r="AA286" s="19"/>
      <c r="AM286" s="19"/>
      <c r="AV286" s="19"/>
      <c r="AW286" s="19"/>
      <c r="AX286" s="19"/>
      <c r="AY286" s="18"/>
      <c r="AZ286" s="18"/>
      <c r="CE286" s="19"/>
    </row>
    <row r="287" s="16" customFormat="true" ht="15.75" hidden="false" customHeight="true" outlineLevel="0" collapsed="false">
      <c r="A287" s="19"/>
      <c r="F287" s="63"/>
      <c r="G287" s="63"/>
      <c r="R287" s="64"/>
      <c r="T287" s="51"/>
      <c r="Z287" s="19"/>
      <c r="AA287" s="19"/>
      <c r="AM287" s="19"/>
      <c r="AV287" s="19"/>
      <c r="AW287" s="19"/>
      <c r="AX287" s="19"/>
      <c r="AY287" s="18"/>
      <c r="AZ287" s="18"/>
      <c r="CE287" s="19"/>
    </row>
    <row r="288" s="16" customFormat="true" ht="15.75" hidden="false" customHeight="true" outlineLevel="0" collapsed="false">
      <c r="A288" s="19"/>
      <c r="F288" s="63"/>
      <c r="G288" s="63"/>
      <c r="R288" s="64"/>
      <c r="T288" s="51"/>
      <c r="Z288" s="19"/>
      <c r="AA288" s="19"/>
      <c r="AM288" s="19"/>
      <c r="AV288" s="19"/>
      <c r="AW288" s="19"/>
      <c r="AX288" s="19"/>
      <c r="AY288" s="18"/>
      <c r="AZ288" s="18"/>
      <c r="CE288" s="19"/>
    </row>
    <row r="289" s="16" customFormat="true" ht="15.75" hidden="false" customHeight="true" outlineLevel="0" collapsed="false">
      <c r="A289" s="19"/>
      <c r="F289" s="63"/>
      <c r="G289" s="63"/>
      <c r="R289" s="64"/>
      <c r="T289" s="51"/>
      <c r="Z289" s="19"/>
      <c r="AA289" s="19"/>
      <c r="AM289" s="19"/>
      <c r="AV289" s="19"/>
      <c r="AW289" s="19"/>
      <c r="AX289" s="19"/>
      <c r="AY289" s="18"/>
      <c r="AZ289" s="18"/>
      <c r="CE289" s="19"/>
    </row>
    <row r="290" s="16" customFormat="true" ht="15.75" hidden="false" customHeight="true" outlineLevel="0" collapsed="false">
      <c r="A290" s="19"/>
      <c r="F290" s="63"/>
      <c r="G290" s="63"/>
      <c r="R290" s="64"/>
      <c r="T290" s="51"/>
      <c r="Z290" s="19"/>
      <c r="AA290" s="19"/>
      <c r="AM290" s="19"/>
      <c r="AV290" s="19"/>
      <c r="AW290" s="19"/>
      <c r="AX290" s="19"/>
      <c r="AY290" s="18"/>
      <c r="AZ290" s="18"/>
      <c r="CE290" s="19"/>
    </row>
    <row r="291" s="16" customFormat="true" ht="15.75" hidden="false" customHeight="true" outlineLevel="0" collapsed="false">
      <c r="A291" s="19"/>
      <c r="F291" s="63"/>
      <c r="G291" s="63"/>
      <c r="R291" s="64"/>
      <c r="T291" s="51"/>
      <c r="Z291" s="19"/>
      <c r="AA291" s="19"/>
      <c r="AM291" s="19"/>
      <c r="AV291" s="19"/>
      <c r="AW291" s="19"/>
      <c r="AX291" s="19"/>
      <c r="AY291" s="18"/>
      <c r="AZ291" s="18"/>
      <c r="CE291" s="19"/>
    </row>
    <row r="292" s="16" customFormat="true" ht="15.75" hidden="false" customHeight="true" outlineLevel="0" collapsed="false">
      <c r="A292" s="19"/>
      <c r="F292" s="63"/>
      <c r="G292" s="63"/>
      <c r="R292" s="64"/>
      <c r="T292" s="51"/>
      <c r="Z292" s="19"/>
      <c r="AA292" s="19"/>
      <c r="AM292" s="19"/>
      <c r="AV292" s="19"/>
      <c r="AW292" s="19"/>
      <c r="AX292" s="19"/>
      <c r="AY292" s="18"/>
      <c r="AZ292" s="18"/>
      <c r="CE292" s="19"/>
    </row>
    <row r="293" s="16" customFormat="true" ht="15.75" hidden="false" customHeight="true" outlineLevel="0" collapsed="false">
      <c r="A293" s="19"/>
      <c r="F293" s="63"/>
      <c r="G293" s="63"/>
      <c r="R293" s="64"/>
      <c r="T293" s="51"/>
      <c r="Z293" s="19"/>
      <c r="AA293" s="19"/>
      <c r="AM293" s="19"/>
      <c r="AV293" s="19"/>
      <c r="AW293" s="19"/>
      <c r="AX293" s="19"/>
      <c r="AY293" s="18"/>
      <c r="AZ293" s="18"/>
      <c r="CE293" s="19"/>
    </row>
    <row r="294" s="16" customFormat="true" ht="15.75" hidden="false" customHeight="true" outlineLevel="0" collapsed="false">
      <c r="A294" s="19"/>
      <c r="F294" s="63"/>
      <c r="G294" s="63"/>
      <c r="R294" s="64"/>
      <c r="T294" s="51"/>
      <c r="Z294" s="19"/>
      <c r="AA294" s="19"/>
      <c r="AM294" s="19"/>
      <c r="AV294" s="19"/>
      <c r="AW294" s="19"/>
      <c r="AX294" s="19"/>
      <c r="AY294" s="18"/>
      <c r="AZ294" s="18"/>
      <c r="CE294" s="19"/>
    </row>
    <row r="295" s="16" customFormat="true" ht="15.75" hidden="false" customHeight="true" outlineLevel="0" collapsed="false">
      <c r="A295" s="19"/>
      <c r="F295" s="63"/>
      <c r="G295" s="63"/>
      <c r="R295" s="64"/>
      <c r="T295" s="51"/>
      <c r="Z295" s="19"/>
      <c r="AA295" s="19"/>
      <c r="AM295" s="19"/>
      <c r="AV295" s="19"/>
      <c r="AW295" s="19"/>
      <c r="AX295" s="19"/>
      <c r="AY295" s="18"/>
      <c r="AZ295" s="18"/>
      <c r="CE295" s="19"/>
    </row>
    <row r="296" s="16" customFormat="true" ht="15.75" hidden="false" customHeight="true" outlineLevel="0" collapsed="false">
      <c r="A296" s="19"/>
      <c r="F296" s="63"/>
      <c r="G296" s="63"/>
      <c r="R296" s="64"/>
      <c r="T296" s="51"/>
      <c r="Z296" s="19"/>
      <c r="AA296" s="19"/>
      <c r="AM296" s="19"/>
      <c r="AV296" s="19"/>
      <c r="AW296" s="19"/>
      <c r="AX296" s="19"/>
      <c r="AY296" s="18"/>
      <c r="AZ296" s="18"/>
      <c r="CE296" s="19"/>
    </row>
    <row r="297" s="16" customFormat="true" ht="15.75" hidden="false" customHeight="true" outlineLevel="0" collapsed="false">
      <c r="A297" s="19"/>
      <c r="F297" s="63"/>
      <c r="G297" s="63"/>
      <c r="R297" s="64"/>
      <c r="T297" s="51"/>
      <c r="Z297" s="19"/>
      <c r="AA297" s="19"/>
      <c r="AM297" s="19"/>
      <c r="AV297" s="19"/>
      <c r="AW297" s="19"/>
      <c r="AX297" s="19"/>
      <c r="AY297" s="18"/>
      <c r="AZ297" s="18"/>
      <c r="CE297" s="19"/>
    </row>
    <row r="298" s="16" customFormat="true" ht="15.75" hidden="false" customHeight="true" outlineLevel="0" collapsed="false">
      <c r="A298" s="19"/>
      <c r="F298" s="63"/>
      <c r="G298" s="63"/>
      <c r="R298" s="64"/>
      <c r="T298" s="51"/>
      <c r="Z298" s="19"/>
      <c r="AA298" s="19"/>
      <c r="AM298" s="19"/>
      <c r="AV298" s="19"/>
      <c r="AW298" s="19"/>
      <c r="AX298" s="19"/>
      <c r="AY298" s="18"/>
      <c r="AZ298" s="18"/>
      <c r="CE298" s="19"/>
    </row>
    <row r="299" s="16" customFormat="true" ht="15.75" hidden="false" customHeight="true" outlineLevel="0" collapsed="false">
      <c r="A299" s="19"/>
      <c r="F299" s="63"/>
      <c r="G299" s="63"/>
      <c r="R299" s="64"/>
      <c r="T299" s="51"/>
      <c r="Z299" s="19"/>
      <c r="AA299" s="19"/>
      <c r="AM299" s="19"/>
      <c r="AV299" s="19"/>
      <c r="AW299" s="19"/>
      <c r="AX299" s="19"/>
      <c r="AY299" s="18"/>
      <c r="AZ299" s="18"/>
      <c r="CE299" s="19"/>
    </row>
    <row r="300" s="16" customFormat="true" ht="15.75" hidden="false" customHeight="true" outlineLevel="0" collapsed="false">
      <c r="A300" s="19"/>
      <c r="F300" s="63"/>
      <c r="G300" s="63"/>
      <c r="R300" s="64"/>
      <c r="T300" s="51"/>
      <c r="Z300" s="19"/>
      <c r="AA300" s="19"/>
      <c r="AM300" s="19"/>
      <c r="AV300" s="19"/>
      <c r="AW300" s="19"/>
      <c r="AX300" s="19"/>
      <c r="AY300" s="18"/>
      <c r="AZ300" s="18"/>
      <c r="CE300" s="19"/>
    </row>
    <row r="301" s="16" customFormat="true" ht="15.75" hidden="false" customHeight="true" outlineLevel="0" collapsed="false">
      <c r="A301" s="19"/>
      <c r="F301" s="63"/>
      <c r="G301" s="63"/>
      <c r="R301" s="64"/>
      <c r="T301" s="51"/>
      <c r="Z301" s="19"/>
      <c r="AA301" s="19"/>
      <c r="AM301" s="19"/>
      <c r="AV301" s="19"/>
      <c r="AW301" s="19"/>
      <c r="AX301" s="19"/>
      <c r="AY301" s="18"/>
      <c r="AZ301" s="18"/>
      <c r="CE301" s="19"/>
    </row>
    <row r="302" s="16" customFormat="true" ht="15.75" hidden="false" customHeight="true" outlineLevel="0" collapsed="false">
      <c r="A302" s="19"/>
      <c r="F302" s="63"/>
      <c r="G302" s="63"/>
      <c r="R302" s="64"/>
      <c r="T302" s="51"/>
      <c r="Z302" s="19"/>
      <c r="AA302" s="19"/>
      <c r="AM302" s="19"/>
      <c r="AV302" s="19"/>
      <c r="AW302" s="19"/>
      <c r="AX302" s="19"/>
      <c r="AY302" s="18"/>
      <c r="AZ302" s="18"/>
      <c r="CE302" s="19"/>
    </row>
    <row r="303" s="16" customFormat="true" ht="15.75" hidden="false" customHeight="true" outlineLevel="0" collapsed="false">
      <c r="A303" s="19"/>
      <c r="F303" s="63"/>
      <c r="G303" s="63"/>
      <c r="R303" s="64"/>
      <c r="T303" s="51"/>
      <c r="Z303" s="19"/>
      <c r="AA303" s="19"/>
      <c r="AM303" s="19"/>
      <c r="AV303" s="19"/>
      <c r="AW303" s="19"/>
      <c r="AX303" s="19"/>
      <c r="AY303" s="18"/>
      <c r="AZ303" s="18"/>
      <c r="CE303" s="19"/>
    </row>
    <row r="304" s="16" customFormat="true" ht="15.75" hidden="false" customHeight="true" outlineLevel="0" collapsed="false">
      <c r="A304" s="19"/>
      <c r="F304" s="63"/>
      <c r="G304" s="63"/>
      <c r="R304" s="64"/>
      <c r="T304" s="51"/>
      <c r="Z304" s="19"/>
      <c r="AA304" s="19"/>
      <c r="AM304" s="19"/>
      <c r="AV304" s="19"/>
      <c r="AW304" s="19"/>
      <c r="AX304" s="19"/>
      <c r="AY304" s="18"/>
      <c r="AZ304" s="18"/>
      <c r="CE304" s="19"/>
    </row>
    <row r="305" s="16" customFormat="true" ht="15.75" hidden="false" customHeight="true" outlineLevel="0" collapsed="false">
      <c r="A305" s="19"/>
      <c r="F305" s="63"/>
      <c r="G305" s="63"/>
      <c r="R305" s="64"/>
      <c r="T305" s="51"/>
      <c r="Z305" s="19"/>
      <c r="AA305" s="19"/>
      <c r="AM305" s="19"/>
      <c r="AV305" s="19"/>
      <c r="AW305" s="19"/>
      <c r="AX305" s="19"/>
      <c r="AY305" s="18"/>
      <c r="AZ305" s="18"/>
      <c r="CE305" s="19"/>
    </row>
    <row r="306" s="16" customFormat="true" ht="15.75" hidden="false" customHeight="true" outlineLevel="0" collapsed="false">
      <c r="A306" s="19"/>
      <c r="F306" s="63"/>
      <c r="G306" s="63"/>
      <c r="R306" s="64"/>
      <c r="T306" s="51"/>
      <c r="Z306" s="19"/>
      <c r="AA306" s="19"/>
      <c r="AM306" s="19"/>
      <c r="AV306" s="19"/>
      <c r="AW306" s="19"/>
      <c r="AX306" s="19"/>
      <c r="AY306" s="18"/>
      <c r="AZ306" s="18"/>
      <c r="CE306" s="19"/>
    </row>
    <row r="307" s="16" customFormat="true" ht="15.75" hidden="false" customHeight="true" outlineLevel="0" collapsed="false">
      <c r="A307" s="19"/>
      <c r="F307" s="63"/>
      <c r="G307" s="63"/>
      <c r="R307" s="64"/>
      <c r="T307" s="51"/>
      <c r="Z307" s="19"/>
      <c r="AA307" s="19"/>
      <c r="AM307" s="19"/>
      <c r="AV307" s="19"/>
      <c r="AW307" s="19"/>
      <c r="AX307" s="19"/>
      <c r="AY307" s="18"/>
      <c r="AZ307" s="18"/>
      <c r="CE307" s="19"/>
    </row>
    <row r="308" s="16" customFormat="true" ht="15.75" hidden="false" customHeight="true" outlineLevel="0" collapsed="false">
      <c r="A308" s="19"/>
      <c r="F308" s="63"/>
      <c r="G308" s="63"/>
      <c r="R308" s="64"/>
      <c r="T308" s="51"/>
      <c r="Z308" s="19"/>
      <c r="AA308" s="19"/>
      <c r="AM308" s="19"/>
      <c r="AV308" s="19"/>
      <c r="AW308" s="19"/>
      <c r="AX308" s="19"/>
      <c r="AY308" s="18"/>
      <c r="AZ308" s="18"/>
      <c r="CE308" s="19"/>
    </row>
    <row r="309" s="16" customFormat="true" ht="15.75" hidden="false" customHeight="true" outlineLevel="0" collapsed="false">
      <c r="A309" s="19"/>
      <c r="F309" s="63"/>
      <c r="G309" s="63"/>
      <c r="R309" s="64"/>
      <c r="T309" s="51"/>
      <c r="Z309" s="19"/>
      <c r="AA309" s="19"/>
      <c r="AM309" s="19"/>
      <c r="AV309" s="19"/>
      <c r="AW309" s="19"/>
      <c r="AX309" s="19"/>
      <c r="AY309" s="18"/>
      <c r="AZ309" s="18"/>
      <c r="CE309" s="19"/>
    </row>
    <row r="310" s="16" customFormat="true" ht="15.75" hidden="false" customHeight="true" outlineLevel="0" collapsed="false">
      <c r="A310" s="19"/>
      <c r="F310" s="63"/>
      <c r="G310" s="63"/>
      <c r="R310" s="64"/>
      <c r="T310" s="51"/>
      <c r="Z310" s="19"/>
      <c r="AA310" s="19"/>
      <c r="AM310" s="19"/>
      <c r="AV310" s="19"/>
      <c r="AW310" s="19"/>
      <c r="AX310" s="19"/>
      <c r="AY310" s="18"/>
      <c r="AZ310" s="18"/>
      <c r="CE310" s="19"/>
    </row>
    <row r="311" s="16" customFormat="true" ht="15.75" hidden="false" customHeight="true" outlineLevel="0" collapsed="false">
      <c r="A311" s="19"/>
      <c r="F311" s="63"/>
      <c r="G311" s="63"/>
      <c r="R311" s="64"/>
      <c r="T311" s="51"/>
      <c r="Z311" s="19"/>
      <c r="AA311" s="19"/>
      <c r="AM311" s="19"/>
      <c r="AV311" s="19"/>
      <c r="AW311" s="19"/>
      <c r="AX311" s="19"/>
      <c r="AY311" s="18"/>
      <c r="AZ311" s="18"/>
      <c r="CE311" s="19"/>
    </row>
    <row r="312" s="16" customFormat="true" ht="15.75" hidden="false" customHeight="true" outlineLevel="0" collapsed="false">
      <c r="A312" s="19"/>
      <c r="F312" s="63"/>
      <c r="G312" s="63"/>
      <c r="R312" s="64"/>
      <c r="T312" s="51"/>
      <c r="Z312" s="19"/>
      <c r="AA312" s="19"/>
      <c r="AM312" s="19"/>
      <c r="AV312" s="19"/>
      <c r="AW312" s="19"/>
      <c r="AX312" s="19"/>
      <c r="AY312" s="18"/>
      <c r="AZ312" s="18"/>
      <c r="CE312" s="19"/>
    </row>
    <row r="313" s="16" customFormat="true" ht="15.75" hidden="false" customHeight="true" outlineLevel="0" collapsed="false">
      <c r="A313" s="19"/>
      <c r="F313" s="63"/>
      <c r="G313" s="63"/>
      <c r="R313" s="64"/>
      <c r="T313" s="51"/>
      <c r="Z313" s="19"/>
      <c r="AA313" s="19"/>
      <c r="AM313" s="19"/>
      <c r="AV313" s="19"/>
      <c r="AW313" s="19"/>
      <c r="AX313" s="19"/>
      <c r="AY313" s="18"/>
      <c r="AZ313" s="18"/>
      <c r="CE313" s="19"/>
    </row>
    <row r="314" s="16" customFormat="true" ht="15.75" hidden="false" customHeight="true" outlineLevel="0" collapsed="false">
      <c r="A314" s="19"/>
      <c r="F314" s="63"/>
      <c r="G314" s="63"/>
      <c r="R314" s="64"/>
      <c r="T314" s="51"/>
      <c r="Z314" s="19"/>
      <c r="AA314" s="19"/>
      <c r="AM314" s="19"/>
      <c r="AV314" s="19"/>
      <c r="AW314" s="19"/>
      <c r="AX314" s="19"/>
      <c r="AY314" s="18"/>
      <c r="AZ314" s="18"/>
      <c r="CE314" s="19"/>
    </row>
    <row r="315" s="16" customFormat="true" ht="15.75" hidden="false" customHeight="true" outlineLevel="0" collapsed="false">
      <c r="A315" s="19"/>
      <c r="F315" s="63"/>
      <c r="G315" s="63"/>
      <c r="R315" s="64"/>
      <c r="T315" s="51"/>
      <c r="Z315" s="19"/>
      <c r="AA315" s="19"/>
      <c r="AM315" s="19"/>
      <c r="AV315" s="19"/>
      <c r="AW315" s="19"/>
      <c r="AX315" s="19"/>
      <c r="AY315" s="18"/>
      <c r="AZ315" s="18"/>
      <c r="CE315" s="19"/>
    </row>
    <row r="316" s="16" customFormat="true" ht="15.75" hidden="false" customHeight="true" outlineLevel="0" collapsed="false">
      <c r="A316" s="19"/>
      <c r="F316" s="63"/>
      <c r="G316" s="63"/>
      <c r="R316" s="64"/>
      <c r="T316" s="51"/>
      <c r="Z316" s="19"/>
      <c r="AA316" s="19"/>
      <c r="AM316" s="19"/>
      <c r="AV316" s="19"/>
      <c r="AW316" s="19"/>
      <c r="AX316" s="19"/>
      <c r="AY316" s="18"/>
      <c r="AZ316" s="18"/>
      <c r="CE316" s="19"/>
    </row>
    <row r="317" s="16" customFormat="true" ht="15.75" hidden="false" customHeight="true" outlineLevel="0" collapsed="false">
      <c r="A317" s="19"/>
      <c r="F317" s="63"/>
      <c r="G317" s="63"/>
      <c r="R317" s="64"/>
      <c r="T317" s="51"/>
      <c r="Z317" s="19"/>
      <c r="AA317" s="19"/>
      <c r="AM317" s="19"/>
      <c r="AV317" s="19"/>
      <c r="AW317" s="19"/>
      <c r="AX317" s="19"/>
      <c r="AY317" s="18"/>
      <c r="AZ317" s="18"/>
      <c r="CE317" s="19"/>
    </row>
    <row r="318" s="16" customFormat="true" ht="15.75" hidden="false" customHeight="true" outlineLevel="0" collapsed="false">
      <c r="A318" s="19"/>
      <c r="F318" s="63"/>
      <c r="G318" s="63"/>
      <c r="R318" s="64"/>
      <c r="T318" s="51"/>
      <c r="Z318" s="19"/>
      <c r="AA318" s="19"/>
      <c r="AM318" s="19"/>
      <c r="AV318" s="19"/>
      <c r="AW318" s="19"/>
      <c r="AX318" s="19"/>
      <c r="AY318" s="18"/>
      <c r="AZ318" s="18"/>
      <c r="CE318" s="19"/>
    </row>
    <row r="319" s="16" customFormat="true" ht="15.75" hidden="false" customHeight="true" outlineLevel="0" collapsed="false">
      <c r="A319" s="19"/>
      <c r="F319" s="63"/>
      <c r="G319" s="63"/>
      <c r="R319" s="64"/>
      <c r="T319" s="51"/>
      <c r="Z319" s="19"/>
      <c r="AA319" s="19"/>
      <c r="AM319" s="19"/>
      <c r="AV319" s="19"/>
      <c r="AW319" s="19"/>
      <c r="AX319" s="19"/>
      <c r="AY319" s="18"/>
      <c r="AZ319" s="18"/>
      <c r="CE319" s="19"/>
    </row>
    <row r="320" s="16" customFormat="true" ht="15.75" hidden="false" customHeight="true" outlineLevel="0" collapsed="false">
      <c r="A320" s="19"/>
      <c r="F320" s="63"/>
      <c r="G320" s="63"/>
      <c r="R320" s="64"/>
      <c r="T320" s="51"/>
      <c r="Z320" s="19"/>
      <c r="AA320" s="19"/>
      <c r="AM320" s="19"/>
      <c r="AV320" s="19"/>
      <c r="AW320" s="19"/>
      <c r="AX320" s="19"/>
      <c r="AY320" s="18"/>
      <c r="AZ320" s="18"/>
      <c r="CE320" s="19"/>
    </row>
    <row r="321" s="16" customFormat="true" ht="15.75" hidden="false" customHeight="true" outlineLevel="0" collapsed="false">
      <c r="A321" s="19"/>
      <c r="F321" s="63"/>
      <c r="G321" s="63"/>
      <c r="R321" s="64"/>
      <c r="T321" s="51"/>
      <c r="Z321" s="19"/>
      <c r="AA321" s="19"/>
      <c r="AM321" s="19"/>
      <c r="AV321" s="19"/>
      <c r="AW321" s="19"/>
      <c r="AX321" s="19"/>
      <c r="AY321" s="18"/>
      <c r="AZ321" s="18"/>
      <c r="CE321" s="19"/>
    </row>
    <row r="322" s="16" customFormat="true" ht="15.75" hidden="false" customHeight="true" outlineLevel="0" collapsed="false">
      <c r="A322" s="19"/>
      <c r="F322" s="63"/>
      <c r="G322" s="63"/>
      <c r="R322" s="64"/>
      <c r="T322" s="51"/>
      <c r="Z322" s="19"/>
      <c r="AA322" s="19"/>
      <c r="AM322" s="19"/>
      <c r="AV322" s="19"/>
      <c r="AW322" s="19"/>
      <c r="AX322" s="19"/>
      <c r="AY322" s="18"/>
      <c r="AZ322" s="18"/>
      <c r="CE322" s="19"/>
    </row>
    <row r="323" s="16" customFormat="true" ht="15.75" hidden="false" customHeight="true" outlineLevel="0" collapsed="false">
      <c r="A323" s="19"/>
      <c r="F323" s="63"/>
      <c r="G323" s="63"/>
      <c r="R323" s="64"/>
      <c r="T323" s="51"/>
      <c r="Z323" s="19"/>
      <c r="AA323" s="19"/>
      <c r="AM323" s="19"/>
      <c r="AV323" s="19"/>
      <c r="AW323" s="19"/>
      <c r="AX323" s="19"/>
      <c r="AY323" s="18"/>
      <c r="AZ323" s="18"/>
      <c r="CE323" s="19"/>
    </row>
    <row r="324" s="16" customFormat="true" ht="15.75" hidden="false" customHeight="true" outlineLevel="0" collapsed="false">
      <c r="A324" s="19"/>
      <c r="F324" s="63"/>
      <c r="G324" s="63"/>
      <c r="R324" s="64"/>
      <c r="T324" s="51"/>
      <c r="Z324" s="19"/>
      <c r="AA324" s="19"/>
      <c r="AM324" s="19"/>
      <c r="AV324" s="19"/>
      <c r="AW324" s="19"/>
      <c r="AX324" s="19"/>
      <c r="AY324" s="18"/>
      <c r="AZ324" s="18"/>
      <c r="CE324" s="19"/>
    </row>
    <row r="325" s="16" customFormat="true" ht="15.75" hidden="false" customHeight="true" outlineLevel="0" collapsed="false">
      <c r="A325" s="19"/>
      <c r="F325" s="63"/>
      <c r="G325" s="63"/>
      <c r="R325" s="64"/>
      <c r="T325" s="51"/>
      <c r="Z325" s="19"/>
      <c r="AA325" s="19"/>
      <c r="AM325" s="19"/>
      <c r="AV325" s="19"/>
      <c r="AW325" s="19"/>
      <c r="AX325" s="19"/>
      <c r="AY325" s="18"/>
      <c r="AZ325" s="18"/>
      <c r="CE325" s="19"/>
    </row>
    <row r="326" s="16" customFormat="true" ht="15.75" hidden="false" customHeight="true" outlineLevel="0" collapsed="false">
      <c r="A326" s="19"/>
      <c r="F326" s="63"/>
      <c r="G326" s="63"/>
      <c r="R326" s="64"/>
      <c r="T326" s="51"/>
      <c r="Z326" s="19"/>
      <c r="AA326" s="19"/>
      <c r="AM326" s="19"/>
      <c r="AV326" s="19"/>
      <c r="AW326" s="19"/>
      <c r="AX326" s="19"/>
      <c r="AY326" s="18"/>
      <c r="AZ326" s="18"/>
      <c r="CE326" s="19"/>
    </row>
    <row r="327" s="16" customFormat="true" ht="15.75" hidden="false" customHeight="true" outlineLevel="0" collapsed="false">
      <c r="A327" s="19"/>
      <c r="F327" s="63"/>
      <c r="G327" s="63"/>
      <c r="R327" s="64"/>
      <c r="T327" s="51"/>
      <c r="Z327" s="19"/>
      <c r="AA327" s="19"/>
      <c r="AM327" s="19"/>
      <c r="AV327" s="19"/>
      <c r="AW327" s="19"/>
      <c r="AX327" s="19"/>
      <c r="AY327" s="18"/>
      <c r="AZ327" s="18"/>
      <c r="CE327" s="19"/>
    </row>
    <row r="328" s="16" customFormat="true" ht="15.75" hidden="false" customHeight="true" outlineLevel="0" collapsed="false">
      <c r="A328" s="19"/>
      <c r="F328" s="63"/>
      <c r="G328" s="63"/>
      <c r="R328" s="64"/>
      <c r="T328" s="51"/>
      <c r="Z328" s="19"/>
      <c r="AA328" s="19"/>
      <c r="AM328" s="19"/>
      <c r="AV328" s="19"/>
      <c r="AW328" s="19"/>
      <c r="AX328" s="19"/>
      <c r="AY328" s="18"/>
      <c r="AZ328" s="18"/>
      <c r="CE328" s="19"/>
    </row>
    <row r="329" s="16" customFormat="true" ht="15.75" hidden="false" customHeight="true" outlineLevel="0" collapsed="false">
      <c r="A329" s="19"/>
      <c r="F329" s="63"/>
      <c r="G329" s="63"/>
      <c r="R329" s="64"/>
      <c r="T329" s="51"/>
      <c r="Z329" s="19"/>
      <c r="AA329" s="19"/>
      <c r="AM329" s="19"/>
      <c r="AV329" s="19"/>
      <c r="AW329" s="19"/>
      <c r="AX329" s="19"/>
      <c r="AY329" s="18"/>
      <c r="AZ329" s="18"/>
      <c r="CE329" s="19"/>
    </row>
    <row r="330" s="16" customFormat="true" ht="15.75" hidden="false" customHeight="true" outlineLevel="0" collapsed="false">
      <c r="A330" s="19"/>
      <c r="F330" s="63"/>
      <c r="G330" s="63"/>
      <c r="R330" s="64"/>
      <c r="T330" s="51"/>
      <c r="Z330" s="19"/>
      <c r="AA330" s="19"/>
      <c r="AM330" s="19"/>
      <c r="AV330" s="19"/>
      <c r="AW330" s="19"/>
      <c r="AX330" s="19"/>
      <c r="AY330" s="18"/>
      <c r="AZ330" s="18"/>
      <c r="CE330" s="19"/>
    </row>
    <row r="331" s="16" customFormat="true" ht="15.75" hidden="false" customHeight="true" outlineLevel="0" collapsed="false">
      <c r="A331" s="19"/>
      <c r="F331" s="63"/>
      <c r="G331" s="63"/>
      <c r="R331" s="64"/>
      <c r="T331" s="51"/>
      <c r="Z331" s="19"/>
      <c r="AA331" s="19"/>
      <c r="AM331" s="19"/>
      <c r="AV331" s="19"/>
      <c r="AW331" s="19"/>
      <c r="AX331" s="19"/>
      <c r="AY331" s="18"/>
      <c r="AZ331" s="18"/>
      <c r="CE331" s="19"/>
    </row>
    <row r="332" s="16" customFormat="true" ht="15.75" hidden="false" customHeight="true" outlineLevel="0" collapsed="false">
      <c r="A332" s="19"/>
      <c r="F332" s="63"/>
      <c r="G332" s="63"/>
      <c r="R332" s="64"/>
      <c r="T332" s="51"/>
      <c r="Z332" s="19"/>
      <c r="AA332" s="19"/>
      <c r="AM332" s="19"/>
      <c r="AV332" s="19"/>
      <c r="AW332" s="19"/>
      <c r="AX332" s="19"/>
      <c r="AY332" s="18"/>
      <c r="AZ332" s="18"/>
      <c r="CE332" s="19"/>
    </row>
    <row r="333" s="16" customFormat="true" ht="15.75" hidden="false" customHeight="true" outlineLevel="0" collapsed="false">
      <c r="A333" s="19"/>
      <c r="F333" s="63"/>
      <c r="G333" s="63"/>
      <c r="R333" s="64"/>
      <c r="T333" s="51"/>
      <c r="Z333" s="19"/>
      <c r="AA333" s="19"/>
      <c r="AM333" s="19"/>
      <c r="AV333" s="19"/>
      <c r="AW333" s="19"/>
      <c r="AX333" s="19"/>
      <c r="AY333" s="18"/>
      <c r="AZ333" s="18"/>
      <c r="CE333" s="19"/>
    </row>
    <row r="334" s="16" customFormat="true" ht="15.75" hidden="false" customHeight="true" outlineLevel="0" collapsed="false">
      <c r="A334" s="19"/>
      <c r="F334" s="63"/>
      <c r="G334" s="63"/>
      <c r="R334" s="64"/>
      <c r="T334" s="51"/>
      <c r="Z334" s="19"/>
      <c r="AA334" s="19"/>
      <c r="AM334" s="19"/>
      <c r="AV334" s="19"/>
      <c r="AW334" s="19"/>
      <c r="AX334" s="19"/>
      <c r="AY334" s="18"/>
      <c r="AZ334" s="18"/>
      <c r="CE334" s="19"/>
    </row>
    <row r="335" s="16" customFormat="true" ht="15.75" hidden="false" customHeight="true" outlineLevel="0" collapsed="false">
      <c r="A335" s="19"/>
      <c r="F335" s="63"/>
      <c r="G335" s="63"/>
      <c r="R335" s="64"/>
      <c r="T335" s="51"/>
      <c r="Z335" s="19"/>
      <c r="AA335" s="19"/>
      <c r="AM335" s="19"/>
      <c r="AV335" s="19"/>
      <c r="AW335" s="19"/>
      <c r="AX335" s="19"/>
      <c r="AY335" s="18"/>
      <c r="AZ335" s="18"/>
      <c r="CE335" s="19"/>
    </row>
    <row r="336" s="16" customFormat="true" ht="15.75" hidden="false" customHeight="true" outlineLevel="0" collapsed="false">
      <c r="A336" s="19"/>
      <c r="F336" s="63"/>
      <c r="G336" s="63"/>
      <c r="R336" s="64"/>
      <c r="T336" s="51"/>
      <c r="Z336" s="19"/>
      <c r="AA336" s="19"/>
      <c r="AM336" s="19"/>
      <c r="AV336" s="19"/>
      <c r="AW336" s="19"/>
      <c r="AX336" s="19"/>
      <c r="AY336" s="18"/>
      <c r="AZ336" s="18"/>
      <c r="CE336" s="19"/>
    </row>
    <row r="337" s="16" customFormat="true" ht="15.75" hidden="false" customHeight="true" outlineLevel="0" collapsed="false">
      <c r="A337" s="19"/>
      <c r="F337" s="63"/>
      <c r="G337" s="63"/>
      <c r="R337" s="64"/>
      <c r="T337" s="51"/>
      <c r="Z337" s="19"/>
      <c r="AA337" s="19"/>
      <c r="AM337" s="19"/>
      <c r="AV337" s="19"/>
      <c r="AW337" s="19"/>
      <c r="AX337" s="19"/>
      <c r="AY337" s="18"/>
      <c r="AZ337" s="18"/>
      <c r="CE337" s="19"/>
    </row>
    <row r="338" s="16" customFormat="true" ht="15.75" hidden="false" customHeight="true" outlineLevel="0" collapsed="false">
      <c r="A338" s="19"/>
      <c r="F338" s="63"/>
      <c r="G338" s="63"/>
      <c r="R338" s="64"/>
      <c r="T338" s="51"/>
      <c r="Z338" s="19"/>
      <c r="AA338" s="19"/>
      <c r="AM338" s="19"/>
      <c r="AV338" s="19"/>
      <c r="AW338" s="19"/>
      <c r="AX338" s="19"/>
      <c r="AY338" s="18"/>
      <c r="AZ338" s="18"/>
      <c r="CE338" s="19"/>
    </row>
    <row r="339" s="16" customFormat="true" ht="15.75" hidden="false" customHeight="true" outlineLevel="0" collapsed="false">
      <c r="A339" s="19"/>
      <c r="F339" s="63"/>
      <c r="G339" s="63"/>
      <c r="R339" s="64"/>
      <c r="T339" s="51"/>
      <c r="Z339" s="19"/>
      <c r="AA339" s="19"/>
      <c r="AM339" s="19"/>
      <c r="AV339" s="19"/>
      <c r="AW339" s="19"/>
      <c r="AX339" s="19"/>
      <c r="AY339" s="18"/>
      <c r="AZ339" s="18"/>
      <c r="CE339" s="19"/>
    </row>
    <row r="340" s="16" customFormat="true" ht="15.75" hidden="false" customHeight="true" outlineLevel="0" collapsed="false">
      <c r="A340" s="19"/>
      <c r="F340" s="63"/>
      <c r="G340" s="63"/>
      <c r="R340" s="64"/>
      <c r="T340" s="51"/>
      <c r="Z340" s="19"/>
      <c r="AA340" s="19"/>
      <c r="AM340" s="19"/>
      <c r="AV340" s="19"/>
      <c r="AW340" s="19"/>
      <c r="AX340" s="19"/>
      <c r="AY340" s="18"/>
      <c r="AZ340" s="18"/>
      <c r="CE340" s="19"/>
    </row>
    <row r="341" s="16" customFormat="true" ht="15.75" hidden="false" customHeight="true" outlineLevel="0" collapsed="false">
      <c r="A341" s="19"/>
      <c r="F341" s="63"/>
      <c r="G341" s="63"/>
      <c r="R341" s="64"/>
      <c r="T341" s="51"/>
      <c r="Z341" s="19"/>
      <c r="AA341" s="19"/>
      <c r="AM341" s="19"/>
      <c r="AV341" s="19"/>
      <c r="AW341" s="19"/>
      <c r="AX341" s="19"/>
      <c r="AY341" s="18"/>
      <c r="AZ341" s="18"/>
      <c r="CE341" s="19"/>
    </row>
    <row r="342" s="16" customFormat="true" ht="15.75" hidden="false" customHeight="true" outlineLevel="0" collapsed="false">
      <c r="A342" s="19"/>
      <c r="F342" s="63"/>
      <c r="G342" s="63"/>
      <c r="R342" s="64"/>
      <c r="T342" s="51"/>
      <c r="Z342" s="19"/>
      <c r="AA342" s="19"/>
      <c r="AM342" s="19"/>
      <c r="AV342" s="19"/>
      <c r="AW342" s="19"/>
      <c r="AX342" s="19"/>
      <c r="AY342" s="18"/>
      <c r="AZ342" s="18"/>
      <c r="CE342" s="19"/>
    </row>
    <row r="343" s="16" customFormat="true" ht="15.75" hidden="false" customHeight="true" outlineLevel="0" collapsed="false">
      <c r="A343" s="19"/>
      <c r="F343" s="63"/>
      <c r="G343" s="63"/>
      <c r="R343" s="64"/>
      <c r="T343" s="51"/>
      <c r="Z343" s="19"/>
      <c r="AA343" s="19"/>
      <c r="AM343" s="19"/>
      <c r="AV343" s="19"/>
      <c r="AW343" s="19"/>
      <c r="AX343" s="19"/>
      <c r="AY343" s="18"/>
      <c r="AZ343" s="18"/>
      <c r="CE343" s="19"/>
    </row>
    <row r="344" s="16" customFormat="true" ht="15.75" hidden="false" customHeight="true" outlineLevel="0" collapsed="false">
      <c r="A344" s="19"/>
      <c r="F344" s="63"/>
      <c r="G344" s="63"/>
      <c r="R344" s="64"/>
      <c r="T344" s="51"/>
      <c r="Z344" s="19"/>
      <c r="AA344" s="19"/>
      <c r="AM344" s="19"/>
      <c r="AV344" s="19"/>
      <c r="AW344" s="19"/>
      <c r="AX344" s="19"/>
      <c r="AY344" s="18"/>
      <c r="AZ344" s="18"/>
      <c r="CE344" s="19"/>
    </row>
    <row r="345" s="16" customFormat="true" ht="15.75" hidden="false" customHeight="true" outlineLevel="0" collapsed="false">
      <c r="A345" s="19"/>
      <c r="F345" s="63"/>
      <c r="G345" s="63"/>
      <c r="R345" s="64"/>
      <c r="T345" s="51"/>
      <c r="Z345" s="19"/>
      <c r="AA345" s="19"/>
      <c r="AM345" s="19"/>
      <c r="AV345" s="19"/>
      <c r="AW345" s="19"/>
      <c r="AX345" s="19"/>
      <c r="AY345" s="18"/>
      <c r="AZ345" s="18"/>
      <c r="CE345" s="19"/>
    </row>
    <row r="346" s="16" customFormat="true" ht="15.75" hidden="false" customHeight="true" outlineLevel="0" collapsed="false">
      <c r="A346" s="19"/>
      <c r="F346" s="63"/>
      <c r="G346" s="63"/>
      <c r="R346" s="64"/>
      <c r="T346" s="51"/>
      <c r="Z346" s="19"/>
      <c r="AA346" s="19"/>
      <c r="AM346" s="19"/>
      <c r="AV346" s="19"/>
      <c r="AW346" s="19"/>
      <c r="AX346" s="19"/>
      <c r="AY346" s="18"/>
      <c r="AZ346" s="18"/>
      <c r="CE346" s="19"/>
    </row>
    <row r="347" s="16" customFormat="true" ht="15.75" hidden="false" customHeight="true" outlineLevel="0" collapsed="false">
      <c r="A347" s="19"/>
      <c r="F347" s="63"/>
      <c r="G347" s="63"/>
      <c r="R347" s="64"/>
      <c r="T347" s="51"/>
      <c r="Z347" s="19"/>
      <c r="AA347" s="19"/>
      <c r="AM347" s="19"/>
      <c r="AV347" s="19"/>
      <c r="AW347" s="19"/>
      <c r="AX347" s="19"/>
      <c r="AY347" s="18"/>
      <c r="AZ347" s="18"/>
      <c r="CE347" s="19"/>
    </row>
    <row r="348" s="16" customFormat="true" ht="15.75" hidden="false" customHeight="true" outlineLevel="0" collapsed="false">
      <c r="A348" s="19"/>
      <c r="F348" s="63"/>
      <c r="G348" s="63"/>
      <c r="R348" s="64"/>
      <c r="T348" s="51"/>
      <c r="Z348" s="19"/>
      <c r="AA348" s="19"/>
      <c r="AM348" s="19"/>
      <c r="AV348" s="19"/>
      <c r="AW348" s="19"/>
      <c r="AX348" s="19"/>
      <c r="AY348" s="18"/>
      <c r="AZ348" s="18"/>
      <c r="CE348" s="19"/>
    </row>
    <row r="349" s="16" customFormat="true" ht="15.75" hidden="false" customHeight="true" outlineLevel="0" collapsed="false">
      <c r="A349" s="19"/>
      <c r="F349" s="63"/>
      <c r="G349" s="63"/>
      <c r="R349" s="64"/>
      <c r="T349" s="51"/>
      <c r="Z349" s="19"/>
      <c r="AA349" s="19"/>
      <c r="AM349" s="19"/>
      <c r="AV349" s="19"/>
      <c r="AW349" s="19"/>
      <c r="AX349" s="19"/>
      <c r="AY349" s="18"/>
      <c r="AZ349" s="18"/>
      <c r="CE349" s="19"/>
    </row>
    <row r="350" s="16" customFormat="true" ht="15.75" hidden="false" customHeight="true" outlineLevel="0" collapsed="false">
      <c r="A350" s="19"/>
      <c r="F350" s="63"/>
      <c r="G350" s="63"/>
      <c r="R350" s="64"/>
      <c r="T350" s="51"/>
      <c r="Z350" s="19"/>
      <c r="AA350" s="19"/>
      <c r="AM350" s="19"/>
      <c r="AV350" s="19"/>
      <c r="AW350" s="19"/>
      <c r="AX350" s="19"/>
      <c r="AY350" s="18"/>
      <c r="AZ350" s="18"/>
      <c r="CE350" s="19"/>
    </row>
    <row r="351" s="16" customFormat="true" ht="15.75" hidden="false" customHeight="true" outlineLevel="0" collapsed="false">
      <c r="A351" s="19"/>
      <c r="F351" s="63"/>
      <c r="G351" s="63"/>
      <c r="R351" s="64"/>
      <c r="T351" s="51"/>
      <c r="Z351" s="19"/>
      <c r="AA351" s="19"/>
      <c r="AM351" s="19"/>
      <c r="AV351" s="19"/>
      <c r="AW351" s="19"/>
      <c r="AX351" s="19"/>
      <c r="AY351" s="18"/>
      <c r="AZ351" s="18"/>
      <c r="CE351" s="19"/>
    </row>
    <row r="352" s="16" customFormat="true" ht="15.75" hidden="false" customHeight="true" outlineLevel="0" collapsed="false">
      <c r="A352" s="19"/>
      <c r="F352" s="63"/>
      <c r="G352" s="63"/>
      <c r="R352" s="64"/>
      <c r="T352" s="51"/>
      <c r="Z352" s="19"/>
      <c r="AA352" s="19"/>
      <c r="AM352" s="19"/>
      <c r="AV352" s="19"/>
      <c r="AW352" s="19"/>
      <c r="AX352" s="19"/>
      <c r="AY352" s="18"/>
      <c r="AZ352" s="18"/>
      <c r="CE352" s="19"/>
    </row>
    <row r="353" s="16" customFormat="true" ht="15.75" hidden="false" customHeight="true" outlineLevel="0" collapsed="false">
      <c r="A353" s="19"/>
      <c r="F353" s="63"/>
      <c r="G353" s="63"/>
      <c r="R353" s="64"/>
      <c r="T353" s="51"/>
      <c r="Z353" s="19"/>
      <c r="AA353" s="19"/>
      <c r="AM353" s="19"/>
      <c r="AV353" s="19"/>
      <c r="AW353" s="19"/>
      <c r="AX353" s="19"/>
      <c r="AY353" s="18"/>
      <c r="AZ353" s="18"/>
      <c r="CE353" s="19"/>
    </row>
    <row r="354" s="16" customFormat="true" ht="15.75" hidden="false" customHeight="true" outlineLevel="0" collapsed="false">
      <c r="A354" s="19"/>
      <c r="F354" s="63"/>
      <c r="G354" s="63"/>
      <c r="R354" s="64"/>
      <c r="T354" s="51"/>
      <c r="Z354" s="19"/>
      <c r="AA354" s="19"/>
      <c r="AM354" s="19"/>
      <c r="AV354" s="19"/>
      <c r="AW354" s="19"/>
      <c r="AX354" s="19"/>
      <c r="AY354" s="18"/>
      <c r="AZ354" s="18"/>
      <c r="CE354" s="19"/>
    </row>
    <row r="355" s="16" customFormat="true" ht="15.75" hidden="false" customHeight="true" outlineLevel="0" collapsed="false">
      <c r="A355" s="19"/>
      <c r="F355" s="63"/>
      <c r="G355" s="63"/>
      <c r="R355" s="64"/>
      <c r="T355" s="51"/>
      <c r="Z355" s="19"/>
      <c r="AA355" s="19"/>
      <c r="AM355" s="19"/>
      <c r="AV355" s="19"/>
      <c r="AW355" s="19"/>
      <c r="AX355" s="19"/>
      <c r="AY355" s="18"/>
      <c r="AZ355" s="18"/>
      <c r="CE355" s="19"/>
    </row>
    <row r="356" s="16" customFormat="true" ht="15.75" hidden="false" customHeight="true" outlineLevel="0" collapsed="false">
      <c r="A356" s="19"/>
      <c r="F356" s="63"/>
      <c r="G356" s="63"/>
      <c r="R356" s="64"/>
      <c r="T356" s="51"/>
      <c r="Z356" s="19"/>
      <c r="AA356" s="19"/>
      <c r="AM356" s="19"/>
      <c r="AV356" s="19"/>
      <c r="AW356" s="19"/>
      <c r="AX356" s="19"/>
      <c r="AY356" s="18"/>
      <c r="AZ356" s="18"/>
      <c r="CE356" s="19"/>
    </row>
    <row r="357" s="16" customFormat="true" ht="15.75" hidden="false" customHeight="true" outlineLevel="0" collapsed="false">
      <c r="A357" s="19"/>
      <c r="F357" s="63"/>
      <c r="G357" s="63"/>
      <c r="R357" s="64"/>
      <c r="T357" s="51"/>
      <c r="Z357" s="19"/>
      <c r="AA357" s="19"/>
      <c r="AM357" s="19"/>
      <c r="AV357" s="19"/>
      <c r="AW357" s="19"/>
      <c r="AX357" s="19"/>
      <c r="AY357" s="18"/>
      <c r="AZ357" s="18"/>
      <c r="CE357" s="19"/>
    </row>
    <row r="358" s="16" customFormat="true" ht="15.75" hidden="false" customHeight="true" outlineLevel="0" collapsed="false">
      <c r="A358" s="19"/>
      <c r="F358" s="63"/>
      <c r="G358" s="63"/>
      <c r="R358" s="64"/>
      <c r="T358" s="51"/>
      <c r="Z358" s="19"/>
      <c r="AA358" s="19"/>
      <c r="AM358" s="19"/>
      <c r="AV358" s="19"/>
      <c r="AW358" s="19"/>
      <c r="AX358" s="19"/>
      <c r="AY358" s="18"/>
      <c r="AZ358" s="18"/>
      <c r="CE358" s="19"/>
    </row>
    <row r="359" s="16" customFormat="true" ht="15.75" hidden="false" customHeight="true" outlineLevel="0" collapsed="false">
      <c r="A359" s="19"/>
      <c r="F359" s="63"/>
      <c r="G359" s="63"/>
      <c r="R359" s="64"/>
      <c r="T359" s="51"/>
      <c r="Z359" s="19"/>
      <c r="AA359" s="19"/>
      <c r="AM359" s="19"/>
      <c r="AV359" s="19"/>
      <c r="AW359" s="19"/>
      <c r="AX359" s="19"/>
      <c r="AY359" s="18"/>
      <c r="AZ359" s="18"/>
      <c r="CE359" s="19"/>
    </row>
    <row r="360" s="16" customFormat="true" ht="15.75" hidden="false" customHeight="true" outlineLevel="0" collapsed="false">
      <c r="A360" s="19"/>
      <c r="F360" s="63"/>
      <c r="G360" s="63"/>
      <c r="R360" s="64"/>
      <c r="T360" s="51"/>
      <c r="Z360" s="19"/>
      <c r="AA360" s="19"/>
      <c r="AM360" s="19"/>
      <c r="AV360" s="19"/>
      <c r="AW360" s="19"/>
      <c r="AX360" s="19"/>
      <c r="AY360" s="18"/>
      <c r="AZ360" s="18"/>
      <c r="CE360" s="19"/>
    </row>
    <row r="361" s="16" customFormat="true" ht="15.75" hidden="false" customHeight="true" outlineLevel="0" collapsed="false">
      <c r="A361" s="19"/>
      <c r="F361" s="63"/>
      <c r="G361" s="63"/>
      <c r="R361" s="64"/>
      <c r="T361" s="51"/>
      <c r="Z361" s="19"/>
      <c r="AA361" s="19"/>
      <c r="AM361" s="19"/>
      <c r="AV361" s="19"/>
      <c r="AW361" s="19"/>
      <c r="AX361" s="19"/>
      <c r="AY361" s="18"/>
      <c r="AZ361" s="18"/>
      <c r="CE361" s="19"/>
    </row>
    <row r="362" s="16" customFormat="true" ht="15.75" hidden="false" customHeight="true" outlineLevel="0" collapsed="false">
      <c r="A362" s="19"/>
      <c r="F362" s="63"/>
      <c r="G362" s="63"/>
      <c r="R362" s="64"/>
      <c r="T362" s="51"/>
      <c r="Z362" s="19"/>
      <c r="AA362" s="19"/>
      <c r="AM362" s="19"/>
      <c r="AV362" s="19"/>
      <c r="AW362" s="19"/>
      <c r="AX362" s="19"/>
      <c r="AY362" s="18"/>
      <c r="AZ362" s="18"/>
      <c r="CE362" s="19"/>
    </row>
    <row r="363" s="16" customFormat="true" ht="15.75" hidden="false" customHeight="true" outlineLevel="0" collapsed="false">
      <c r="A363" s="19"/>
      <c r="F363" s="63"/>
      <c r="G363" s="63"/>
      <c r="R363" s="64"/>
      <c r="T363" s="51"/>
      <c r="Z363" s="19"/>
      <c r="AA363" s="19"/>
      <c r="AM363" s="19"/>
      <c r="AV363" s="19"/>
      <c r="AW363" s="19"/>
      <c r="AX363" s="19"/>
      <c r="AY363" s="18"/>
      <c r="AZ363" s="18"/>
      <c r="CE363" s="19"/>
    </row>
    <row r="364" s="16" customFormat="true" ht="15.75" hidden="false" customHeight="true" outlineLevel="0" collapsed="false">
      <c r="A364" s="19"/>
      <c r="F364" s="63"/>
      <c r="G364" s="63"/>
      <c r="R364" s="64"/>
      <c r="T364" s="51"/>
      <c r="Z364" s="19"/>
      <c r="AA364" s="19"/>
      <c r="AM364" s="19"/>
      <c r="AV364" s="19"/>
      <c r="AW364" s="19"/>
      <c r="AX364" s="19"/>
      <c r="AY364" s="18"/>
      <c r="AZ364" s="18"/>
      <c r="CE364" s="19"/>
    </row>
    <row r="365" s="16" customFormat="true" ht="15.75" hidden="false" customHeight="true" outlineLevel="0" collapsed="false">
      <c r="A365" s="19"/>
      <c r="F365" s="63"/>
      <c r="G365" s="63"/>
      <c r="R365" s="64"/>
      <c r="T365" s="51"/>
      <c r="Z365" s="19"/>
      <c r="AA365" s="19"/>
      <c r="AM365" s="19"/>
      <c r="AV365" s="19"/>
      <c r="AW365" s="19"/>
      <c r="AX365" s="19"/>
      <c r="AY365" s="18"/>
      <c r="AZ365" s="18"/>
      <c r="CE365" s="19"/>
    </row>
    <row r="366" s="16" customFormat="true" ht="15.75" hidden="false" customHeight="true" outlineLevel="0" collapsed="false">
      <c r="A366" s="19"/>
      <c r="F366" s="63"/>
      <c r="G366" s="63"/>
      <c r="R366" s="64"/>
      <c r="T366" s="51"/>
      <c r="Z366" s="19"/>
      <c r="AA366" s="19"/>
      <c r="AM366" s="19"/>
      <c r="AV366" s="19"/>
      <c r="AW366" s="19"/>
      <c r="AX366" s="19"/>
      <c r="AY366" s="18"/>
      <c r="AZ366" s="18"/>
      <c r="CE366" s="19"/>
    </row>
    <row r="367" s="16" customFormat="true" ht="15.75" hidden="false" customHeight="true" outlineLevel="0" collapsed="false">
      <c r="A367" s="19"/>
      <c r="F367" s="63"/>
      <c r="G367" s="63"/>
      <c r="R367" s="64"/>
      <c r="T367" s="51"/>
      <c r="Z367" s="19"/>
      <c r="AA367" s="19"/>
      <c r="AM367" s="19"/>
      <c r="AV367" s="19"/>
      <c r="AW367" s="19"/>
      <c r="AX367" s="19"/>
      <c r="AY367" s="18"/>
      <c r="AZ367" s="18"/>
      <c r="CE367" s="19"/>
    </row>
    <row r="368" s="16" customFormat="true" ht="15.75" hidden="false" customHeight="true" outlineLevel="0" collapsed="false">
      <c r="A368" s="19"/>
      <c r="F368" s="63"/>
      <c r="G368" s="63"/>
      <c r="R368" s="64"/>
      <c r="T368" s="51"/>
      <c r="Z368" s="19"/>
      <c r="AA368" s="19"/>
      <c r="AM368" s="19"/>
      <c r="AV368" s="19"/>
      <c r="AW368" s="19"/>
      <c r="AX368" s="19"/>
      <c r="AY368" s="18"/>
      <c r="AZ368" s="18"/>
      <c r="CE368" s="19"/>
    </row>
    <row r="369" s="16" customFormat="true" ht="15.75" hidden="false" customHeight="true" outlineLevel="0" collapsed="false">
      <c r="A369" s="19"/>
      <c r="F369" s="63"/>
      <c r="G369" s="63"/>
      <c r="R369" s="64"/>
      <c r="T369" s="51"/>
      <c r="Z369" s="19"/>
      <c r="AA369" s="19"/>
      <c r="AM369" s="19"/>
      <c r="AV369" s="19"/>
      <c r="AW369" s="19"/>
      <c r="AX369" s="19"/>
      <c r="AY369" s="18"/>
      <c r="AZ369" s="18"/>
      <c r="CE369" s="19"/>
    </row>
    <row r="370" s="16" customFormat="true" ht="15.75" hidden="false" customHeight="true" outlineLevel="0" collapsed="false">
      <c r="A370" s="19"/>
      <c r="F370" s="63"/>
      <c r="G370" s="63"/>
      <c r="R370" s="64"/>
      <c r="T370" s="51"/>
      <c r="Z370" s="19"/>
      <c r="AA370" s="19"/>
      <c r="AM370" s="19"/>
      <c r="AV370" s="19"/>
      <c r="AW370" s="19"/>
      <c r="AX370" s="19"/>
      <c r="AY370" s="18"/>
      <c r="AZ370" s="18"/>
      <c r="CE370" s="19"/>
    </row>
    <row r="371" s="16" customFormat="true" ht="15.75" hidden="false" customHeight="true" outlineLevel="0" collapsed="false">
      <c r="A371" s="19"/>
      <c r="F371" s="63"/>
      <c r="G371" s="63"/>
      <c r="R371" s="64"/>
      <c r="T371" s="51"/>
      <c r="Z371" s="19"/>
      <c r="AA371" s="19"/>
      <c r="AM371" s="19"/>
      <c r="AV371" s="19"/>
      <c r="AW371" s="19"/>
      <c r="AX371" s="19"/>
      <c r="AY371" s="18"/>
      <c r="AZ371" s="18"/>
      <c r="CE371" s="19"/>
    </row>
    <row r="372" s="16" customFormat="true" ht="15.75" hidden="false" customHeight="true" outlineLevel="0" collapsed="false">
      <c r="A372" s="19"/>
      <c r="F372" s="63"/>
      <c r="G372" s="63"/>
      <c r="R372" s="64"/>
      <c r="T372" s="51"/>
      <c r="Z372" s="19"/>
      <c r="AA372" s="19"/>
      <c r="AM372" s="19"/>
      <c r="AV372" s="19"/>
      <c r="AW372" s="19"/>
      <c r="AX372" s="19"/>
      <c r="AY372" s="18"/>
      <c r="AZ372" s="18"/>
      <c r="CE372" s="19"/>
    </row>
    <row r="373" s="16" customFormat="true" ht="15.75" hidden="false" customHeight="true" outlineLevel="0" collapsed="false">
      <c r="A373" s="19"/>
      <c r="F373" s="63"/>
      <c r="G373" s="63"/>
      <c r="R373" s="64"/>
      <c r="T373" s="51"/>
      <c r="Z373" s="19"/>
      <c r="AA373" s="19"/>
      <c r="AM373" s="19"/>
      <c r="AV373" s="19"/>
      <c r="AW373" s="19"/>
      <c r="AX373" s="19"/>
      <c r="AY373" s="18"/>
      <c r="AZ373" s="18"/>
      <c r="CE373" s="19"/>
    </row>
    <row r="374" s="16" customFormat="true" ht="15.75" hidden="false" customHeight="true" outlineLevel="0" collapsed="false">
      <c r="A374" s="19"/>
      <c r="F374" s="63"/>
      <c r="G374" s="63"/>
      <c r="R374" s="64"/>
      <c r="T374" s="51"/>
      <c r="Z374" s="19"/>
      <c r="AA374" s="19"/>
      <c r="AM374" s="19"/>
      <c r="AV374" s="19"/>
      <c r="AW374" s="19"/>
      <c r="AX374" s="19"/>
      <c r="AY374" s="18"/>
      <c r="AZ374" s="18"/>
      <c r="CE374" s="19"/>
    </row>
    <row r="375" s="16" customFormat="true" ht="15.75" hidden="false" customHeight="true" outlineLevel="0" collapsed="false">
      <c r="A375" s="19"/>
      <c r="F375" s="63"/>
      <c r="G375" s="63"/>
      <c r="R375" s="64"/>
      <c r="T375" s="51"/>
      <c r="Z375" s="19"/>
      <c r="AA375" s="19"/>
      <c r="AM375" s="19"/>
      <c r="AV375" s="19"/>
      <c r="AW375" s="19"/>
      <c r="AX375" s="19"/>
      <c r="AY375" s="18"/>
      <c r="AZ375" s="18"/>
      <c r="CE375" s="19"/>
    </row>
    <row r="376" s="16" customFormat="true" ht="15.75" hidden="false" customHeight="true" outlineLevel="0" collapsed="false">
      <c r="A376" s="19"/>
      <c r="F376" s="63"/>
      <c r="G376" s="63"/>
      <c r="R376" s="64"/>
      <c r="T376" s="51"/>
      <c r="Z376" s="19"/>
      <c r="AA376" s="19"/>
      <c r="AM376" s="19"/>
      <c r="AV376" s="19"/>
      <c r="AW376" s="19"/>
      <c r="AX376" s="19"/>
      <c r="AY376" s="18"/>
      <c r="AZ376" s="18"/>
      <c r="CE376" s="19"/>
    </row>
    <row r="377" s="16" customFormat="true" ht="15.75" hidden="false" customHeight="true" outlineLevel="0" collapsed="false">
      <c r="A377" s="19"/>
      <c r="F377" s="63"/>
      <c r="G377" s="63"/>
      <c r="R377" s="64"/>
      <c r="T377" s="51"/>
      <c r="Z377" s="19"/>
      <c r="AA377" s="19"/>
      <c r="AM377" s="19"/>
      <c r="AV377" s="19"/>
      <c r="AW377" s="19"/>
      <c r="AX377" s="19"/>
      <c r="AY377" s="18"/>
      <c r="AZ377" s="18"/>
      <c r="CE377" s="19"/>
    </row>
    <row r="378" s="16" customFormat="true" ht="15.75" hidden="false" customHeight="true" outlineLevel="0" collapsed="false">
      <c r="A378" s="19"/>
      <c r="F378" s="63"/>
      <c r="G378" s="63"/>
      <c r="R378" s="64"/>
      <c r="T378" s="51"/>
      <c r="Z378" s="19"/>
      <c r="AA378" s="19"/>
      <c r="AM378" s="19"/>
      <c r="AV378" s="19"/>
      <c r="AW378" s="19"/>
      <c r="AX378" s="19"/>
      <c r="AY378" s="18"/>
      <c r="AZ378" s="18"/>
      <c r="CE378" s="19"/>
    </row>
    <row r="379" s="16" customFormat="true" ht="15.75" hidden="false" customHeight="true" outlineLevel="0" collapsed="false">
      <c r="A379" s="19"/>
      <c r="F379" s="63"/>
      <c r="G379" s="63"/>
      <c r="R379" s="64"/>
      <c r="T379" s="51"/>
      <c r="Z379" s="19"/>
      <c r="AA379" s="19"/>
      <c r="AM379" s="19"/>
      <c r="AV379" s="19"/>
      <c r="AW379" s="19"/>
      <c r="AX379" s="19"/>
      <c r="AY379" s="18"/>
      <c r="AZ379" s="18"/>
      <c r="CE379" s="19"/>
    </row>
    <row r="380" s="16" customFormat="true" ht="15.75" hidden="false" customHeight="true" outlineLevel="0" collapsed="false">
      <c r="A380" s="19"/>
      <c r="F380" s="63"/>
      <c r="G380" s="63"/>
      <c r="R380" s="64"/>
      <c r="T380" s="51"/>
      <c r="Z380" s="19"/>
      <c r="AA380" s="19"/>
      <c r="AM380" s="19"/>
      <c r="AV380" s="19"/>
      <c r="AW380" s="19"/>
      <c r="AX380" s="19"/>
      <c r="AY380" s="18"/>
      <c r="AZ380" s="18"/>
      <c r="CE380" s="19"/>
    </row>
    <row r="381" s="16" customFormat="true" ht="15.75" hidden="false" customHeight="true" outlineLevel="0" collapsed="false">
      <c r="A381" s="19"/>
      <c r="F381" s="63"/>
      <c r="G381" s="63"/>
      <c r="R381" s="64"/>
      <c r="T381" s="51"/>
      <c r="Z381" s="19"/>
      <c r="AA381" s="19"/>
      <c r="AM381" s="19"/>
      <c r="AV381" s="19"/>
      <c r="AW381" s="19"/>
      <c r="AX381" s="19"/>
      <c r="AY381" s="18"/>
      <c r="AZ381" s="18"/>
      <c r="CE381" s="19"/>
    </row>
    <row r="382" s="16" customFormat="true" ht="15.75" hidden="false" customHeight="true" outlineLevel="0" collapsed="false">
      <c r="A382" s="19"/>
      <c r="F382" s="63"/>
      <c r="G382" s="63"/>
      <c r="R382" s="64"/>
      <c r="T382" s="51"/>
      <c r="Z382" s="19"/>
      <c r="AA382" s="19"/>
      <c r="AM382" s="19"/>
      <c r="AV382" s="19"/>
      <c r="AW382" s="19"/>
      <c r="AX382" s="19"/>
      <c r="AY382" s="18"/>
      <c r="AZ382" s="18"/>
      <c r="CE382" s="19"/>
    </row>
    <row r="383" s="16" customFormat="true" ht="15.75" hidden="false" customHeight="true" outlineLevel="0" collapsed="false">
      <c r="A383" s="19"/>
      <c r="F383" s="63"/>
      <c r="G383" s="63"/>
      <c r="R383" s="64"/>
      <c r="T383" s="51"/>
      <c r="Z383" s="19"/>
      <c r="AA383" s="19"/>
      <c r="AM383" s="19"/>
      <c r="AV383" s="19"/>
      <c r="AW383" s="19"/>
      <c r="AX383" s="19"/>
      <c r="AY383" s="18"/>
      <c r="AZ383" s="18"/>
      <c r="CE383" s="19"/>
    </row>
    <row r="384" s="16" customFormat="true" ht="15.75" hidden="false" customHeight="true" outlineLevel="0" collapsed="false">
      <c r="A384" s="19"/>
      <c r="F384" s="63"/>
      <c r="G384" s="63"/>
      <c r="R384" s="64"/>
      <c r="T384" s="51"/>
      <c r="Z384" s="19"/>
      <c r="AA384" s="19"/>
      <c r="AM384" s="19"/>
      <c r="AV384" s="19"/>
      <c r="AW384" s="19"/>
      <c r="AX384" s="19"/>
      <c r="AY384" s="18"/>
      <c r="AZ384" s="18"/>
      <c r="CE384" s="19"/>
    </row>
    <row r="385" s="16" customFormat="true" ht="15.75" hidden="false" customHeight="true" outlineLevel="0" collapsed="false">
      <c r="A385" s="19"/>
      <c r="F385" s="63"/>
      <c r="G385" s="63"/>
      <c r="R385" s="64"/>
      <c r="T385" s="51"/>
      <c r="Z385" s="19"/>
      <c r="AA385" s="19"/>
      <c r="AM385" s="19"/>
      <c r="AV385" s="19"/>
      <c r="AW385" s="19"/>
      <c r="AX385" s="19"/>
      <c r="AY385" s="18"/>
      <c r="AZ385" s="18"/>
      <c r="CE385" s="19"/>
    </row>
    <row r="386" s="16" customFormat="true" ht="15.75" hidden="false" customHeight="true" outlineLevel="0" collapsed="false">
      <c r="A386" s="19"/>
      <c r="F386" s="63"/>
      <c r="G386" s="63"/>
      <c r="R386" s="64"/>
      <c r="T386" s="51"/>
      <c r="Z386" s="19"/>
      <c r="AA386" s="19"/>
      <c r="AM386" s="19"/>
      <c r="AV386" s="19"/>
      <c r="AW386" s="19"/>
      <c r="AX386" s="19"/>
      <c r="AY386" s="18"/>
      <c r="AZ386" s="18"/>
      <c r="CE386" s="19"/>
    </row>
    <row r="387" s="16" customFormat="true" ht="15.75" hidden="false" customHeight="true" outlineLevel="0" collapsed="false">
      <c r="A387" s="19"/>
      <c r="F387" s="63"/>
      <c r="G387" s="63"/>
      <c r="R387" s="64"/>
      <c r="T387" s="51"/>
      <c r="Z387" s="19"/>
      <c r="AA387" s="19"/>
      <c r="AM387" s="19"/>
      <c r="AV387" s="19"/>
      <c r="AW387" s="19"/>
      <c r="AX387" s="19"/>
      <c r="AY387" s="18"/>
      <c r="AZ387" s="18"/>
      <c r="CE387" s="19"/>
    </row>
    <row r="388" s="16" customFormat="true" ht="15.75" hidden="false" customHeight="true" outlineLevel="0" collapsed="false">
      <c r="A388" s="19"/>
      <c r="F388" s="63"/>
      <c r="G388" s="63"/>
      <c r="R388" s="64"/>
      <c r="T388" s="51"/>
      <c r="Z388" s="19"/>
      <c r="AA388" s="19"/>
      <c r="AM388" s="19"/>
      <c r="AV388" s="19"/>
      <c r="AW388" s="19"/>
      <c r="AX388" s="19"/>
      <c r="AY388" s="18"/>
      <c r="AZ388" s="18"/>
      <c r="CE388" s="19"/>
    </row>
    <row r="389" s="16" customFormat="true" ht="15.75" hidden="false" customHeight="true" outlineLevel="0" collapsed="false">
      <c r="A389" s="19"/>
      <c r="F389" s="63"/>
      <c r="G389" s="63"/>
      <c r="R389" s="64"/>
      <c r="T389" s="51"/>
      <c r="Z389" s="19"/>
      <c r="AA389" s="19"/>
      <c r="AM389" s="19"/>
      <c r="AV389" s="19"/>
      <c r="AW389" s="19"/>
      <c r="AX389" s="19"/>
      <c r="AY389" s="18"/>
      <c r="AZ389" s="18"/>
      <c r="CE389" s="19"/>
    </row>
    <row r="390" s="16" customFormat="true" ht="15.75" hidden="false" customHeight="true" outlineLevel="0" collapsed="false">
      <c r="A390" s="19"/>
      <c r="F390" s="63"/>
      <c r="G390" s="63"/>
      <c r="R390" s="64"/>
      <c r="T390" s="51"/>
      <c r="Z390" s="19"/>
      <c r="AA390" s="19"/>
      <c r="AM390" s="19"/>
      <c r="AV390" s="19"/>
      <c r="AW390" s="19"/>
      <c r="AX390" s="19"/>
      <c r="AY390" s="18"/>
      <c r="AZ390" s="18"/>
      <c r="CE390" s="19"/>
    </row>
    <row r="391" s="16" customFormat="true" ht="15.75" hidden="false" customHeight="true" outlineLevel="0" collapsed="false">
      <c r="A391" s="19"/>
      <c r="F391" s="63"/>
      <c r="G391" s="63"/>
      <c r="R391" s="64"/>
      <c r="T391" s="51"/>
      <c r="Z391" s="19"/>
      <c r="AA391" s="19"/>
      <c r="AM391" s="19"/>
      <c r="AV391" s="19"/>
      <c r="AW391" s="19"/>
      <c r="AX391" s="19"/>
      <c r="AY391" s="18"/>
      <c r="AZ391" s="18"/>
      <c r="CE391" s="19"/>
    </row>
    <row r="392" s="16" customFormat="true" ht="15.75" hidden="false" customHeight="true" outlineLevel="0" collapsed="false">
      <c r="A392" s="19"/>
      <c r="F392" s="63"/>
      <c r="G392" s="63"/>
      <c r="R392" s="64"/>
      <c r="T392" s="51"/>
      <c r="Z392" s="19"/>
      <c r="AA392" s="19"/>
      <c r="AM392" s="19"/>
      <c r="AV392" s="19"/>
      <c r="AW392" s="19"/>
      <c r="AX392" s="19"/>
      <c r="AY392" s="18"/>
      <c r="AZ392" s="18"/>
      <c r="CE392" s="19"/>
    </row>
    <row r="393" s="16" customFormat="true" ht="15.75" hidden="false" customHeight="true" outlineLevel="0" collapsed="false">
      <c r="A393" s="19"/>
      <c r="F393" s="63"/>
      <c r="G393" s="63"/>
      <c r="R393" s="64"/>
      <c r="T393" s="51"/>
      <c r="Z393" s="19"/>
      <c r="AA393" s="19"/>
      <c r="AM393" s="19"/>
      <c r="AV393" s="19"/>
      <c r="AW393" s="19"/>
      <c r="AX393" s="19"/>
      <c r="AY393" s="18"/>
      <c r="AZ393" s="18"/>
      <c r="CE393" s="19"/>
    </row>
    <row r="394" s="16" customFormat="true" ht="15.75" hidden="false" customHeight="true" outlineLevel="0" collapsed="false">
      <c r="A394" s="19"/>
      <c r="F394" s="63"/>
      <c r="G394" s="63"/>
      <c r="R394" s="64"/>
      <c r="T394" s="51"/>
      <c r="Z394" s="19"/>
      <c r="AA394" s="19"/>
      <c r="AM394" s="19"/>
      <c r="AV394" s="19"/>
      <c r="AW394" s="19"/>
      <c r="AX394" s="19"/>
      <c r="AY394" s="18"/>
      <c r="AZ394" s="18"/>
      <c r="CE394" s="19"/>
    </row>
    <row r="395" s="16" customFormat="true" ht="15.75" hidden="false" customHeight="true" outlineLevel="0" collapsed="false">
      <c r="A395" s="19"/>
      <c r="F395" s="63"/>
      <c r="G395" s="63"/>
      <c r="R395" s="64"/>
      <c r="T395" s="51"/>
      <c r="Z395" s="19"/>
      <c r="AA395" s="19"/>
      <c r="AM395" s="19"/>
      <c r="AV395" s="19"/>
      <c r="AW395" s="19"/>
      <c r="AX395" s="19"/>
      <c r="AY395" s="18"/>
      <c r="AZ395" s="18"/>
      <c r="CE395" s="19"/>
    </row>
    <row r="396" s="16" customFormat="true" ht="15.75" hidden="false" customHeight="true" outlineLevel="0" collapsed="false">
      <c r="A396" s="19"/>
      <c r="F396" s="63"/>
      <c r="G396" s="63"/>
      <c r="R396" s="64"/>
      <c r="T396" s="51"/>
      <c r="Z396" s="19"/>
      <c r="AA396" s="19"/>
      <c r="AM396" s="19"/>
      <c r="AV396" s="19"/>
      <c r="AW396" s="19"/>
      <c r="AX396" s="19"/>
      <c r="AY396" s="18"/>
      <c r="AZ396" s="18"/>
      <c r="CE396" s="19"/>
    </row>
    <row r="397" s="16" customFormat="true" ht="15.75" hidden="false" customHeight="true" outlineLevel="0" collapsed="false">
      <c r="A397" s="19"/>
      <c r="F397" s="63"/>
      <c r="G397" s="63"/>
      <c r="R397" s="64"/>
      <c r="T397" s="51"/>
      <c r="Z397" s="19"/>
      <c r="AA397" s="19"/>
      <c r="AM397" s="19"/>
      <c r="AV397" s="19"/>
      <c r="AW397" s="19"/>
      <c r="AX397" s="19"/>
      <c r="AY397" s="18"/>
      <c r="AZ397" s="18"/>
      <c r="CE397" s="19"/>
    </row>
    <row r="398" s="16" customFormat="true" ht="15.75" hidden="false" customHeight="true" outlineLevel="0" collapsed="false">
      <c r="A398" s="19"/>
      <c r="F398" s="63"/>
      <c r="G398" s="63"/>
      <c r="R398" s="64"/>
      <c r="T398" s="51"/>
      <c r="Z398" s="19"/>
      <c r="AA398" s="19"/>
      <c r="AM398" s="19"/>
      <c r="AV398" s="19"/>
      <c r="AW398" s="19"/>
      <c r="AX398" s="19"/>
      <c r="AY398" s="18"/>
      <c r="AZ398" s="18"/>
      <c r="CE398" s="19"/>
    </row>
    <row r="399" s="16" customFormat="true" ht="15.75" hidden="false" customHeight="true" outlineLevel="0" collapsed="false">
      <c r="A399" s="19"/>
      <c r="F399" s="63"/>
      <c r="G399" s="63"/>
      <c r="R399" s="64"/>
      <c r="T399" s="51"/>
      <c r="Z399" s="19"/>
      <c r="AA399" s="19"/>
      <c r="AM399" s="19"/>
      <c r="AV399" s="19"/>
      <c r="AW399" s="19"/>
      <c r="AX399" s="19"/>
      <c r="AY399" s="18"/>
      <c r="AZ399" s="18"/>
      <c r="CE399" s="19"/>
    </row>
    <row r="400" s="16" customFormat="true" ht="15.75" hidden="false" customHeight="true" outlineLevel="0" collapsed="false">
      <c r="A400" s="19"/>
      <c r="F400" s="63"/>
      <c r="G400" s="63"/>
      <c r="R400" s="64"/>
      <c r="T400" s="51"/>
      <c r="Z400" s="19"/>
      <c r="AA400" s="19"/>
      <c r="AM400" s="19"/>
      <c r="AV400" s="19"/>
      <c r="AW400" s="19"/>
      <c r="AX400" s="19"/>
      <c r="AY400" s="18"/>
      <c r="AZ400" s="18"/>
      <c r="CE400" s="19"/>
    </row>
    <row r="401" s="16" customFormat="true" ht="15.75" hidden="false" customHeight="true" outlineLevel="0" collapsed="false">
      <c r="A401" s="19"/>
      <c r="F401" s="63"/>
      <c r="G401" s="63"/>
      <c r="R401" s="64"/>
      <c r="T401" s="51"/>
      <c r="Z401" s="19"/>
      <c r="AA401" s="19"/>
      <c r="AM401" s="19"/>
      <c r="AV401" s="19"/>
      <c r="AW401" s="19"/>
      <c r="AX401" s="19"/>
      <c r="AY401" s="18"/>
      <c r="AZ401" s="18"/>
      <c r="CE401" s="19"/>
    </row>
    <row r="402" s="16" customFormat="true" ht="15.75" hidden="false" customHeight="true" outlineLevel="0" collapsed="false">
      <c r="A402" s="19"/>
      <c r="F402" s="63"/>
      <c r="G402" s="63"/>
      <c r="R402" s="64"/>
      <c r="T402" s="51"/>
      <c r="Z402" s="19"/>
      <c r="AA402" s="19"/>
      <c r="AM402" s="19"/>
      <c r="AV402" s="19"/>
      <c r="AW402" s="19"/>
      <c r="AX402" s="19"/>
      <c r="AY402" s="18"/>
      <c r="AZ402" s="18"/>
      <c r="CE402" s="19"/>
    </row>
    <row r="403" s="16" customFormat="true" ht="15.75" hidden="false" customHeight="true" outlineLevel="0" collapsed="false">
      <c r="A403" s="19"/>
      <c r="F403" s="63"/>
      <c r="G403" s="63"/>
      <c r="R403" s="64"/>
      <c r="T403" s="51"/>
      <c r="Z403" s="19"/>
      <c r="AA403" s="19"/>
      <c r="AM403" s="19"/>
      <c r="AV403" s="19"/>
      <c r="AW403" s="19"/>
      <c r="AX403" s="19"/>
      <c r="AY403" s="18"/>
      <c r="AZ403" s="18"/>
      <c r="CE403" s="19"/>
    </row>
    <row r="404" s="16" customFormat="true" ht="15.75" hidden="false" customHeight="true" outlineLevel="0" collapsed="false">
      <c r="A404" s="19"/>
      <c r="F404" s="63"/>
      <c r="G404" s="63"/>
      <c r="R404" s="64"/>
      <c r="T404" s="51"/>
      <c r="Z404" s="19"/>
      <c r="AA404" s="19"/>
      <c r="AM404" s="19"/>
      <c r="AV404" s="19"/>
      <c r="AW404" s="19"/>
      <c r="AX404" s="19"/>
      <c r="AY404" s="18"/>
      <c r="AZ404" s="18"/>
      <c r="CE404" s="19"/>
    </row>
    <row r="405" s="16" customFormat="true" ht="15.75" hidden="false" customHeight="true" outlineLevel="0" collapsed="false">
      <c r="A405" s="19"/>
      <c r="F405" s="63"/>
      <c r="G405" s="63"/>
      <c r="R405" s="64"/>
      <c r="T405" s="51"/>
      <c r="Z405" s="19"/>
      <c r="AA405" s="19"/>
      <c r="AM405" s="19"/>
      <c r="AV405" s="19"/>
      <c r="AW405" s="19"/>
      <c r="AX405" s="19"/>
      <c r="AY405" s="18"/>
      <c r="AZ405" s="18"/>
      <c r="CE405" s="19"/>
    </row>
    <row r="406" s="16" customFormat="true" ht="15.75" hidden="false" customHeight="true" outlineLevel="0" collapsed="false">
      <c r="A406" s="19"/>
      <c r="F406" s="63"/>
      <c r="G406" s="63"/>
      <c r="R406" s="64"/>
      <c r="T406" s="51"/>
      <c r="Z406" s="19"/>
      <c r="AA406" s="19"/>
      <c r="AM406" s="19"/>
      <c r="AV406" s="19"/>
      <c r="AW406" s="19"/>
      <c r="AX406" s="19"/>
      <c r="AY406" s="18"/>
      <c r="AZ406" s="18"/>
      <c r="CE406" s="19"/>
    </row>
    <row r="407" s="16" customFormat="true" ht="15.75" hidden="false" customHeight="true" outlineLevel="0" collapsed="false">
      <c r="A407" s="19"/>
      <c r="F407" s="63"/>
      <c r="G407" s="63"/>
      <c r="R407" s="64"/>
      <c r="T407" s="51"/>
      <c r="Z407" s="19"/>
      <c r="AA407" s="19"/>
      <c r="AM407" s="19"/>
      <c r="AV407" s="19"/>
      <c r="AW407" s="19"/>
      <c r="AX407" s="19"/>
      <c r="AY407" s="18"/>
      <c r="AZ407" s="18"/>
      <c r="CE407" s="19"/>
    </row>
    <row r="408" s="16" customFormat="true" ht="15.75" hidden="false" customHeight="true" outlineLevel="0" collapsed="false">
      <c r="A408" s="19"/>
      <c r="F408" s="63"/>
      <c r="G408" s="63"/>
      <c r="R408" s="64"/>
      <c r="T408" s="51"/>
      <c r="Z408" s="19"/>
      <c r="AA408" s="19"/>
      <c r="AM408" s="19"/>
      <c r="AV408" s="19"/>
      <c r="AW408" s="19"/>
      <c r="AX408" s="19"/>
      <c r="AY408" s="18"/>
      <c r="AZ408" s="18"/>
      <c r="CE408" s="19"/>
    </row>
    <row r="409" s="16" customFormat="true" ht="15.75" hidden="false" customHeight="true" outlineLevel="0" collapsed="false">
      <c r="A409" s="19"/>
      <c r="F409" s="63"/>
      <c r="G409" s="63"/>
      <c r="R409" s="64"/>
      <c r="T409" s="51"/>
      <c r="Z409" s="19"/>
      <c r="AA409" s="19"/>
      <c r="AM409" s="19"/>
      <c r="AV409" s="19"/>
      <c r="AW409" s="19"/>
      <c r="AX409" s="19"/>
      <c r="AY409" s="18"/>
      <c r="AZ409" s="18"/>
      <c r="CE409" s="19"/>
    </row>
    <row r="410" s="16" customFormat="true" ht="15.75" hidden="false" customHeight="true" outlineLevel="0" collapsed="false">
      <c r="A410" s="19"/>
      <c r="F410" s="63"/>
      <c r="G410" s="63"/>
      <c r="R410" s="64"/>
      <c r="T410" s="51"/>
      <c r="Z410" s="19"/>
      <c r="AA410" s="19"/>
      <c r="AM410" s="19"/>
      <c r="AV410" s="19"/>
      <c r="AW410" s="19"/>
      <c r="AX410" s="19"/>
      <c r="AY410" s="18"/>
      <c r="AZ410" s="18"/>
      <c r="CE410" s="19"/>
    </row>
    <row r="411" s="16" customFormat="true" ht="15.75" hidden="false" customHeight="true" outlineLevel="0" collapsed="false">
      <c r="A411" s="19"/>
      <c r="F411" s="63"/>
      <c r="G411" s="63"/>
      <c r="R411" s="64"/>
      <c r="T411" s="51"/>
      <c r="Z411" s="19"/>
      <c r="AA411" s="19"/>
      <c r="AM411" s="19"/>
      <c r="AV411" s="19"/>
      <c r="AW411" s="19"/>
      <c r="AX411" s="19"/>
      <c r="AY411" s="18"/>
      <c r="AZ411" s="18"/>
      <c r="CE411" s="19"/>
    </row>
    <row r="412" s="16" customFormat="true" ht="15.75" hidden="false" customHeight="true" outlineLevel="0" collapsed="false">
      <c r="A412" s="19"/>
      <c r="F412" s="63"/>
      <c r="G412" s="63"/>
      <c r="R412" s="64"/>
      <c r="T412" s="51"/>
      <c r="Z412" s="19"/>
      <c r="AA412" s="19"/>
      <c r="AM412" s="19"/>
      <c r="AV412" s="19"/>
      <c r="AW412" s="19"/>
      <c r="AX412" s="19"/>
      <c r="AY412" s="18"/>
      <c r="AZ412" s="18"/>
      <c r="CE412" s="19"/>
    </row>
    <row r="413" s="16" customFormat="true" ht="15.75" hidden="false" customHeight="true" outlineLevel="0" collapsed="false">
      <c r="A413" s="19"/>
      <c r="F413" s="63"/>
      <c r="G413" s="63"/>
      <c r="R413" s="64"/>
      <c r="T413" s="51"/>
      <c r="Z413" s="19"/>
      <c r="AA413" s="19"/>
      <c r="AM413" s="19"/>
      <c r="AV413" s="19"/>
      <c r="AW413" s="19"/>
      <c r="AX413" s="19"/>
      <c r="AY413" s="18"/>
      <c r="AZ413" s="18"/>
      <c r="CE413" s="19"/>
    </row>
    <row r="414" s="16" customFormat="true" ht="15.75" hidden="false" customHeight="true" outlineLevel="0" collapsed="false">
      <c r="A414" s="19"/>
      <c r="F414" s="63"/>
      <c r="G414" s="63"/>
      <c r="R414" s="64"/>
      <c r="T414" s="51"/>
      <c r="Z414" s="19"/>
      <c r="AA414" s="19"/>
      <c r="AM414" s="19"/>
      <c r="AV414" s="19"/>
      <c r="AW414" s="19"/>
      <c r="AX414" s="19"/>
      <c r="AY414" s="18"/>
      <c r="AZ414" s="18"/>
      <c r="CE414" s="19"/>
    </row>
    <row r="415" s="16" customFormat="true" ht="15.75" hidden="false" customHeight="true" outlineLevel="0" collapsed="false">
      <c r="A415" s="19"/>
      <c r="F415" s="63"/>
      <c r="G415" s="63"/>
      <c r="R415" s="64"/>
      <c r="T415" s="51"/>
      <c r="Z415" s="19"/>
      <c r="AA415" s="19"/>
      <c r="AM415" s="19"/>
      <c r="AV415" s="19"/>
      <c r="AW415" s="19"/>
      <c r="AX415" s="19"/>
      <c r="AY415" s="18"/>
      <c r="AZ415" s="18"/>
      <c r="CE415" s="19"/>
    </row>
    <row r="416" s="16" customFormat="true" ht="15.75" hidden="false" customHeight="true" outlineLevel="0" collapsed="false">
      <c r="A416" s="19"/>
      <c r="F416" s="63"/>
      <c r="G416" s="63"/>
      <c r="R416" s="64"/>
      <c r="T416" s="51"/>
      <c r="Z416" s="19"/>
      <c r="AA416" s="19"/>
      <c r="AM416" s="19"/>
      <c r="AV416" s="19"/>
      <c r="AW416" s="19"/>
      <c r="AX416" s="19"/>
      <c r="AY416" s="18"/>
      <c r="AZ416" s="18"/>
      <c r="CE416" s="19"/>
    </row>
    <row r="417" s="16" customFormat="true" ht="15.75" hidden="false" customHeight="true" outlineLevel="0" collapsed="false">
      <c r="A417" s="19"/>
      <c r="F417" s="63"/>
      <c r="G417" s="63"/>
      <c r="R417" s="64"/>
      <c r="T417" s="51"/>
      <c r="Z417" s="19"/>
      <c r="AA417" s="19"/>
      <c r="AM417" s="19"/>
      <c r="AV417" s="19"/>
      <c r="AW417" s="19"/>
      <c r="AX417" s="19"/>
      <c r="AY417" s="18"/>
      <c r="AZ417" s="18"/>
      <c r="CE417" s="19"/>
    </row>
    <row r="418" s="16" customFormat="true" ht="15.75" hidden="false" customHeight="true" outlineLevel="0" collapsed="false">
      <c r="A418" s="19"/>
      <c r="F418" s="63"/>
      <c r="G418" s="63"/>
      <c r="R418" s="64"/>
      <c r="T418" s="51"/>
      <c r="Z418" s="19"/>
      <c r="AA418" s="19"/>
      <c r="AM418" s="19"/>
      <c r="AV418" s="19"/>
      <c r="AW418" s="19"/>
      <c r="AX418" s="19"/>
      <c r="AY418" s="18"/>
      <c r="AZ418" s="18"/>
      <c r="CE418" s="19"/>
    </row>
    <row r="419" s="16" customFormat="true" ht="15.75" hidden="false" customHeight="true" outlineLevel="0" collapsed="false">
      <c r="A419" s="19"/>
      <c r="F419" s="63"/>
      <c r="G419" s="63"/>
      <c r="R419" s="64"/>
      <c r="T419" s="51"/>
      <c r="Z419" s="19"/>
      <c r="AA419" s="19"/>
      <c r="AM419" s="19"/>
      <c r="AV419" s="19"/>
      <c r="AW419" s="19"/>
      <c r="AX419" s="19"/>
      <c r="AY419" s="18"/>
      <c r="AZ419" s="18"/>
      <c r="CE419" s="19"/>
    </row>
    <row r="420" s="16" customFormat="true" ht="15.75" hidden="false" customHeight="true" outlineLevel="0" collapsed="false">
      <c r="A420" s="19"/>
      <c r="F420" s="63"/>
      <c r="G420" s="63"/>
      <c r="R420" s="64"/>
      <c r="T420" s="51"/>
      <c r="Z420" s="19"/>
      <c r="AA420" s="19"/>
      <c r="AM420" s="19"/>
      <c r="AV420" s="19"/>
      <c r="AW420" s="19"/>
      <c r="AX420" s="19"/>
      <c r="AY420" s="18"/>
      <c r="AZ420" s="18"/>
      <c r="CE420" s="19"/>
    </row>
    <row r="421" s="16" customFormat="true" ht="15.75" hidden="false" customHeight="true" outlineLevel="0" collapsed="false">
      <c r="A421" s="19"/>
      <c r="F421" s="63"/>
      <c r="G421" s="63"/>
      <c r="R421" s="64"/>
      <c r="T421" s="51"/>
      <c r="Z421" s="19"/>
      <c r="AA421" s="19"/>
      <c r="AM421" s="19"/>
      <c r="AV421" s="19"/>
      <c r="AW421" s="19"/>
      <c r="AX421" s="19"/>
      <c r="AY421" s="18"/>
      <c r="AZ421" s="18"/>
      <c r="CE421" s="19"/>
    </row>
    <row r="422" s="16" customFormat="true" ht="15.75" hidden="false" customHeight="true" outlineLevel="0" collapsed="false">
      <c r="A422" s="19"/>
      <c r="F422" s="63"/>
      <c r="G422" s="63"/>
      <c r="R422" s="64"/>
      <c r="T422" s="51"/>
      <c r="Z422" s="19"/>
      <c r="AA422" s="19"/>
      <c r="AM422" s="19"/>
      <c r="AV422" s="19"/>
      <c r="AW422" s="19"/>
      <c r="AX422" s="19"/>
      <c r="AY422" s="18"/>
      <c r="AZ422" s="18"/>
      <c r="CE422" s="19"/>
    </row>
    <row r="423" s="16" customFormat="true" ht="15.75" hidden="false" customHeight="true" outlineLevel="0" collapsed="false">
      <c r="A423" s="19"/>
      <c r="F423" s="63"/>
      <c r="G423" s="63"/>
      <c r="R423" s="64"/>
      <c r="T423" s="51"/>
      <c r="Z423" s="19"/>
      <c r="AA423" s="19"/>
      <c r="AM423" s="19"/>
      <c r="AV423" s="19"/>
      <c r="AW423" s="19"/>
      <c r="AX423" s="19"/>
      <c r="AY423" s="18"/>
      <c r="AZ423" s="18"/>
      <c r="CE423" s="19"/>
    </row>
    <row r="424" s="16" customFormat="true" ht="15.75" hidden="false" customHeight="true" outlineLevel="0" collapsed="false">
      <c r="A424" s="19"/>
      <c r="F424" s="63"/>
      <c r="G424" s="63"/>
      <c r="R424" s="64"/>
      <c r="T424" s="51"/>
      <c r="Z424" s="19"/>
      <c r="AA424" s="19"/>
      <c r="AM424" s="19"/>
      <c r="AV424" s="19"/>
      <c r="AW424" s="19"/>
      <c r="AX424" s="19"/>
      <c r="AY424" s="18"/>
      <c r="AZ424" s="18"/>
      <c r="CE424" s="19"/>
    </row>
    <row r="425" s="16" customFormat="true" ht="15.75" hidden="false" customHeight="true" outlineLevel="0" collapsed="false">
      <c r="A425" s="19"/>
      <c r="F425" s="63"/>
      <c r="G425" s="63"/>
      <c r="R425" s="64"/>
      <c r="T425" s="51"/>
      <c r="Z425" s="19"/>
      <c r="AA425" s="19"/>
      <c r="AM425" s="19"/>
      <c r="AV425" s="19"/>
      <c r="AW425" s="19"/>
      <c r="AX425" s="19"/>
      <c r="AY425" s="18"/>
      <c r="AZ425" s="18"/>
      <c r="CE425" s="19"/>
    </row>
    <row r="426" s="16" customFormat="true" ht="15.75" hidden="false" customHeight="true" outlineLevel="0" collapsed="false">
      <c r="A426" s="19"/>
      <c r="F426" s="63"/>
      <c r="G426" s="63"/>
      <c r="R426" s="64"/>
      <c r="T426" s="51"/>
      <c r="Z426" s="19"/>
      <c r="AA426" s="19"/>
      <c r="AM426" s="19"/>
      <c r="AV426" s="19"/>
      <c r="AW426" s="19"/>
      <c r="AX426" s="19"/>
      <c r="AY426" s="18"/>
      <c r="AZ426" s="18"/>
      <c r="CE426" s="19"/>
    </row>
    <row r="427" s="16" customFormat="true" ht="15.75" hidden="false" customHeight="true" outlineLevel="0" collapsed="false">
      <c r="A427" s="19"/>
      <c r="F427" s="63"/>
      <c r="G427" s="63"/>
      <c r="R427" s="64"/>
      <c r="T427" s="51"/>
      <c r="Z427" s="19"/>
      <c r="AA427" s="19"/>
      <c r="AM427" s="19"/>
      <c r="AV427" s="19"/>
      <c r="AW427" s="19"/>
      <c r="AX427" s="19"/>
      <c r="AY427" s="18"/>
      <c r="AZ427" s="18"/>
      <c r="CE427" s="19"/>
    </row>
    <row r="428" s="16" customFormat="true" ht="15.75" hidden="false" customHeight="true" outlineLevel="0" collapsed="false">
      <c r="A428" s="19"/>
      <c r="F428" s="63"/>
      <c r="G428" s="63"/>
      <c r="R428" s="64"/>
      <c r="T428" s="51"/>
      <c r="Z428" s="19"/>
      <c r="AA428" s="19"/>
      <c r="AM428" s="19"/>
      <c r="AV428" s="19"/>
      <c r="AW428" s="19"/>
      <c r="AX428" s="19"/>
      <c r="AY428" s="18"/>
      <c r="AZ428" s="18"/>
      <c r="CE428" s="19"/>
    </row>
    <row r="429" s="16" customFormat="true" ht="15.75" hidden="false" customHeight="true" outlineLevel="0" collapsed="false">
      <c r="A429" s="19"/>
      <c r="F429" s="63"/>
      <c r="G429" s="63"/>
      <c r="R429" s="64"/>
      <c r="T429" s="51"/>
      <c r="Z429" s="19"/>
      <c r="AA429" s="19"/>
      <c r="AM429" s="19"/>
      <c r="AV429" s="19"/>
      <c r="AW429" s="19"/>
      <c r="AX429" s="19"/>
      <c r="AY429" s="18"/>
      <c r="AZ429" s="18"/>
      <c r="CE429" s="19"/>
    </row>
    <row r="430" s="16" customFormat="true" ht="15.75" hidden="false" customHeight="true" outlineLevel="0" collapsed="false">
      <c r="A430" s="19"/>
      <c r="F430" s="63"/>
      <c r="G430" s="63"/>
      <c r="R430" s="64"/>
      <c r="T430" s="51"/>
      <c r="Z430" s="19"/>
      <c r="AA430" s="19"/>
      <c r="AM430" s="19"/>
      <c r="AV430" s="19"/>
      <c r="AW430" s="19"/>
      <c r="AX430" s="19"/>
      <c r="AY430" s="18"/>
      <c r="AZ430" s="18"/>
      <c r="CE430" s="19"/>
    </row>
    <row r="431" s="16" customFormat="true" ht="15.75" hidden="false" customHeight="true" outlineLevel="0" collapsed="false">
      <c r="A431" s="19"/>
      <c r="F431" s="63"/>
      <c r="G431" s="63"/>
      <c r="R431" s="64"/>
      <c r="T431" s="51"/>
      <c r="Z431" s="19"/>
      <c r="AA431" s="19"/>
      <c r="AM431" s="19"/>
      <c r="AV431" s="19"/>
      <c r="AW431" s="19"/>
      <c r="AX431" s="19"/>
      <c r="AY431" s="18"/>
      <c r="AZ431" s="18"/>
      <c r="CE431" s="19"/>
    </row>
    <row r="432" s="16" customFormat="true" ht="15.75" hidden="false" customHeight="true" outlineLevel="0" collapsed="false">
      <c r="A432" s="19"/>
      <c r="F432" s="63"/>
      <c r="G432" s="63"/>
      <c r="R432" s="64"/>
      <c r="T432" s="51"/>
      <c r="Z432" s="19"/>
      <c r="AA432" s="19"/>
      <c r="AM432" s="19"/>
      <c r="AV432" s="19"/>
      <c r="AW432" s="19"/>
      <c r="AX432" s="19"/>
      <c r="AY432" s="18"/>
      <c r="AZ432" s="18"/>
      <c r="CE432" s="19"/>
    </row>
    <row r="433" s="16" customFormat="true" ht="15.75" hidden="false" customHeight="true" outlineLevel="0" collapsed="false">
      <c r="A433" s="19"/>
      <c r="F433" s="63"/>
      <c r="G433" s="63"/>
      <c r="R433" s="64"/>
      <c r="T433" s="51"/>
      <c r="Z433" s="19"/>
      <c r="AA433" s="19"/>
      <c r="AM433" s="19"/>
      <c r="AV433" s="19"/>
      <c r="AW433" s="19"/>
      <c r="AX433" s="19"/>
      <c r="AY433" s="18"/>
      <c r="AZ433" s="18"/>
      <c r="CE433" s="19"/>
    </row>
    <row r="434" s="16" customFormat="true" ht="15.75" hidden="false" customHeight="true" outlineLevel="0" collapsed="false">
      <c r="A434" s="19"/>
      <c r="F434" s="63"/>
      <c r="G434" s="63"/>
      <c r="R434" s="64"/>
      <c r="T434" s="51"/>
      <c r="Z434" s="19"/>
      <c r="AA434" s="19"/>
      <c r="AM434" s="19"/>
      <c r="AV434" s="19"/>
      <c r="AW434" s="19"/>
      <c r="AX434" s="19"/>
      <c r="AY434" s="18"/>
      <c r="AZ434" s="18"/>
      <c r="CE434" s="19"/>
    </row>
    <row r="435" s="16" customFormat="true" ht="15.75" hidden="false" customHeight="true" outlineLevel="0" collapsed="false">
      <c r="A435" s="19"/>
      <c r="F435" s="63"/>
      <c r="G435" s="63"/>
      <c r="R435" s="64"/>
      <c r="T435" s="51"/>
      <c r="Z435" s="19"/>
      <c r="AA435" s="19"/>
      <c r="AM435" s="19"/>
      <c r="AV435" s="19"/>
      <c r="AW435" s="19"/>
      <c r="AX435" s="19"/>
      <c r="AY435" s="18"/>
      <c r="AZ435" s="18"/>
      <c r="CE435" s="19"/>
    </row>
    <row r="436" s="16" customFormat="true" ht="15.75" hidden="false" customHeight="true" outlineLevel="0" collapsed="false">
      <c r="A436" s="19"/>
      <c r="F436" s="63"/>
      <c r="G436" s="63"/>
      <c r="R436" s="64"/>
      <c r="T436" s="51"/>
      <c r="Z436" s="19"/>
      <c r="AA436" s="19"/>
      <c r="AM436" s="19"/>
      <c r="AV436" s="19"/>
      <c r="AW436" s="19"/>
      <c r="AX436" s="19"/>
      <c r="AY436" s="18"/>
      <c r="AZ436" s="18"/>
      <c r="CE436" s="19"/>
    </row>
    <row r="437" s="16" customFormat="true" ht="15.75" hidden="false" customHeight="true" outlineLevel="0" collapsed="false">
      <c r="A437" s="19"/>
      <c r="F437" s="63"/>
      <c r="G437" s="63"/>
      <c r="R437" s="64"/>
      <c r="T437" s="51"/>
      <c r="Z437" s="19"/>
      <c r="AA437" s="19"/>
      <c r="AM437" s="19"/>
      <c r="AV437" s="19"/>
      <c r="AW437" s="19"/>
      <c r="AX437" s="19"/>
      <c r="AY437" s="18"/>
      <c r="AZ437" s="18"/>
      <c r="CE437" s="19"/>
    </row>
    <row r="438" s="16" customFormat="true" ht="15.75" hidden="false" customHeight="true" outlineLevel="0" collapsed="false">
      <c r="A438" s="19"/>
      <c r="F438" s="63"/>
      <c r="G438" s="63"/>
      <c r="R438" s="64"/>
      <c r="T438" s="51"/>
      <c r="Z438" s="19"/>
      <c r="AA438" s="19"/>
      <c r="AM438" s="19"/>
      <c r="AV438" s="19"/>
      <c r="AW438" s="19"/>
      <c r="AX438" s="19"/>
      <c r="AY438" s="18"/>
      <c r="AZ438" s="18"/>
      <c r="CE438" s="19"/>
    </row>
    <row r="439" s="16" customFormat="true" ht="15.75" hidden="false" customHeight="true" outlineLevel="0" collapsed="false">
      <c r="A439" s="19"/>
      <c r="F439" s="63"/>
      <c r="G439" s="63"/>
      <c r="R439" s="64"/>
      <c r="T439" s="51"/>
      <c r="Z439" s="19"/>
      <c r="AA439" s="19"/>
      <c r="AM439" s="19"/>
      <c r="AV439" s="19"/>
      <c r="AW439" s="19"/>
      <c r="AX439" s="19"/>
      <c r="AY439" s="18"/>
      <c r="AZ439" s="18"/>
      <c r="CE439" s="19"/>
    </row>
    <row r="440" s="16" customFormat="true" ht="15.75" hidden="false" customHeight="true" outlineLevel="0" collapsed="false">
      <c r="A440" s="19"/>
      <c r="F440" s="63"/>
      <c r="G440" s="63"/>
      <c r="R440" s="64"/>
      <c r="T440" s="51"/>
      <c r="Z440" s="19"/>
      <c r="AA440" s="19"/>
      <c r="AM440" s="19"/>
      <c r="AV440" s="19"/>
      <c r="AW440" s="19"/>
      <c r="AX440" s="19"/>
      <c r="AY440" s="18"/>
      <c r="AZ440" s="18"/>
      <c r="CE440" s="19"/>
    </row>
    <row r="441" s="16" customFormat="true" ht="15.75" hidden="false" customHeight="true" outlineLevel="0" collapsed="false">
      <c r="A441" s="19"/>
      <c r="F441" s="63"/>
      <c r="G441" s="63"/>
      <c r="R441" s="64"/>
      <c r="T441" s="51"/>
      <c r="Z441" s="19"/>
      <c r="AA441" s="19"/>
      <c r="AM441" s="19"/>
      <c r="AV441" s="19"/>
      <c r="AW441" s="19"/>
      <c r="AX441" s="19"/>
      <c r="AY441" s="18"/>
      <c r="AZ441" s="18"/>
      <c r="CE441" s="19"/>
    </row>
    <row r="442" s="16" customFormat="true" ht="15.75" hidden="false" customHeight="true" outlineLevel="0" collapsed="false">
      <c r="A442" s="19"/>
      <c r="F442" s="63"/>
      <c r="G442" s="63"/>
      <c r="R442" s="64"/>
      <c r="T442" s="51"/>
      <c r="Z442" s="19"/>
      <c r="AA442" s="19"/>
      <c r="AM442" s="19"/>
      <c r="AV442" s="19"/>
      <c r="AW442" s="19"/>
      <c r="AX442" s="19"/>
      <c r="AY442" s="18"/>
      <c r="AZ442" s="18"/>
      <c r="CE442" s="19"/>
    </row>
    <row r="443" s="16" customFormat="true" ht="15.75" hidden="false" customHeight="true" outlineLevel="0" collapsed="false">
      <c r="A443" s="19"/>
      <c r="F443" s="63"/>
      <c r="G443" s="63"/>
      <c r="R443" s="64"/>
      <c r="T443" s="51"/>
      <c r="Z443" s="19"/>
      <c r="AA443" s="19"/>
      <c r="AM443" s="19"/>
      <c r="AV443" s="19"/>
      <c r="AW443" s="19"/>
      <c r="AX443" s="19"/>
      <c r="AY443" s="18"/>
      <c r="AZ443" s="18"/>
      <c r="CE443" s="19"/>
    </row>
    <row r="444" s="16" customFormat="true" ht="15.75" hidden="false" customHeight="true" outlineLevel="0" collapsed="false">
      <c r="A444" s="19"/>
      <c r="F444" s="63"/>
      <c r="G444" s="63"/>
      <c r="R444" s="64"/>
      <c r="T444" s="51"/>
      <c r="Z444" s="19"/>
      <c r="AA444" s="19"/>
      <c r="AM444" s="19"/>
      <c r="AV444" s="19"/>
      <c r="AW444" s="19"/>
      <c r="AX444" s="19"/>
      <c r="AY444" s="18"/>
      <c r="AZ444" s="18"/>
      <c r="CE444" s="19"/>
    </row>
    <row r="445" s="16" customFormat="true" ht="15.75" hidden="false" customHeight="true" outlineLevel="0" collapsed="false">
      <c r="A445" s="19"/>
      <c r="F445" s="63"/>
      <c r="G445" s="63"/>
      <c r="R445" s="64"/>
      <c r="T445" s="51"/>
      <c r="Z445" s="19"/>
      <c r="AA445" s="19"/>
      <c r="AM445" s="19"/>
      <c r="AV445" s="19"/>
      <c r="AW445" s="19"/>
      <c r="AX445" s="19"/>
      <c r="AY445" s="18"/>
      <c r="AZ445" s="18"/>
      <c r="CE445" s="19"/>
    </row>
    <row r="446" s="16" customFormat="true" ht="15.75" hidden="false" customHeight="true" outlineLevel="0" collapsed="false">
      <c r="A446" s="19"/>
      <c r="F446" s="63"/>
      <c r="G446" s="63"/>
      <c r="R446" s="64"/>
      <c r="T446" s="51"/>
      <c r="Z446" s="19"/>
      <c r="AA446" s="19"/>
      <c r="AM446" s="19"/>
      <c r="AV446" s="19"/>
      <c r="AW446" s="19"/>
      <c r="AX446" s="19"/>
      <c r="AY446" s="18"/>
      <c r="AZ446" s="18"/>
      <c r="CE446" s="19"/>
    </row>
    <row r="447" s="16" customFormat="true" ht="15.75" hidden="false" customHeight="true" outlineLevel="0" collapsed="false">
      <c r="A447" s="19"/>
      <c r="F447" s="63"/>
      <c r="G447" s="63"/>
      <c r="R447" s="64"/>
      <c r="T447" s="51"/>
      <c r="Z447" s="19"/>
      <c r="AA447" s="19"/>
      <c r="AM447" s="19"/>
      <c r="AV447" s="19"/>
      <c r="AW447" s="19"/>
      <c r="AX447" s="19"/>
      <c r="AY447" s="18"/>
      <c r="AZ447" s="18"/>
      <c r="CE447" s="19"/>
    </row>
    <row r="448" s="16" customFormat="true" ht="15.75" hidden="false" customHeight="true" outlineLevel="0" collapsed="false">
      <c r="A448" s="19"/>
      <c r="F448" s="63"/>
      <c r="G448" s="63"/>
      <c r="R448" s="64"/>
      <c r="T448" s="51"/>
      <c r="Z448" s="19"/>
      <c r="AA448" s="19"/>
      <c r="AM448" s="19"/>
      <c r="AV448" s="19"/>
      <c r="AW448" s="19"/>
      <c r="AX448" s="19"/>
      <c r="AY448" s="18"/>
      <c r="AZ448" s="18"/>
      <c r="CE448" s="19"/>
    </row>
    <row r="449" s="16" customFormat="true" ht="15.75" hidden="false" customHeight="true" outlineLevel="0" collapsed="false">
      <c r="A449" s="19"/>
      <c r="F449" s="63"/>
      <c r="G449" s="63"/>
      <c r="R449" s="64"/>
      <c r="T449" s="51"/>
      <c r="Z449" s="19"/>
      <c r="AA449" s="19"/>
      <c r="AM449" s="19"/>
      <c r="AV449" s="19"/>
      <c r="AW449" s="19"/>
      <c r="AX449" s="19"/>
      <c r="AY449" s="18"/>
      <c r="AZ449" s="18"/>
      <c r="CE449" s="19"/>
    </row>
    <row r="450" s="16" customFormat="true" ht="15.75" hidden="false" customHeight="true" outlineLevel="0" collapsed="false">
      <c r="A450" s="19"/>
      <c r="F450" s="63"/>
      <c r="G450" s="63"/>
      <c r="R450" s="64"/>
      <c r="T450" s="51"/>
      <c r="Z450" s="19"/>
      <c r="AA450" s="19"/>
      <c r="AM450" s="19"/>
      <c r="AV450" s="19"/>
      <c r="AW450" s="19"/>
      <c r="AX450" s="19"/>
      <c r="AY450" s="18"/>
      <c r="AZ450" s="18"/>
      <c r="CE450" s="19"/>
    </row>
    <row r="451" s="16" customFormat="true" ht="15.75" hidden="false" customHeight="true" outlineLevel="0" collapsed="false">
      <c r="A451" s="19"/>
      <c r="F451" s="63"/>
      <c r="G451" s="63"/>
      <c r="R451" s="64"/>
      <c r="T451" s="51"/>
      <c r="Z451" s="19"/>
      <c r="AA451" s="19"/>
      <c r="AM451" s="19"/>
      <c r="AV451" s="19"/>
      <c r="AW451" s="19"/>
      <c r="AX451" s="19"/>
      <c r="AY451" s="18"/>
      <c r="AZ451" s="18"/>
      <c r="CE451" s="19"/>
    </row>
    <row r="452" s="16" customFormat="true" ht="15.75" hidden="false" customHeight="true" outlineLevel="0" collapsed="false">
      <c r="A452" s="19"/>
      <c r="F452" s="63"/>
      <c r="G452" s="63"/>
      <c r="R452" s="64"/>
      <c r="T452" s="51"/>
      <c r="Z452" s="19"/>
      <c r="AA452" s="19"/>
      <c r="AM452" s="19"/>
      <c r="AV452" s="19"/>
      <c r="AW452" s="19"/>
      <c r="AX452" s="19"/>
      <c r="AY452" s="18"/>
      <c r="AZ452" s="18"/>
      <c r="CE452" s="19"/>
    </row>
    <row r="453" s="16" customFormat="true" ht="15.75" hidden="false" customHeight="true" outlineLevel="0" collapsed="false">
      <c r="A453" s="19"/>
      <c r="F453" s="63"/>
      <c r="G453" s="63"/>
      <c r="R453" s="64"/>
      <c r="T453" s="51"/>
      <c r="Z453" s="19"/>
      <c r="AA453" s="19"/>
      <c r="AM453" s="19"/>
      <c r="AV453" s="19"/>
      <c r="AW453" s="19"/>
      <c r="AX453" s="19"/>
      <c r="AY453" s="18"/>
      <c r="AZ453" s="18"/>
      <c r="CE453" s="19"/>
    </row>
    <row r="454" s="16" customFormat="true" ht="15.75" hidden="false" customHeight="true" outlineLevel="0" collapsed="false">
      <c r="A454" s="19"/>
      <c r="F454" s="63"/>
      <c r="G454" s="63"/>
      <c r="R454" s="64"/>
      <c r="T454" s="51"/>
      <c r="Z454" s="19"/>
      <c r="AA454" s="19"/>
      <c r="AM454" s="19"/>
      <c r="AV454" s="19"/>
      <c r="AW454" s="19"/>
      <c r="AX454" s="19"/>
      <c r="AY454" s="18"/>
      <c r="AZ454" s="18"/>
      <c r="CE454" s="19"/>
    </row>
    <row r="455" s="16" customFormat="true" ht="15.75" hidden="false" customHeight="true" outlineLevel="0" collapsed="false">
      <c r="A455" s="19"/>
      <c r="F455" s="63"/>
      <c r="G455" s="63"/>
      <c r="R455" s="64"/>
      <c r="T455" s="51"/>
      <c r="Z455" s="19"/>
      <c r="AA455" s="19"/>
      <c r="AM455" s="19"/>
      <c r="AV455" s="19"/>
      <c r="AW455" s="19"/>
      <c r="AX455" s="19"/>
      <c r="AY455" s="18"/>
      <c r="AZ455" s="18"/>
      <c r="CE455" s="19"/>
    </row>
    <row r="456" s="16" customFormat="true" ht="15.75" hidden="false" customHeight="true" outlineLevel="0" collapsed="false">
      <c r="A456" s="19"/>
      <c r="F456" s="63"/>
      <c r="G456" s="63"/>
      <c r="R456" s="64"/>
      <c r="T456" s="51"/>
      <c r="Z456" s="19"/>
      <c r="AA456" s="19"/>
      <c r="AM456" s="19"/>
      <c r="AV456" s="19"/>
      <c r="AW456" s="19"/>
      <c r="AX456" s="19"/>
      <c r="AY456" s="18"/>
      <c r="AZ456" s="18"/>
      <c r="CE456" s="19"/>
    </row>
    <row r="457" s="16" customFormat="true" ht="15.75" hidden="false" customHeight="true" outlineLevel="0" collapsed="false">
      <c r="A457" s="19"/>
      <c r="F457" s="63"/>
      <c r="G457" s="63"/>
      <c r="R457" s="64"/>
      <c r="T457" s="51"/>
      <c r="Z457" s="19"/>
      <c r="AA457" s="19"/>
      <c r="AM457" s="19"/>
      <c r="AV457" s="19"/>
      <c r="AW457" s="19"/>
      <c r="AX457" s="19"/>
      <c r="AY457" s="18"/>
      <c r="AZ457" s="18"/>
      <c r="CE457" s="19"/>
    </row>
    <row r="458" s="16" customFormat="true" ht="15.75" hidden="false" customHeight="true" outlineLevel="0" collapsed="false">
      <c r="A458" s="19"/>
      <c r="F458" s="63"/>
      <c r="G458" s="63"/>
      <c r="R458" s="64"/>
      <c r="T458" s="51"/>
      <c r="Z458" s="19"/>
      <c r="AA458" s="19"/>
      <c r="AM458" s="19"/>
      <c r="AV458" s="19"/>
      <c r="AW458" s="19"/>
      <c r="AX458" s="19"/>
      <c r="AY458" s="18"/>
      <c r="AZ458" s="18"/>
      <c r="CE458" s="19"/>
    </row>
    <row r="459" s="16" customFormat="true" ht="15.75" hidden="false" customHeight="true" outlineLevel="0" collapsed="false">
      <c r="A459" s="19"/>
      <c r="F459" s="63"/>
      <c r="G459" s="63"/>
      <c r="R459" s="64"/>
      <c r="T459" s="51"/>
      <c r="Z459" s="19"/>
      <c r="AA459" s="19"/>
      <c r="AM459" s="19"/>
      <c r="AV459" s="19"/>
      <c r="AW459" s="19"/>
      <c r="AX459" s="19"/>
      <c r="AY459" s="18"/>
      <c r="AZ459" s="18"/>
      <c r="CE459" s="19"/>
    </row>
    <row r="460" s="16" customFormat="true" ht="15.75" hidden="false" customHeight="true" outlineLevel="0" collapsed="false">
      <c r="A460" s="19"/>
      <c r="F460" s="63"/>
      <c r="G460" s="63"/>
      <c r="R460" s="64"/>
      <c r="T460" s="51"/>
      <c r="Z460" s="19"/>
      <c r="AA460" s="19"/>
      <c r="AM460" s="19"/>
      <c r="AV460" s="19"/>
      <c r="AW460" s="19"/>
      <c r="AX460" s="19"/>
      <c r="AY460" s="18"/>
      <c r="AZ460" s="18"/>
      <c r="CE460" s="19"/>
    </row>
    <row r="461" s="16" customFormat="true" ht="15.75" hidden="false" customHeight="true" outlineLevel="0" collapsed="false">
      <c r="A461" s="19"/>
      <c r="F461" s="63"/>
      <c r="G461" s="63"/>
      <c r="R461" s="64"/>
      <c r="T461" s="51"/>
      <c r="Z461" s="19"/>
      <c r="AA461" s="19"/>
      <c r="AM461" s="19"/>
      <c r="AV461" s="19"/>
      <c r="AW461" s="19"/>
      <c r="AX461" s="19"/>
      <c r="AY461" s="18"/>
      <c r="AZ461" s="18"/>
      <c r="CE461" s="19"/>
    </row>
    <row r="462" s="16" customFormat="true" ht="15.75" hidden="false" customHeight="true" outlineLevel="0" collapsed="false">
      <c r="A462" s="19"/>
      <c r="F462" s="63"/>
      <c r="G462" s="63"/>
      <c r="R462" s="64"/>
      <c r="T462" s="51"/>
      <c r="Z462" s="19"/>
      <c r="AA462" s="19"/>
      <c r="AM462" s="19"/>
      <c r="AV462" s="19"/>
      <c r="AW462" s="19"/>
      <c r="AX462" s="19"/>
      <c r="AY462" s="18"/>
      <c r="AZ462" s="18"/>
      <c r="CE462" s="19"/>
    </row>
    <row r="463" s="16" customFormat="true" ht="15.75" hidden="false" customHeight="true" outlineLevel="0" collapsed="false">
      <c r="A463" s="19"/>
      <c r="F463" s="63"/>
      <c r="G463" s="63"/>
      <c r="R463" s="64"/>
      <c r="T463" s="51"/>
      <c r="Z463" s="19"/>
      <c r="AA463" s="19"/>
      <c r="AM463" s="19"/>
      <c r="AV463" s="19"/>
      <c r="AW463" s="19"/>
      <c r="AX463" s="19"/>
      <c r="AY463" s="18"/>
      <c r="AZ463" s="18"/>
      <c r="CE463" s="19"/>
    </row>
    <row r="464" s="16" customFormat="true" ht="15.75" hidden="false" customHeight="true" outlineLevel="0" collapsed="false">
      <c r="A464" s="19"/>
      <c r="F464" s="63"/>
      <c r="G464" s="63"/>
      <c r="R464" s="64"/>
      <c r="T464" s="51"/>
      <c r="Z464" s="19"/>
      <c r="AA464" s="19"/>
      <c r="AM464" s="19"/>
      <c r="AV464" s="19"/>
      <c r="AW464" s="19"/>
      <c r="AX464" s="19"/>
      <c r="AY464" s="18"/>
      <c r="AZ464" s="18"/>
      <c r="CE464" s="19"/>
    </row>
    <row r="465" s="16" customFormat="true" ht="15.75" hidden="false" customHeight="true" outlineLevel="0" collapsed="false">
      <c r="A465" s="19"/>
      <c r="F465" s="63"/>
      <c r="G465" s="63"/>
      <c r="R465" s="64"/>
      <c r="T465" s="51"/>
      <c r="Z465" s="19"/>
      <c r="AA465" s="19"/>
      <c r="AM465" s="19"/>
      <c r="AV465" s="19"/>
      <c r="AW465" s="19"/>
      <c r="AX465" s="19"/>
      <c r="AY465" s="18"/>
      <c r="AZ465" s="18"/>
      <c r="CE465" s="19"/>
    </row>
    <row r="466" s="16" customFormat="true" ht="15.75" hidden="false" customHeight="true" outlineLevel="0" collapsed="false">
      <c r="A466" s="19"/>
      <c r="F466" s="63"/>
      <c r="G466" s="63"/>
      <c r="R466" s="64"/>
      <c r="T466" s="51"/>
      <c r="Z466" s="19"/>
      <c r="AA466" s="19"/>
      <c r="AM466" s="19"/>
      <c r="AV466" s="19"/>
      <c r="AW466" s="19"/>
      <c r="AX466" s="19"/>
      <c r="AY466" s="18"/>
      <c r="AZ466" s="18"/>
      <c r="CE466" s="19"/>
    </row>
    <row r="467" s="16" customFormat="true" ht="15.75" hidden="false" customHeight="true" outlineLevel="0" collapsed="false">
      <c r="A467" s="19"/>
      <c r="F467" s="63"/>
      <c r="G467" s="63"/>
      <c r="R467" s="64"/>
      <c r="T467" s="51"/>
      <c r="Z467" s="19"/>
      <c r="AA467" s="19"/>
      <c r="AM467" s="19"/>
      <c r="AV467" s="19"/>
      <c r="AW467" s="19"/>
      <c r="AX467" s="19"/>
      <c r="AY467" s="18"/>
      <c r="AZ467" s="18"/>
      <c r="CE467" s="19"/>
    </row>
    <row r="468" s="16" customFormat="true" ht="15.75" hidden="false" customHeight="true" outlineLevel="0" collapsed="false">
      <c r="A468" s="19"/>
      <c r="F468" s="63"/>
      <c r="G468" s="63"/>
      <c r="R468" s="64"/>
      <c r="T468" s="51"/>
      <c r="Z468" s="19"/>
      <c r="AA468" s="19"/>
      <c r="AM468" s="19"/>
      <c r="AV468" s="19"/>
      <c r="AW468" s="19"/>
      <c r="AX468" s="19"/>
      <c r="AY468" s="18"/>
      <c r="AZ468" s="18"/>
      <c r="CE468" s="19"/>
    </row>
    <row r="469" s="16" customFormat="true" ht="15.75" hidden="false" customHeight="true" outlineLevel="0" collapsed="false">
      <c r="A469" s="19"/>
      <c r="F469" s="63"/>
      <c r="G469" s="63"/>
      <c r="R469" s="64"/>
      <c r="T469" s="51"/>
      <c r="Z469" s="19"/>
      <c r="AA469" s="19"/>
      <c r="AM469" s="19"/>
      <c r="AV469" s="19"/>
      <c r="AW469" s="19"/>
      <c r="AX469" s="19"/>
      <c r="AY469" s="18"/>
      <c r="AZ469" s="18"/>
      <c r="CE469" s="19"/>
    </row>
    <row r="470" s="16" customFormat="true" ht="15.75" hidden="false" customHeight="true" outlineLevel="0" collapsed="false">
      <c r="A470" s="19"/>
      <c r="F470" s="63"/>
      <c r="G470" s="63"/>
      <c r="R470" s="64"/>
      <c r="T470" s="51"/>
      <c r="Z470" s="19"/>
      <c r="AA470" s="19"/>
      <c r="AM470" s="19"/>
      <c r="AV470" s="19"/>
      <c r="AW470" s="19"/>
      <c r="AX470" s="19"/>
      <c r="AY470" s="18"/>
      <c r="AZ470" s="18"/>
      <c r="CE470" s="19"/>
    </row>
    <row r="471" s="16" customFormat="true" ht="15.75" hidden="false" customHeight="true" outlineLevel="0" collapsed="false">
      <c r="A471" s="19"/>
      <c r="F471" s="63"/>
      <c r="G471" s="63"/>
      <c r="R471" s="64"/>
      <c r="T471" s="51"/>
      <c r="Z471" s="19"/>
      <c r="AA471" s="19"/>
      <c r="AM471" s="19"/>
      <c r="AV471" s="19"/>
      <c r="AW471" s="19"/>
      <c r="AX471" s="19"/>
      <c r="AY471" s="18"/>
      <c r="AZ471" s="18"/>
      <c r="CE471" s="19"/>
    </row>
    <row r="472" s="16" customFormat="true" ht="15.75" hidden="false" customHeight="true" outlineLevel="0" collapsed="false">
      <c r="A472" s="19"/>
      <c r="F472" s="63"/>
      <c r="G472" s="63"/>
      <c r="R472" s="64"/>
      <c r="T472" s="51"/>
      <c r="Z472" s="19"/>
      <c r="AA472" s="19"/>
      <c r="AM472" s="19"/>
      <c r="AV472" s="19"/>
      <c r="AW472" s="19"/>
      <c r="AX472" s="19"/>
      <c r="AY472" s="18"/>
      <c r="AZ472" s="18"/>
      <c r="CE472" s="19"/>
    </row>
    <row r="473" s="16" customFormat="true" ht="15.75" hidden="false" customHeight="true" outlineLevel="0" collapsed="false">
      <c r="A473" s="19"/>
      <c r="F473" s="63"/>
      <c r="G473" s="63"/>
      <c r="R473" s="64"/>
      <c r="T473" s="51"/>
      <c r="Z473" s="19"/>
      <c r="AA473" s="19"/>
      <c r="AM473" s="19"/>
      <c r="AV473" s="19"/>
      <c r="AW473" s="19"/>
      <c r="AX473" s="19"/>
      <c r="AY473" s="18"/>
      <c r="AZ473" s="18"/>
      <c r="CE473" s="19"/>
    </row>
    <row r="474" s="16" customFormat="true" ht="15.75" hidden="false" customHeight="true" outlineLevel="0" collapsed="false">
      <c r="A474" s="19"/>
      <c r="F474" s="63"/>
      <c r="G474" s="63"/>
      <c r="R474" s="64"/>
      <c r="T474" s="51"/>
      <c r="Z474" s="19"/>
      <c r="AA474" s="19"/>
      <c r="AM474" s="19"/>
      <c r="AV474" s="19"/>
      <c r="AW474" s="19"/>
      <c r="AX474" s="19"/>
      <c r="AY474" s="18"/>
      <c r="AZ474" s="18"/>
      <c r="CE474" s="19"/>
    </row>
    <row r="475" s="16" customFormat="true" ht="15.75" hidden="false" customHeight="true" outlineLevel="0" collapsed="false">
      <c r="A475" s="19"/>
      <c r="F475" s="63"/>
      <c r="G475" s="63"/>
      <c r="R475" s="64"/>
      <c r="T475" s="51"/>
      <c r="Z475" s="19"/>
      <c r="AA475" s="19"/>
      <c r="AM475" s="19"/>
      <c r="AV475" s="19"/>
      <c r="AW475" s="19"/>
      <c r="AX475" s="19"/>
      <c r="AY475" s="18"/>
      <c r="AZ475" s="18"/>
      <c r="CE475" s="19"/>
    </row>
    <row r="476" s="16" customFormat="true" ht="15.75" hidden="false" customHeight="true" outlineLevel="0" collapsed="false">
      <c r="A476" s="19"/>
      <c r="F476" s="63"/>
      <c r="G476" s="63"/>
      <c r="R476" s="64"/>
      <c r="T476" s="51"/>
      <c r="Z476" s="19"/>
      <c r="AA476" s="19"/>
      <c r="AM476" s="19"/>
      <c r="AV476" s="19"/>
      <c r="AW476" s="19"/>
      <c r="AX476" s="19"/>
      <c r="AY476" s="18"/>
      <c r="AZ476" s="18"/>
      <c r="CE476" s="19"/>
    </row>
    <row r="477" s="16" customFormat="true" ht="15.75" hidden="false" customHeight="true" outlineLevel="0" collapsed="false">
      <c r="A477" s="19"/>
      <c r="F477" s="63"/>
      <c r="G477" s="63"/>
      <c r="R477" s="64"/>
      <c r="T477" s="51"/>
      <c r="Z477" s="19"/>
      <c r="AA477" s="19"/>
      <c r="AM477" s="19"/>
      <c r="AV477" s="19"/>
      <c r="AW477" s="19"/>
      <c r="AX477" s="19"/>
      <c r="AY477" s="18"/>
      <c r="AZ477" s="18"/>
      <c r="CE477" s="19"/>
    </row>
    <row r="478" s="16" customFormat="true" ht="15.75" hidden="false" customHeight="true" outlineLevel="0" collapsed="false">
      <c r="A478" s="19"/>
      <c r="F478" s="63"/>
      <c r="G478" s="63"/>
      <c r="R478" s="64"/>
      <c r="T478" s="51"/>
      <c r="Z478" s="19"/>
      <c r="AA478" s="19"/>
      <c r="AM478" s="19"/>
      <c r="AV478" s="19"/>
      <c r="AW478" s="19"/>
      <c r="AX478" s="19"/>
      <c r="AY478" s="18"/>
      <c r="AZ478" s="18"/>
      <c r="CE478" s="19"/>
    </row>
    <row r="479" s="16" customFormat="true" ht="15.75" hidden="false" customHeight="true" outlineLevel="0" collapsed="false">
      <c r="A479" s="19"/>
      <c r="F479" s="63"/>
      <c r="G479" s="63"/>
      <c r="R479" s="64"/>
      <c r="T479" s="51"/>
      <c r="Z479" s="19"/>
      <c r="AA479" s="19"/>
      <c r="AM479" s="19"/>
      <c r="AV479" s="19"/>
      <c r="AW479" s="19"/>
      <c r="AX479" s="19"/>
      <c r="AY479" s="18"/>
      <c r="AZ479" s="18"/>
      <c r="CE479" s="19"/>
    </row>
    <row r="480" s="16" customFormat="true" ht="15.75" hidden="false" customHeight="true" outlineLevel="0" collapsed="false">
      <c r="A480" s="19"/>
      <c r="F480" s="63"/>
      <c r="G480" s="63"/>
      <c r="R480" s="64"/>
      <c r="T480" s="51"/>
      <c r="Z480" s="19"/>
      <c r="AA480" s="19"/>
      <c r="AM480" s="19"/>
      <c r="AV480" s="19"/>
      <c r="AW480" s="19"/>
      <c r="AX480" s="19"/>
      <c r="AY480" s="18"/>
      <c r="AZ480" s="18"/>
      <c r="CE480" s="19"/>
    </row>
    <row r="481" s="16" customFormat="true" ht="15.75" hidden="false" customHeight="true" outlineLevel="0" collapsed="false">
      <c r="A481" s="19"/>
      <c r="F481" s="63"/>
      <c r="G481" s="63"/>
      <c r="R481" s="64"/>
      <c r="T481" s="51"/>
      <c r="Z481" s="19"/>
      <c r="AA481" s="19"/>
      <c r="AM481" s="19"/>
      <c r="AV481" s="19"/>
      <c r="AW481" s="19"/>
      <c r="AX481" s="19"/>
      <c r="AY481" s="18"/>
      <c r="AZ481" s="18"/>
      <c r="CE481" s="19"/>
    </row>
    <row r="482" s="16" customFormat="true" ht="15.75" hidden="false" customHeight="true" outlineLevel="0" collapsed="false">
      <c r="A482" s="19"/>
      <c r="F482" s="63"/>
      <c r="G482" s="63"/>
      <c r="R482" s="64"/>
      <c r="T482" s="51"/>
      <c r="Z482" s="19"/>
      <c r="AA482" s="19"/>
      <c r="AM482" s="19"/>
      <c r="AV482" s="19"/>
      <c r="AW482" s="19"/>
      <c r="AX482" s="19"/>
      <c r="AY482" s="18"/>
      <c r="AZ482" s="18"/>
      <c r="CE482" s="19"/>
    </row>
    <row r="483" s="16" customFormat="true" ht="15.75" hidden="false" customHeight="true" outlineLevel="0" collapsed="false">
      <c r="A483" s="19"/>
      <c r="F483" s="63"/>
      <c r="G483" s="63"/>
      <c r="R483" s="64"/>
      <c r="T483" s="51"/>
      <c r="Z483" s="19"/>
      <c r="AA483" s="19"/>
      <c r="AM483" s="19"/>
      <c r="AV483" s="19"/>
      <c r="AW483" s="19"/>
      <c r="AX483" s="19"/>
      <c r="AY483" s="18"/>
      <c r="AZ483" s="18"/>
      <c r="CE483" s="19"/>
    </row>
    <row r="484" customFormat="false" ht="15.75" hidden="false" customHeight="true" outlineLevel="0" collapsed="false">
      <c r="A484" s="19"/>
      <c r="F484" s="63"/>
      <c r="G484" s="63"/>
      <c r="T484" s="51"/>
      <c r="Z484" s="19"/>
      <c r="AA484" s="19"/>
      <c r="AM484" s="19"/>
      <c r="AV484" s="19"/>
      <c r="AW484" s="19"/>
      <c r="AX484" s="19"/>
      <c r="CE484" s="19"/>
    </row>
    <row r="485" customFormat="false" ht="15.75" hidden="false" customHeight="true" outlineLevel="0" collapsed="false">
      <c r="A485" s="19"/>
      <c r="F485" s="63"/>
      <c r="G485" s="63"/>
      <c r="T485" s="51"/>
      <c r="Z485" s="19"/>
      <c r="AA485" s="19"/>
      <c r="AM485" s="19"/>
      <c r="AV485" s="19"/>
      <c r="AW485" s="19"/>
      <c r="AX485" s="19"/>
      <c r="CE485" s="19"/>
    </row>
    <row r="486" customFormat="false" ht="15.75" hidden="false" customHeight="true" outlineLevel="0" collapsed="false">
      <c r="A486" s="19"/>
      <c r="F486" s="63"/>
      <c r="G486" s="63"/>
      <c r="T486" s="51"/>
      <c r="Z486" s="19"/>
      <c r="AA486" s="19"/>
      <c r="AM486" s="19"/>
      <c r="AV486" s="19"/>
      <c r="AW486" s="19"/>
      <c r="AX486" s="19"/>
      <c r="CE486" s="19"/>
    </row>
    <row r="487" customFormat="false" ht="15.75" hidden="false" customHeight="true" outlineLevel="0" collapsed="false">
      <c r="A487" s="19"/>
      <c r="F487" s="63"/>
      <c r="G487" s="63"/>
      <c r="T487" s="51"/>
      <c r="Z487" s="19"/>
      <c r="AA487" s="19"/>
      <c r="AM487" s="19"/>
      <c r="AV487" s="19"/>
      <c r="AW487" s="19"/>
      <c r="AX487" s="19"/>
      <c r="CE487" s="19"/>
    </row>
    <row r="488" customFormat="false" ht="15.75" hidden="false" customHeight="true" outlineLevel="0" collapsed="false">
      <c r="A488" s="19"/>
      <c r="F488" s="63"/>
      <c r="G488" s="63"/>
      <c r="T488" s="51"/>
      <c r="Z488" s="19"/>
      <c r="AA488" s="19"/>
      <c r="AM488" s="19"/>
      <c r="AV488" s="19"/>
      <c r="AW488" s="19"/>
      <c r="AX488" s="19"/>
      <c r="CE488" s="19"/>
    </row>
    <row r="489" customFormat="false" ht="15.75" hidden="false" customHeight="true" outlineLevel="0" collapsed="false">
      <c r="A489" s="19"/>
      <c r="F489" s="63"/>
      <c r="G489" s="63"/>
      <c r="T489" s="51"/>
      <c r="Z489" s="19"/>
      <c r="AA489" s="19"/>
      <c r="AM489" s="19"/>
      <c r="AV489" s="19"/>
      <c r="AW489" s="19"/>
      <c r="AX489" s="19"/>
      <c r="CE489" s="19"/>
    </row>
    <row r="490" customFormat="false" ht="15.75" hidden="false" customHeight="true" outlineLevel="0" collapsed="false">
      <c r="A490" s="19"/>
      <c r="F490" s="63"/>
      <c r="G490" s="63"/>
      <c r="T490" s="51"/>
      <c r="Z490" s="19"/>
      <c r="AA490" s="19"/>
      <c r="AM490" s="19"/>
      <c r="AV490" s="19"/>
      <c r="AW490" s="19"/>
      <c r="AX490" s="19"/>
      <c r="CE490" s="19"/>
    </row>
    <row r="491" customFormat="false" ht="15.75" hidden="false" customHeight="true" outlineLevel="0" collapsed="false">
      <c r="A491" s="19"/>
      <c r="F491" s="63"/>
      <c r="G491" s="63"/>
      <c r="T491" s="51"/>
      <c r="Z491" s="19"/>
      <c r="AA491" s="19"/>
      <c r="AM491" s="19"/>
      <c r="AV491" s="19"/>
      <c r="AW491" s="19"/>
      <c r="AX491" s="19"/>
      <c r="CE491" s="19"/>
    </row>
    <row r="492" customFormat="false" ht="15.75" hidden="false" customHeight="true" outlineLevel="0" collapsed="false">
      <c r="A492" s="19"/>
      <c r="F492" s="63"/>
      <c r="G492" s="63"/>
      <c r="T492" s="51"/>
      <c r="Z492" s="19"/>
      <c r="AA492" s="19"/>
      <c r="AM492" s="19"/>
      <c r="AV492" s="19"/>
      <c r="AW492" s="19"/>
      <c r="AX492" s="19"/>
      <c r="CE492" s="19"/>
    </row>
    <row r="493" customFormat="false" ht="15.75" hidden="false" customHeight="true" outlineLevel="0" collapsed="false">
      <c r="A493" s="19"/>
      <c r="F493" s="63"/>
      <c r="G493" s="63"/>
      <c r="T493" s="51"/>
      <c r="Z493" s="19"/>
      <c r="AA493" s="19"/>
      <c r="AM493" s="19"/>
      <c r="AV493" s="19"/>
      <c r="AW493" s="19"/>
      <c r="AX493" s="19"/>
      <c r="CE493" s="19"/>
    </row>
    <row r="494" customFormat="false" ht="15.75" hidden="false" customHeight="true" outlineLevel="0" collapsed="false">
      <c r="A494" s="19"/>
      <c r="F494" s="63"/>
      <c r="G494" s="63"/>
      <c r="T494" s="51"/>
      <c r="Z494" s="19"/>
      <c r="AA494" s="19"/>
      <c r="AM494" s="19"/>
      <c r="AV494" s="19"/>
      <c r="AW494" s="19"/>
      <c r="AX494" s="19"/>
      <c r="CE494" s="19"/>
    </row>
    <row r="495" customFormat="false" ht="15.75" hidden="false" customHeight="true" outlineLevel="0" collapsed="false">
      <c r="A495" s="19"/>
      <c r="F495" s="63"/>
      <c r="G495" s="63"/>
      <c r="T495" s="51"/>
      <c r="Z495" s="19"/>
      <c r="AA495" s="19"/>
      <c r="AM495" s="19"/>
      <c r="AV495" s="19"/>
      <c r="AW495" s="19"/>
      <c r="AX495" s="19"/>
      <c r="CE495" s="19"/>
    </row>
    <row r="496" customFormat="false" ht="15.75" hidden="false" customHeight="true" outlineLevel="0" collapsed="false">
      <c r="A496" s="19"/>
      <c r="F496" s="63"/>
      <c r="G496" s="63"/>
      <c r="T496" s="51"/>
      <c r="Z496" s="19"/>
      <c r="AA496" s="19"/>
      <c r="AM496" s="19"/>
      <c r="AV496" s="19"/>
      <c r="AW496" s="19"/>
      <c r="AX496" s="19"/>
      <c r="CE496" s="19"/>
    </row>
    <row r="497" customFormat="false" ht="15.75" hidden="false" customHeight="true" outlineLevel="0" collapsed="false">
      <c r="A497" s="19"/>
      <c r="F497" s="63"/>
      <c r="G497" s="63"/>
      <c r="T497" s="51"/>
      <c r="Z497" s="19"/>
      <c r="AA497" s="19"/>
      <c r="AM497" s="19"/>
      <c r="AV497" s="19"/>
      <c r="AW497" s="19"/>
      <c r="AX497" s="19"/>
      <c r="CE497" s="19"/>
    </row>
    <row r="498" customFormat="false" ht="15.75" hidden="false" customHeight="true" outlineLevel="0" collapsed="false">
      <c r="A498" s="19"/>
      <c r="F498" s="63"/>
      <c r="G498" s="63"/>
      <c r="T498" s="51"/>
      <c r="Z498" s="19"/>
      <c r="AA498" s="19"/>
      <c r="AM498" s="19"/>
      <c r="AV498" s="19"/>
      <c r="AW498" s="19"/>
      <c r="AX498" s="19"/>
      <c r="CE498" s="19"/>
    </row>
    <row r="499" customFormat="false" ht="15.75" hidden="false" customHeight="true" outlineLevel="0" collapsed="false">
      <c r="A499" s="19"/>
      <c r="F499" s="63"/>
      <c r="G499" s="63"/>
      <c r="T499" s="51"/>
      <c r="Z499" s="19"/>
      <c r="AA499" s="19"/>
      <c r="AM499" s="19"/>
      <c r="AV499" s="19"/>
      <c r="AW499" s="19"/>
      <c r="AX499" s="19"/>
      <c r="CE499" s="19"/>
    </row>
    <row r="500" customFormat="false" ht="15.75" hidden="false" customHeight="true" outlineLevel="0" collapsed="false">
      <c r="A500" s="19"/>
      <c r="F500" s="63"/>
      <c r="G500" s="63"/>
      <c r="T500" s="51"/>
      <c r="Z500" s="19"/>
      <c r="AA500" s="19"/>
      <c r="AM500" s="19"/>
      <c r="AV500" s="19"/>
      <c r="AW500" s="19"/>
      <c r="AX500" s="19"/>
      <c r="CE500" s="19"/>
    </row>
    <row r="501" customFormat="false" ht="15.75" hidden="false" customHeight="true" outlineLevel="0" collapsed="false">
      <c r="A501" s="19"/>
      <c r="F501" s="63"/>
      <c r="G501" s="63"/>
      <c r="T501" s="51"/>
      <c r="Z501" s="19"/>
      <c r="AA501" s="19"/>
      <c r="AM501" s="19"/>
      <c r="AV501" s="19"/>
      <c r="AW501" s="19"/>
      <c r="AX501" s="19"/>
      <c r="CE501" s="19"/>
    </row>
    <row r="502" customFormat="false" ht="15.75" hidden="false" customHeight="true" outlineLevel="0" collapsed="false">
      <c r="A502" s="19"/>
      <c r="F502" s="63"/>
      <c r="G502" s="63"/>
      <c r="T502" s="51"/>
      <c r="Z502" s="19"/>
      <c r="AA502" s="19"/>
      <c r="AM502" s="19"/>
      <c r="AV502" s="19"/>
      <c r="AW502" s="19"/>
      <c r="AX502" s="19"/>
      <c r="CE502" s="19"/>
    </row>
    <row r="503" customFormat="false" ht="15.75" hidden="false" customHeight="true" outlineLevel="0" collapsed="false">
      <c r="A503" s="19"/>
      <c r="F503" s="63"/>
      <c r="G503" s="63"/>
      <c r="T503" s="51"/>
      <c r="Z503" s="19"/>
      <c r="AA503" s="19"/>
      <c r="AM503" s="19"/>
      <c r="AV503" s="19"/>
      <c r="AW503" s="19"/>
      <c r="AX503" s="19"/>
      <c r="CE503" s="19"/>
    </row>
    <row r="504" customFormat="false" ht="15.75" hidden="false" customHeight="true" outlineLevel="0" collapsed="false">
      <c r="A504" s="19"/>
      <c r="F504" s="63"/>
      <c r="G504" s="63"/>
      <c r="T504" s="51"/>
      <c r="Z504" s="19"/>
      <c r="AA504" s="19"/>
      <c r="AM504" s="19"/>
      <c r="AV504" s="19"/>
      <c r="AW504" s="19"/>
      <c r="AX504" s="19"/>
      <c r="CE504" s="19"/>
    </row>
    <row r="505" customFormat="false" ht="15.75" hidden="false" customHeight="true" outlineLevel="0" collapsed="false">
      <c r="A505" s="19"/>
      <c r="F505" s="63"/>
      <c r="G505" s="63"/>
      <c r="T505" s="51"/>
      <c r="Z505" s="19"/>
      <c r="AA505" s="19"/>
      <c r="AM505" s="19"/>
      <c r="AV505" s="19"/>
      <c r="AW505" s="19"/>
      <c r="AX505" s="19"/>
      <c r="CE505" s="19"/>
    </row>
    <row r="506" customFormat="false" ht="15.75" hidden="false" customHeight="true" outlineLevel="0" collapsed="false">
      <c r="A506" s="19"/>
      <c r="F506" s="63"/>
      <c r="G506" s="63"/>
      <c r="T506" s="51"/>
      <c r="Z506" s="19"/>
      <c r="AA506" s="19"/>
      <c r="AM506" s="19"/>
      <c r="AV506" s="19"/>
      <c r="AW506" s="19"/>
      <c r="AX506" s="19"/>
      <c r="CE506" s="19"/>
    </row>
    <row r="507" customFormat="false" ht="15.75" hidden="false" customHeight="true" outlineLevel="0" collapsed="false">
      <c r="A507" s="19"/>
      <c r="F507" s="63"/>
      <c r="G507" s="63"/>
      <c r="T507" s="51"/>
      <c r="Z507" s="19"/>
      <c r="AA507" s="19"/>
      <c r="AM507" s="19"/>
      <c r="AV507" s="19"/>
      <c r="AW507" s="19"/>
      <c r="AX507" s="19"/>
      <c r="CE507" s="19"/>
    </row>
    <row r="508" customFormat="false" ht="15.75" hidden="false" customHeight="true" outlineLevel="0" collapsed="false">
      <c r="A508" s="19"/>
      <c r="F508" s="63"/>
      <c r="G508" s="63"/>
      <c r="T508" s="51"/>
      <c r="Z508" s="19"/>
      <c r="AA508" s="19"/>
      <c r="AM508" s="19"/>
      <c r="AV508" s="19"/>
      <c r="AW508" s="19"/>
      <c r="AX508" s="19"/>
      <c r="CE508" s="19"/>
    </row>
    <row r="509" customFormat="false" ht="15.75" hidden="false" customHeight="true" outlineLevel="0" collapsed="false">
      <c r="A509" s="19"/>
      <c r="F509" s="63"/>
      <c r="G509" s="63"/>
      <c r="T509" s="51"/>
      <c r="Z509" s="19"/>
      <c r="AA509" s="19"/>
      <c r="AM509" s="19"/>
      <c r="AV509" s="19"/>
      <c r="AW509" s="19"/>
      <c r="AX509" s="19"/>
      <c r="CE509" s="19"/>
    </row>
    <row r="510" customFormat="false" ht="15.75" hidden="false" customHeight="true" outlineLevel="0" collapsed="false">
      <c r="A510" s="19"/>
      <c r="F510" s="63"/>
      <c r="G510" s="63"/>
      <c r="T510" s="51"/>
      <c r="Z510" s="19"/>
      <c r="AA510" s="19"/>
      <c r="AM510" s="19"/>
      <c r="AV510" s="19"/>
      <c r="AW510" s="19"/>
      <c r="AX510" s="19"/>
      <c r="CE510" s="19"/>
    </row>
    <row r="511" customFormat="false" ht="15.75" hidden="false" customHeight="true" outlineLevel="0" collapsed="false">
      <c r="A511" s="19"/>
      <c r="F511" s="63"/>
      <c r="G511" s="63"/>
      <c r="T511" s="51"/>
      <c r="Z511" s="19"/>
      <c r="AA511" s="19"/>
      <c r="AM511" s="19"/>
      <c r="AV511" s="19"/>
      <c r="AW511" s="19"/>
      <c r="AX511" s="19"/>
      <c r="CE511" s="19"/>
    </row>
    <row r="512" customFormat="false" ht="15.75" hidden="false" customHeight="true" outlineLevel="0" collapsed="false">
      <c r="A512" s="19"/>
      <c r="F512" s="63"/>
      <c r="G512" s="63"/>
      <c r="T512" s="51"/>
      <c r="Z512" s="19"/>
      <c r="AA512" s="19"/>
      <c r="AM512" s="19"/>
      <c r="AV512" s="19"/>
      <c r="AW512" s="19"/>
      <c r="AX512" s="19"/>
      <c r="CE512" s="19"/>
    </row>
    <row r="513" customFormat="false" ht="15.75" hidden="false" customHeight="true" outlineLevel="0" collapsed="false">
      <c r="A513" s="19"/>
      <c r="F513" s="63"/>
      <c r="G513" s="63"/>
      <c r="T513" s="51"/>
      <c r="Z513" s="19"/>
      <c r="AA513" s="19"/>
      <c r="AM513" s="19"/>
      <c r="AV513" s="19"/>
      <c r="AW513" s="19"/>
      <c r="AX513" s="19"/>
      <c r="CE513" s="19"/>
    </row>
    <row r="514" customFormat="false" ht="15.75" hidden="false" customHeight="true" outlineLevel="0" collapsed="false">
      <c r="A514" s="19"/>
      <c r="F514" s="63"/>
      <c r="G514" s="63"/>
      <c r="T514" s="51"/>
      <c r="Z514" s="19"/>
      <c r="AA514" s="19"/>
      <c r="AM514" s="19"/>
      <c r="AV514" s="19"/>
      <c r="AW514" s="19"/>
      <c r="AX514" s="19"/>
      <c r="CE514" s="19"/>
    </row>
    <row r="515" customFormat="false" ht="15.75" hidden="false" customHeight="true" outlineLevel="0" collapsed="false">
      <c r="A515" s="19"/>
      <c r="F515" s="63"/>
      <c r="G515" s="63"/>
      <c r="T515" s="51"/>
      <c r="Z515" s="19"/>
      <c r="AA515" s="19"/>
      <c r="AM515" s="19"/>
      <c r="AV515" s="19"/>
      <c r="AW515" s="19"/>
      <c r="AX515" s="19"/>
      <c r="CE515" s="19"/>
    </row>
    <row r="516" customFormat="false" ht="15.75" hidden="false" customHeight="true" outlineLevel="0" collapsed="false">
      <c r="A516" s="19"/>
      <c r="F516" s="63"/>
      <c r="G516" s="63"/>
      <c r="T516" s="51"/>
      <c r="Z516" s="19"/>
      <c r="AA516" s="19"/>
      <c r="AM516" s="19"/>
      <c r="AV516" s="19"/>
      <c r="AW516" s="19"/>
      <c r="AX516" s="19"/>
      <c r="CE516" s="19"/>
    </row>
    <row r="517" customFormat="false" ht="15.75" hidden="false" customHeight="true" outlineLevel="0" collapsed="false">
      <c r="A517" s="19"/>
      <c r="F517" s="63"/>
      <c r="G517" s="63"/>
      <c r="T517" s="51"/>
      <c r="Z517" s="19"/>
      <c r="AA517" s="19"/>
      <c r="AM517" s="19"/>
      <c r="AV517" s="19"/>
      <c r="AW517" s="19"/>
      <c r="AX517" s="19"/>
      <c r="CE517" s="19"/>
    </row>
    <row r="518" customFormat="false" ht="15.75" hidden="false" customHeight="true" outlineLevel="0" collapsed="false">
      <c r="A518" s="19"/>
      <c r="F518" s="63"/>
      <c r="G518" s="63"/>
      <c r="T518" s="51"/>
      <c r="Z518" s="19"/>
      <c r="AA518" s="19"/>
      <c r="AM518" s="19"/>
      <c r="AV518" s="19"/>
      <c r="AW518" s="19"/>
      <c r="AX518" s="19"/>
      <c r="CE518" s="19"/>
    </row>
    <row r="519" customFormat="false" ht="15.75" hidden="false" customHeight="true" outlineLevel="0" collapsed="false">
      <c r="A519" s="19"/>
      <c r="F519" s="63"/>
      <c r="G519" s="63"/>
      <c r="T519" s="51"/>
      <c r="Z519" s="19"/>
      <c r="AA519" s="19"/>
      <c r="AM519" s="19"/>
      <c r="AV519" s="19"/>
      <c r="AW519" s="19"/>
      <c r="AX519" s="19"/>
      <c r="CE519" s="19"/>
    </row>
    <row r="520" customFormat="false" ht="15.75" hidden="false" customHeight="true" outlineLevel="0" collapsed="false">
      <c r="A520" s="19"/>
      <c r="F520" s="63"/>
      <c r="G520" s="63"/>
      <c r="T520" s="51"/>
      <c r="Z520" s="19"/>
      <c r="AA520" s="19"/>
      <c r="AM520" s="19"/>
      <c r="AV520" s="19"/>
      <c r="AW520" s="19"/>
      <c r="AX520" s="19"/>
      <c r="CE520" s="19"/>
    </row>
    <row r="521" customFormat="false" ht="15.75" hidden="false" customHeight="true" outlineLevel="0" collapsed="false">
      <c r="A521" s="19"/>
      <c r="F521" s="63"/>
      <c r="G521" s="63"/>
      <c r="T521" s="51"/>
      <c r="Z521" s="19"/>
      <c r="AA521" s="19"/>
      <c r="AM521" s="19"/>
      <c r="AV521" s="19"/>
      <c r="AW521" s="19"/>
      <c r="AX521" s="19"/>
      <c r="CE521" s="19"/>
    </row>
    <row r="522" customFormat="false" ht="15.75" hidden="false" customHeight="true" outlineLevel="0" collapsed="false">
      <c r="A522" s="19"/>
      <c r="F522" s="63"/>
      <c r="G522" s="63"/>
      <c r="T522" s="51"/>
      <c r="Z522" s="19"/>
      <c r="AA522" s="19"/>
      <c r="AM522" s="19"/>
      <c r="AV522" s="19"/>
      <c r="AW522" s="19"/>
      <c r="AX522" s="19"/>
      <c r="CE522" s="19"/>
    </row>
    <row r="523" customFormat="false" ht="15.75" hidden="false" customHeight="true" outlineLevel="0" collapsed="false">
      <c r="A523" s="19"/>
      <c r="F523" s="63"/>
      <c r="G523" s="63"/>
      <c r="T523" s="51"/>
      <c r="Z523" s="19"/>
      <c r="AA523" s="19"/>
      <c r="AM523" s="19"/>
      <c r="AV523" s="19"/>
      <c r="AW523" s="19"/>
      <c r="AX523" s="19"/>
      <c r="CE523" s="19"/>
    </row>
    <row r="524" customFormat="false" ht="15.75" hidden="false" customHeight="true" outlineLevel="0" collapsed="false">
      <c r="A524" s="19"/>
      <c r="F524" s="63"/>
      <c r="G524" s="63"/>
      <c r="T524" s="51"/>
      <c r="Z524" s="19"/>
      <c r="AA524" s="19"/>
      <c r="AM524" s="19"/>
      <c r="AV524" s="19"/>
      <c r="AW524" s="19"/>
      <c r="AX524" s="19"/>
      <c r="CE524" s="19"/>
    </row>
    <row r="525" customFormat="false" ht="15.75" hidden="false" customHeight="true" outlineLevel="0" collapsed="false">
      <c r="A525" s="19"/>
      <c r="F525" s="63"/>
      <c r="G525" s="63"/>
      <c r="T525" s="51"/>
      <c r="Z525" s="19"/>
      <c r="AA525" s="19"/>
      <c r="AM525" s="19"/>
      <c r="AV525" s="19"/>
      <c r="AW525" s="19"/>
      <c r="AX525" s="19"/>
      <c r="CE525" s="19"/>
    </row>
    <row r="526" customFormat="false" ht="15.75" hidden="false" customHeight="true" outlineLevel="0" collapsed="false">
      <c r="A526" s="19"/>
      <c r="F526" s="63"/>
      <c r="G526" s="63"/>
      <c r="T526" s="51"/>
      <c r="Z526" s="19"/>
      <c r="AA526" s="19"/>
      <c r="AM526" s="19"/>
      <c r="AV526" s="19"/>
      <c r="AW526" s="19"/>
      <c r="AX526" s="19"/>
      <c r="CE526" s="19"/>
    </row>
    <row r="527" customFormat="false" ht="15.75" hidden="false" customHeight="true" outlineLevel="0" collapsed="false">
      <c r="A527" s="19"/>
      <c r="F527" s="63"/>
      <c r="G527" s="63"/>
      <c r="T527" s="51"/>
      <c r="Z527" s="19"/>
      <c r="AA527" s="19"/>
      <c r="AM527" s="19"/>
      <c r="AV527" s="19"/>
      <c r="AW527" s="19"/>
      <c r="AX527" s="19"/>
      <c r="CE527" s="19"/>
    </row>
    <row r="528" customFormat="false" ht="15.75" hidden="false" customHeight="true" outlineLevel="0" collapsed="false">
      <c r="A528" s="19"/>
      <c r="F528" s="63"/>
      <c r="G528" s="63"/>
      <c r="T528" s="51"/>
      <c r="Z528" s="19"/>
      <c r="AA528" s="19"/>
      <c r="AM528" s="19"/>
      <c r="AV528" s="19"/>
      <c r="AW528" s="19"/>
      <c r="AX528" s="19"/>
      <c r="CE528" s="19"/>
    </row>
    <row r="529" customFormat="false" ht="15.75" hidden="false" customHeight="true" outlineLevel="0" collapsed="false">
      <c r="A529" s="19"/>
      <c r="F529" s="63"/>
      <c r="G529" s="63"/>
      <c r="T529" s="51"/>
      <c r="Z529" s="19"/>
      <c r="AA529" s="19"/>
      <c r="AM529" s="19"/>
      <c r="AV529" s="19"/>
      <c r="AW529" s="19"/>
      <c r="AX529" s="19"/>
      <c r="CE529" s="19"/>
    </row>
    <row r="530" customFormat="false" ht="15.75" hidden="false" customHeight="true" outlineLevel="0" collapsed="false">
      <c r="A530" s="19"/>
      <c r="F530" s="63"/>
      <c r="G530" s="63"/>
      <c r="T530" s="51"/>
      <c r="Z530" s="19"/>
      <c r="AA530" s="19"/>
      <c r="AM530" s="19"/>
      <c r="AV530" s="19"/>
      <c r="AW530" s="19"/>
      <c r="AX530" s="19"/>
      <c r="CE530" s="19"/>
    </row>
    <row r="531" customFormat="false" ht="15.75" hidden="false" customHeight="true" outlineLevel="0" collapsed="false">
      <c r="A531" s="19"/>
      <c r="F531" s="63"/>
      <c r="G531" s="63"/>
      <c r="T531" s="51"/>
      <c r="Z531" s="19"/>
      <c r="AA531" s="19"/>
      <c r="AM531" s="19"/>
      <c r="AV531" s="19"/>
      <c r="AW531" s="19"/>
      <c r="AX531" s="19"/>
      <c r="CE531" s="19"/>
    </row>
    <row r="532" customFormat="false" ht="15.75" hidden="false" customHeight="true" outlineLevel="0" collapsed="false">
      <c r="A532" s="19"/>
      <c r="F532" s="63"/>
      <c r="G532" s="63"/>
      <c r="T532" s="51"/>
      <c r="Z532" s="19"/>
      <c r="AA532" s="19"/>
      <c r="AM532" s="19"/>
      <c r="AV532" s="19"/>
      <c r="AW532" s="19"/>
      <c r="AX532" s="19"/>
      <c r="CE532" s="19"/>
    </row>
    <row r="533" customFormat="false" ht="15.75" hidden="false" customHeight="true" outlineLevel="0" collapsed="false">
      <c r="A533" s="19"/>
      <c r="F533" s="63"/>
      <c r="G533" s="63"/>
      <c r="T533" s="51"/>
      <c r="Z533" s="19"/>
      <c r="AA533" s="19"/>
      <c r="AM533" s="19"/>
      <c r="AV533" s="19"/>
      <c r="AW533" s="19"/>
      <c r="AX533" s="19"/>
      <c r="CE533" s="19"/>
    </row>
    <row r="534" customFormat="false" ht="15.75" hidden="false" customHeight="true" outlineLevel="0" collapsed="false">
      <c r="A534" s="19"/>
      <c r="F534" s="63"/>
      <c r="G534" s="63"/>
      <c r="T534" s="51"/>
      <c r="Z534" s="19"/>
      <c r="AA534" s="19"/>
      <c r="AM534" s="19"/>
      <c r="AV534" s="19"/>
      <c r="AW534" s="19"/>
      <c r="AX534" s="19"/>
      <c r="CE534" s="19"/>
    </row>
    <row r="535" customFormat="false" ht="15.75" hidden="false" customHeight="true" outlineLevel="0" collapsed="false">
      <c r="A535" s="19"/>
      <c r="F535" s="63"/>
      <c r="G535" s="63"/>
      <c r="T535" s="51"/>
      <c r="Z535" s="19"/>
      <c r="AA535" s="19"/>
      <c r="AM535" s="19"/>
      <c r="AV535" s="19"/>
      <c r="AW535" s="19"/>
      <c r="AX535" s="19"/>
      <c r="CE535" s="19"/>
    </row>
    <row r="536" customFormat="false" ht="15.75" hidden="false" customHeight="true" outlineLevel="0" collapsed="false">
      <c r="A536" s="19"/>
      <c r="F536" s="63"/>
      <c r="G536" s="63"/>
      <c r="T536" s="51"/>
      <c r="Z536" s="19"/>
      <c r="AA536" s="19"/>
      <c r="AM536" s="19"/>
      <c r="AV536" s="19"/>
      <c r="AW536" s="19"/>
      <c r="AX536" s="19"/>
      <c r="CE536" s="19"/>
    </row>
    <row r="537" customFormat="false" ht="15.75" hidden="false" customHeight="true" outlineLevel="0" collapsed="false">
      <c r="A537" s="19"/>
      <c r="F537" s="63"/>
      <c r="G537" s="63"/>
      <c r="T537" s="51"/>
      <c r="Z537" s="19"/>
      <c r="AA537" s="19"/>
      <c r="AM537" s="19"/>
      <c r="AV537" s="19"/>
      <c r="AW537" s="19"/>
      <c r="AX537" s="19"/>
      <c r="CE537" s="19"/>
    </row>
    <row r="538" customFormat="false" ht="15.75" hidden="false" customHeight="true" outlineLevel="0" collapsed="false">
      <c r="A538" s="19"/>
      <c r="F538" s="63"/>
      <c r="G538" s="63"/>
      <c r="T538" s="51"/>
      <c r="Z538" s="19"/>
      <c r="AA538" s="19"/>
      <c r="AM538" s="19"/>
      <c r="AV538" s="19"/>
      <c r="AW538" s="19"/>
      <c r="AX538" s="19"/>
      <c r="CE538" s="19"/>
    </row>
    <row r="539" customFormat="false" ht="15.75" hidden="false" customHeight="true" outlineLevel="0" collapsed="false">
      <c r="A539" s="19"/>
      <c r="F539" s="63"/>
      <c r="G539" s="63"/>
      <c r="T539" s="51"/>
      <c r="Z539" s="19"/>
      <c r="AA539" s="19"/>
      <c r="AM539" s="19"/>
      <c r="AV539" s="19"/>
      <c r="AW539" s="19"/>
      <c r="AX539" s="19"/>
      <c r="CE539" s="19"/>
    </row>
    <row r="540" customFormat="false" ht="15.75" hidden="false" customHeight="true" outlineLevel="0" collapsed="false">
      <c r="A540" s="19"/>
      <c r="F540" s="63"/>
      <c r="G540" s="63"/>
      <c r="T540" s="51"/>
      <c r="Z540" s="19"/>
      <c r="AA540" s="19"/>
      <c r="AM540" s="19"/>
      <c r="AV540" s="19"/>
      <c r="AW540" s="19"/>
      <c r="AX540" s="19"/>
      <c r="CE540" s="19"/>
    </row>
    <row r="541" customFormat="false" ht="15.75" hidden="false" customHeight="true" outlineLevel="0" collapsed="false">
      <c r="A541" s="19"/>
      <c r="F541" s="63"/>
      <c r="G541" s="63"/>
      <c r="T541" s="51"/>
      <c r="Z541" s="19"/>
      <c r="AA541" s="19"/>
      <c r="AM541" s="19"/>
      <c r="AV541" s="19"/>
      <c r="AW541" s="19"/>
      <c r="AX541" s="19"/>
      <c r="CE541" s="19"/>
    </row>
    <row r="542" customFormat="false" ht="15.75" hidden="false" customHeight="true" outlineLevel="0" collapsed="false">
      <c r="A542" s="19"/>
      <c r="F542" s="63"/>
      <c r="G542" s="63"/>
      <c r="T542" s="51"/>
      <c r="Z542" s="19"/>
      <c r="AA542" s="19"/>
      <c r="AM542" s="19"/>
      <c r="AV542" s="19"/>
      <c r="AW542" s="19"/>
      <c r="AX542" s="19"/>
      <c r="CE542" s="19"/>
    </row>
    <row r="543" customFormat="false" ht="15.75" hidden="false" customHeight="true" outlineLevel="0" collapsed="false">
      <c r="A543" s="19"/>
      <c r="F543" s="63"/>
      <c r="G543" s="63"/>
      <c r="T543" s="51"/>
      <c r="Z543" s="19"/>
      <c r="AA543" s="19"/>
      <c r="AM543" s="19"/>
      <c r="AV543" s="19"/>
      <c r="AW543" s="19"/>
      <c r="AX543" s="19"/>
      <c r="CE543" s="19"/>
    </row>
    <row r="544" customFormat="false" ht="15.75" hidden="false" customHeight="true" outlineLevel="0" collapsed="false">
      <c r="A544" s="19"/>
      <c r="F544" s="63"/>
      <c r="G544" s="63"/>
      <c r="T544" s="51"/>
      <c r="Z544" s="19"/>
      <c r="AA544" s="19"/>
      <c r="AM544" s="19"/>
      <c r="AV544" s="19"/>
      <c r="AW544" s="19"/>
      <c r="AX544" s="19"/>
      <c r="CE544" s="19"/>
    </row>
    <row r="545" customFormat="false" ht="15.75" hidden="false" customHeight="true" outlineLevel="0" collapsed="false">
      <c r="A545" s="19"/>
      <c r="F545" s="63"/>
      <c r="G545" s="63"/>
      <c r="T545" s="51"/>
      <c r="Z545" s="19"/>
      <c r="AA545" s="19"/>
      <c r="AM545" s="19"/>
      <c r="AV545" s="19"/>
      <c r="AW545" s="19"/>
      <c r="AX545" s="19"/>
      <c r="CE545" s="19"/>
    </row>
    <row r="546" customFormat="false" ht="15.75" hidden="false" customHeight="true" outlineLevel="0" collapsed="false">
      <c r="A546" s="19"/>
      <c r="F546" s="63"/>
      <c r="G546" s="63"/>
      <c r="T546" s="51"/>
      <c r="Z546" s="19"/>
      <c r="AA546" s="19"/>
      <c r="AM546" s="19"/>
      <c r="AV546" s="19"/>
      <c r="AW546" s="19"/>
      <c r="AX546" s="19"/>
      <c r="CE546" s="19"/>
    </row>
    <row r="547" customFormat="false" ht="15.75" hidden="false" customHeight="true" outlineLevel="0" collapsed="false">
      <c r="A547" s="19"/>
      <c r="F547" s="63"/>
      <c r="G547" s="63"/>
      <c r="T547" s="51"/>
      <c r="Z547" s="19"/>
      <c r="AA547" s="19"/>
      <c r="AM547" s="19"/>
      <c r="AV547" s="19"/>
      <c r="AW547" s="19"/>
      <c r="AX547" s="19"/>
      <c r="CE547" s="19"/>
    </row>
    <row r="548" customFormat="false" ht="15.75" hidden="false" customHeight="true" outlineLevel="0" collapsed="false">
      <c r="A548" s="19"/>
      <c r="F548" s="63"/>
      <c r="G548" s="63"/>
      <c r="T548" s="51"/>
      <c r="Z548" s="19"/>
      <c r="AA548" s="19"/>
      <c r="AM548" s="19"/>
      <c r="AV548" s="19"/>
      <c r="AW548" s="19"/>
      <c r="AX548" s="19"/>
      <c r="CE548" s="19"/>
    </row>
    <row r="549" customFormat="false" ht="15.75" hidden="false" customHeight="true" outlineLevel="0" collapsed="false">
      <c r="A549" s="19"/>
      <c r="F549" s="63"/>
      <c r="G549" s="63"/>
      <c r="T549" s="51"/>
      <c r="Z549" s="19"/>
      <c r="AA549" s="19"/>
      <c r="AM549" s="19"/>
      <c r="AV549" s="19"/>
      <c r="AW549" s="19"/>
      <c r="AX549" s="19"/>
      <c r="CE549" s="19"/>
    </row>
    <row r="550" customFormat="false" ht="15.75" hidden="false" customHeight="true" outlineLevel="0" collapsed="false">
      <c r="A550" s="19"/>
      <c r="F550" s="63"/>
      <c r="G550" s="63"/>
      <c r="T550" s="51"/>
      <c r="Z550" s="19"/>
      <c r="AA550" s="19"/>
      <c r="AM550" s="19"/>
      <c r="AV550" s="19"/>
      <c r="AW550" s="19"/>
      <c r="AX550" s="19"/>
      <c r="CE550" s="19"/>
    </row>
    <row r="551" customFormat="false" ht="15.75" hidden="false" customHeight="true" outlineLevel="0" collapsed="false">
      <c r="A551" s="19"/>
      <c r="F551" s="63"/>
      <c r="G551" s="63"/>
      <c r="T551" s="51"/>
      <c r="Z551" s="19"/>
      <c r="AA551" s="19"/>
      <c r="AM551" s="19"/>
      <c r="AV551" s="19"/>
      <c r="AW551" s="19"/>
      <c r="AX551" s="19"/>
      <c r="CE551" s="19"/>
    </row>
    <row r="552" customFormat="false" ht="15.75" hidden="false" customHeight="true" outlineLevel="0" collapsed="false">
      <c r="A552" s="19"/>
      <c r="F552" s="63"/>
      <c r="G552" s="63"/>
      <c r="T552" s="51"/>
      <c r="Z552" s="19"/>
      <c r="AA552" s="19"/>
      <c r="AM552" s="19"/>
      <c r="AV552" s="19"/>
      <c r="AW552" s="19"/>
      <c r="AX552" s="19"/>
      <c r="CE552" s="19"/>
    </row>
    <row r="553" customFormat="false" ht="15.75" hidden="false" customHeight="true" outlineLevel="0" collapsed="false">
      <c r="A553" s="19"/>
      <c r="F553" s="63"/>
      <c r="G553" s="63"/>
      <c r="T553" s="51"/>
      <c r="Z553" s="19"/>
      <c r="AA553" s="19"/>
      <c r="AM553" s="19"/>
      <c r="AV553" s="19"/>
      <c r="AW553" s="19"/>
      <c r="AX553" s="19"/>
      <c r="CE553" s="19"/>
    </row>
    <row r="554" customFormat="false" ht="15.75" hidden="false" customHeight="true" outlineLevel="0" collapsed="false">
      <c r="A554" s="19"/>
      <c r="F554" s="63"/>
      <c r="G554" s="63"/>
      <c r="T554" s="51"/>
      <c r="Z554" s="19"/>
      <c r="AA554" s="19"/>
      <c r="AM554" s="19"/>
      <c r="AV554" s="19"/>
      <c r="AW554" s="19"/>
      <c r="AX554" s="19"/>
      <c r="CE554" s="19"/>
    </row>
    <row r="555" customFormat="false" ht="15.75" hidden="false" customHeight="true" outlineLevel="0" collapsed="false">
      <c r="A555" s="19"/>
      <c r="F555" s="63"/>
      <c r="G555" s="63"/>
      <c r="T555" s="51"/>
      <c r="Z555" s="19"/>
      <c r="AA555" s="19"/>
      <c r="AM555" s="19"/>
      <c r="AV555" s="19"/>
      <c r="AW555" s="19"/>
      <c r="AX555" s="19"/>
      <c r="CE555" s="19"/>
    </row>
    <row r="556" customFormat="false" ht="15.75" hidden="false" customHeight="true" outlineLevel="0" collapsed="false">
      <c r="A556" s="19"/>
      <c r="F556" s="63"/>
      <c r="G556" s="63"/>
      <c r="T556" s="51"/>
      <c r="Z556" s="19"/>
      <c r="AA556" s="19"/>
      <c r="AM556" s="19"/>
      <c r="AV556" s="19"/>
      <c r="AW556" s="19"/>
      <c r="AX556" s="19"/>
      <c r="CE556" s="19"/>
    </row>
    <row r="557" customFormat="false" ht="15.75" hidden="false" customHeight="true" outlineLevel="0" collapsed="false">
      <c r="A557" s="19"/>
      <c r="F557" s="63"/>
      <c r="G557" s="63"/>
      <c r="T557" s="51"/>
      <c r="Z557" s="19"/>
      <c r="AA557" s="19"/>
      <c r="AM557" s="19"/>
      <c r="AV557" s="19"/>
      <c r="AW557" s="19"/>
      <c r="AX557" s="19"/>
      <c r="CE557" s="19"/>
    </row>
    <row r="558" customFormat="false" ht="15.75" hidden="false" customHeight="true" outlineLevel="0" collapsed="false">
      <c r="A558" s="19"/>
      <c r="F558" s="63"/>
      <c r="G558" s="63"/>
      <c r="T558" s="51"/>
      <c r="Z558" s="19"/>
      <c r="AA558" s="19"/>
      <c r="AM558" s="19"/>
      <c r="AV558" s="19"/>
      <c r="AW558" s="19"/>
      <c r="AX558" s="19"/>
      <c r="CE558" s="19"/>
    </row>
    <row r="559" customFormat="false" ht="15.75" hidden="false" customHeight="true" outlineLevel="0" collapsed="false">
      <c r="A559" s="19"/>
      <c r="F559" s="63"/>
      <c r="G559" s="63"/>
      <c r="T559" s="51"/>
      <c r="Z559" s="19"/>
      <c r="AA559" s="19"/>
      <c r="AM559" s="19"/>
      <c r="AV559" s="19"/>
      <c r="AW559" s="19"/>
      <c r="AX559" s="19"/>
      <c r="CE559" s="19"/>
    </row>
    <row r="560" customFormat="false" ht="15.75" hidden="false" customHeight="true" outlineLevel="0" collapsed="false">
      <c r="A560" s="19"/>
      <c r="F560" s="63"/>
      <c r="G560" s="63"/>
      <c r="T560" s="51"/>
      <c r="Z560" s="19"/>
      <c r="AA560" s="19"/>
      <c r="AM560" s="19"/>
      <c r="AV560" s="19"/>
      <c r="AW560" s="19"/>
      <c r="AX560" s="19"/>
      <c r="CE560" s="19"/>
    </row>
    <row r="561" customFormat="false" ht="15.75" hidden="false" customHeight="true" outlineLevel="0" collapsed="false">
      <c r="A561" s="19"/>
      <c r="F561" s="63"/>
      <c r="G561" s="63"/>
      <c r="T561" s="51"/>
      <c r="Z561" s="19"/>
      <c r="AA561" s="19"/>
      <c r="AM561" s="19"/>
      <c r="AV561" s="19"/>
      <c r="AW561" s="19"/>
      <c r="AX561" s="19"/>
      <c r="CE561" s="19"/>
    </row>
    <row r="562" customFormat="false" ht="15.75" hidden="false" customHeight="true" outlineLevel="0" collapsed="false">
      <c r="A562" s="19"/>
      <c r="F562" s="63"/>
      <c r="G562" s="63"/>
      <c r="T562" s="51"/>
      <c r="Z562" s="19"/>
      <c r="AA562" s="19"/>
      <c r="AM562" s="19"/>
      <c r="AV562" s="19"/>
      <c r="AW562" s="19"/>
      <c r="AX562" s="19"/>
      <c r="CE562" s="19"/>
    </row>
    <row r="563" customFormat="false" ht="15.75" hidden="false" customHeight="true" outlineLevel="0" collapsed="false">
      <c r="A563" s="19"/>
      <c r="F563" s="63"/>
      <c r="G563" s="63"/>
      <c r="T563" s="51"/>
      <c r="Z563" s="19"/>
      <c r="AA563" s="19"/>
      <c r="AM563" s="19"/>
      <c r="AV563" s="19"/>
      <c r="AW563" s="19"/>
      <c r="AX563" s="19"/>
      <c r="CE563" s="19"/>
    </row>
    <row r="564" customFormat="false" ht="15.75" hidden="false" customHeight="true" outlineLevel="0" collapsed="false">
      <c r="A564" s="19"/>
      <c r="F564" s="63"/>
      <c r="G564" s="63"/>
      <c r="T564" s="51"/>
      <c r="Z564" s="19"/>
      <c r="AA564" s="19"/>
      <c r="AM564" s="19"/>
      <c r="AV564" s="19"/>
      <c r="AW564" s="19"/>
      <c r="AX564" s="19"/>
      <c r="CE564" s="19"/>
    </row>
    <row r="565" customFormat="false" ht="15.75" hidden="false" customHeight="true" outlineLevel="0" collapsed="false">
      <c r="A565" s="19"/>
      <c r="F565" s="63"/>
      <c r="G565" s="63"/>
      <c r="T565" s="51"/>
      <c r="Z565" s="19"/>
      <c r="AA565" s="19"/>
      <c r="AM565" s="19"/>
      <c r="AV565" s="19"/>
      <c r="AW565" s="19"/>
      <c r="AX565" s="19"/>
      <c r="CE565" s="19"/>
    </row>
    <row r="566" customFormat="false" ht="15.75" hidden="false" customHeight="true" outlineLevel="0" collapsed="false">
      <c r="A566" s="19"/>
      <c r="F566" s="63"/>
      <c r="G566" s="63"/>
      <c r="T566" s="51"/>
      <c r="Z566" s="19"/>
      <c r="AA566" s="19"/>
      <c r="AM566" s="19"/>
      <c r="AV566" s="19"/>
      <c r="AW566" s="19"/>
      <c r="AX566" s="19"/>
      <c r="CE566" s="19"/>
    </row>
    <row r="567" customFormat="false" ht="15.75" hidden="false" customHeight="true" outlineLevel="0" collapsed="false">
      <c r="A567" s="19"/>
      <c r="F567" s="63"/>
      <c r="G567" s="63"/>
      <c r="T567" s="51"/>
      <c r="Z567" s="19"/>
      <c r="AA567" s="19"/>
      <c r="AM567" s="19"/>
      <c r="AV567" s="19"/>
      <c r="AW567" s="19"/>
      <c r="AX567" s="19"/>
      <c r="CE567" s="19"/>
    </row>
    <row r="568" customFormat="false" ht="15.75" hidden="false" customHeight="true" outlineLevel="0" collapsed="false">
      <c r="A568" s="19"/>
      <c r="F568" s="63"/>
      <c r="G568" s="63"/>
      <c r="T568" s="51"/>
      <c r="Z568" s="19"/>
      <c r="AA568" s="19"/>
      <c r="AM568" s="19"/>
      <c r="AV568" s="19"/>
      <c r="AW568" s="19"/>
      <c r="AX568" s="19"/>
      <c r="CE568" s="19"/>
    </row>
    <row r="569" customFormat="false" ht="15.75" hidden="false" customHeight="true" outlineLevel="0" collapsed="false">
      <c r="A569" s="19"/>
      <c r="F569" s="63"/>
      <c r="G569" s="63"/>
      <c r="T569" s="51"/>
      <c r="Z569" s="19"/>
      <c r="AA569" s="19"/>
      <c r="AM569" s="19"/>
      <c r="AV569" s="19"/>
      <c r="AW569" s="19"/>
      <c r="AX569" s="19"/>
      <c r="CE569" s="19"/>
    </row>
    <row r="570" customFormat="false" ht="15.75" hidden="false" customHeight="true" outlineLevel="0" collapsed="false">
      <c r="A570" s="19"/>
      <c r="F570" s="63"/>
      <c r="G570" s="63"/>
      <c r="T570" s="51"/>
      <c r="Z570" s="19"/>
      <c r="AA570" s="19"/>
      <c r="AM570" s="19"/>
      <c r="AV570" s="19"/>
      <c r="AW570" s="19"/>
      <c r="AX570" s="19"/>
      <c r="CE570" s="19"/>
    </row>
    <row r="571" customFormat="false" ht="15.75" hidden="false" customHeight="true" outlineLevel="0" collapsed="false">
      <c r="A571" s="19"/>
      <c r="F571" s="63"/>
      <c r="G571" s="63"/>
      <c r="T571" s="51"/>
      <c r="Z571" s="19"/>
      <c r="AA571" s="19"/>
      <c r="AM571" s="19"/>
      <c r="AV571" s="19"/>
      <c r="AW571" s="19"/>
      <c r="AX571" s="19"/>
      <c r="CE571" s="19"/>
    </row>
    <row r="572" customFormat="false" ht="15.75" hidden="false" customHeight="true" outlineLevel="0" collapsed="false">
      <c r="A572" s="19"/>
      <c r="F572" s="63"/>
      <c r="G572" s="63"/>
      <c r="T572" s="51"/>
      <c r="Z572" s="19"/>
      <c r="AA572" s="19"/>
      <c r="AM572" s="19"/>
      <c r="AV572" s="19"/>
      <c r="AW572" s="19"/>
      <c r="AX572" s="19"/>
      <c r="CE572" s="19"/>
    </row>
    <row r="573" customFormat="false" ht="15.75" hidden="false" customHeight="true" outlineLevel="0" collapsed="false">
      <c r="A573" s="19"/>
      <c r="F573" s="63"/>
      <c r="G573" s="63"/>
      <c r="T573" s="51"/>
      <c r="Z573" s="19"/>
      <c r="AA573" s="19"/>
      <c r="AM573" s="19"/>
      <c r="AV573" s="19"/>
      <c r="AW573" s="19"/>
      <c r="AX573" s="19"/>
      <c r="CE573" s="19"/>
    </row>
    <row r="574" customFormat="false" ht="15.75" hidden="false" customHeight="true" outlineLevel="0" collapsed="false">
      <c r="A574" s="19"/>
      <c r="F574" s="63"/>
      <c r="G574" s="63"/>
      <c r="T574" s="51"/>
      <c r="Z574" s="19"/>
      <c r="AA574" s="19"/>
      <c r="AM574" s="19"/>
      <c r="AV574" s="19"/>
      <c r="AW574" s="19"/>
      <c r="AX574" s="19"/>
      <c r="CE574" s="19"/>
    </row>
    <row r="575" customFormat="false" ht="15.75" hidden="false" customHeight="true" outlineLevel="0" collapsed="false">
      <c r="A575" s="19"/>
      <c r="F575" s="63"/>
      <c r="G575" s="63"/>
      <c r="T575" s="51"/>
      <c r="Z575" s="19"/>
      <c r="AA575" s="19"/>
      <c r="AM575" s="19"/>
      <c r="AV575" s="19"/>
      <c r="AW575" s="19"/>
      <c r="AX575" s="19"/>
      <c r="CE575" s="19"/>
    </row>
    <row r="576" customFormat="false" ht="15.75" hidden="false" customHeight="true" outlineLevel="0" collapsed="false">
      <c r="A576" s="19"/>
      <c r="F576" s="63"/>
      <c r="G576" s="63"/>
      <c r="T576" s="51"/>
      <c r="Z576" s="19"/>
      <c r="AA576" s="19"/>
      <c r="AM576" s="19"/>
      <c r="AV576" s="19"/>
      <c r="AW576" s="19"/>
      <c r="AX576" s="19"/>
      <c r="CE576" s="19"/>
    </row>
    <row r="577" customFormat="false" ht="15.75" hidden="false" customHeight="true" outlineLevel="0" collapsed="false">
      <c r="A577" s="19"/>
      <c r="F577" s="63"/>
      <c r="G577" s="63"/>
      <c r="T577" s="51"/>
      <c r="Z577" s="19"/>
      <c r="AA577" s="19"/>
      <c r="AM577" s="19"/>
      <c r="AV577" s="19"/>
      <c r="AW577" s="19"/>
      <c r="AX577" s="19"/>
      <c r="CE577" s="19"/>
    </row>
    <row r="578" customFormat="false" ht="15.75" hidden="false" customHeight="true" outlineLevel="0" collapsed="false">
      <c r="A578" s="19"/>
      <c r="F578" s="63"/>
      <c r="G578" s="63"/>
      <c r="T578" s="51"/>
      <c r="Z578" s="19"/>
      <c r="AA578" s="19"/>
      <c r="AM578" s="19"/>
      <c r="AV578" s="19"/>
      <c r="AW578" s="19"/>
      <c r="AX578" s="19"/>
      <c r="CE578" s="19"/>
    </row>
    <row r="579" customFormat="false" ht="15.75" hidden="false" customHeight="true" outlineLevel="0" collapsed="false">
      <c r="A579" s="19"/>
      <c r="F579" s="63"/>
      <c r="G579" s="63"/>
      <c r="T579" s="51"/>
      <c r="Z579" s="19"/>
      <c r="AA579" s="19"/>
      <c r="AM579" s="19"/>
      <c r="AV579" s="19"/>
      <c r="AW579" s="19"/>
      <c r="AX579" s="19"/>
      <c r="CE579" s="19"/>
    </row>
    <row r="580" customFormat="false" ht="15.75" hidden="false" customHeight="true" outlineLevel="0" collapsed="false">
      <c r="A580" s="19"/>
      <c r="F580" s="63"/>
      <c r="G580" s="63"/>
      <c r="T580" s="51"/>
      <c r="Z580" s="19"/>
      <c r="AA580" s="19"/>
      <c r="AM580" s="19"/>
      <c r="AV580" s="19"/>
      <c r="AW580" s="19"/>
      <c r="AX580" s="19"/>
      <c r="CE580" s="19"/>
    </row>
    <row r="581" customFormat="false" ht="15.75" hidden="false" customHeight="true" outlineLevel="0" collapsed="false">
      <c r="A581" s="19"/>
      <c r="F581" s="63"/>
      <c r="G581" s="63"/>
      <c r="T581" s="51"/>
      <c r="Z581" s="19"/>
      <c r="AA581" s="19"/>
      <c r="AM581" s="19"/>
      <c r="AV581" s="19"/>
      <c r="AW581" s="19"/>
      <c r="AX581" s="19"/>
      <c r="CE581" s="19"/>
    </row>
    <row r="582" customFormat="false" ht="15.75" hidden="false" customHeight="true" outlineLevel="0" collapsed="false">
      <c r="A582" s="19"/>
      <c r="F582" s="63"/>
      <c r="G582" s="63"/>
      <c r="T582" s="51"/>
      <c r="Z582" s="19"/>
      <c r="AA582" s="19"/>
      <c r="AM582" s="19"/>
      <c r="AV582" s="19"/>
      <c r="AW582" s="19"/>
      <c r="AX582" s="19"/>
      <c r="CE582" s="19"/>
    </row>
    <row r="583" customFormat="false" ht="15.75" hidden="false" customHeight="true" outlineLevel="0" collapsed="false">
      <c r="A583" s="19"/>
      <c r="F583" s="63"/>
      <c r="G583" s="63"/>
      <c r="T583" s="51"/>
      <c r="Z583" s="19"/>
      <c r="AA583" s="19"/>
      <c r="AM583" s="19"/>
      <c r="AV583" s="19"/>
      <c r="AW583" s="19"/>
      <c r="AX583" s="19"/>
      <c r="CE583" s="19"/>
    </row>
    <row r="584" customFormat="false" ht="15.75" hidden="false" customHeight="true" outlineLevel="0" collapsed="false">
      <c r="A584" s="19"/>
      <c r="F584" s="63"/>
      <c r="G584" s="63"/>
      <c r="T584" s="51"/>
      <c r="Z584" s="19"/>
      <c r="AA584" s="19"/>
      <c r="AM584" s="19"/>
      <c r="AV584" s="19"/>
      <c r="AW584" s="19"/>
      <c r="AX584" s="19"/>
      <c r="CE584" s="19"/>
    </row>
    <row r="585" customFormat="false" ht="15.75" hidden="false" customHeight="true" outlineLevel="0" collapsed="false">
      <c r="A585" s="19"/>
      <c r="F585" s="63"/>
      <c r="G585" s="63"/>
      <c r="T585" s="51"/>
      <c r="Z585" s="19"/>
      <c r="AA585" s="19"/>
      <c r="AM585" s="19"/>
      <c r="AV585" s="19"/>
      <c r="AW585" s="19"/>
      <c r="AX585" s="19"/>
      <c r="CE585" s="19"/>
    </row>
    <row r="586" customFormat="false" ht="15.75" hidden="false" customHeight="true" outlineLevel="0" collapsed="false">
      <c r="A586" s="19"/>
      <c r="F586" s="63"/>
      <c r="G586" s="63"/>
      <c r="T586" s="51"/>
      <c r="Z586" s="19"/>
      <c r="AA586" s="19"/>
      <c r="AM586" s="19"/>
      <c r="AV586" s="19"/>
      <c r="AW586" s="19"/>
      <c r="AX586" s="19"/>
      <c r="CE586" s="19"/>
    </row>
    <row r="587" customFormat="false" ht="15.75" hidden="false" customHeight="true" outlineLevel="0" collapsed="false">
      <c r="A587" s="19"/>
      <c r="F587" s="63"/>
      <c r="G587" s="63"/>
      <c r="T587" s="51"/>
      <c r="Z587" s="19"/>
      <c r="AA587" s="19"/>
      <c r="AM587" s="19"/>
      <c r="AV587" s="19"/>
      <c r="AW587" s="19"/>
      <c r="AX587" s="19"/>
      <c r="CE587" s="19"/>
    </row>
    <row r="588" customFormat="false" ht="15.75" hidden="false" customHeight="true" outlineLevel="0" collapsed="false">
      <c r="A588" s="19"/>
      <c r="F588" s="63"/>
      <c r="G588" s="63"/>
      <c r="T588" s="51"/>
      <c r="Z588" s="19"/>
      <c r="AA588" s="19"/>
      <c r="AM588" s="19"/>
      <c r="AV588" s="19"/>
      <c r="AW588" s="19"/>
      <c r="AX588" s="19"/>
      <c r="CE588" s="19"/>
    </row>
    <row r="589" customFormat="false" ht="15.75" hidden="false" customHeight="true" outlineLevel="0" collapsed="false">
      <c r="A589" s="19"/>
      <c r="F589" s="63"/>
      <c r="G589" s="63"/>
      <c r="T589" s="51"/>
      <c r="Z589" s="19"/>
      <c r="AA589" s="19"/>
      <c r="AM589" s="19"/>
      <c r="AV589" s="19"/>
      <c r="AW589" s="19"/>
      <c r="AX589" s="19"/>
      <c r="CE589" s="19"/>
    </row>
    <row r="590" customFormat="false" ht="15.75" hidden="false" customHeight="true" outlineLevel="0" collapsed="false">
      <c r="A590" s="19"/>
      <c r="F590" s="63"/>
      <c r="G590" s="63"/>
      <c r="T590" s="51"/>
      <c r="Z590" s="19"/>
      <c r="AA590" s="19"/>
      <c r="AM590" s="19"/>
      <c r="AV590" s="19"/>
      <c r="AW590" s="19"/>
      <c r="AX590" s="19"/>
      <c r="CE590" s="19"/>
    </row>
    <row r="591" customFormat="false" ht="15.75" hidden="false" customHeight="true" outlineLevel="0" collapsed="false">
      <c r="A591" s="19"/>
      <c r="F591" s="63"/>
      <c r="G591" s="63"/>
      <c r="T591" s="51"/>
      <c r="Z591" s="19"/>
      <c r="AA591" s="19"/>
      <c r="AM591" s="19"/>
      <c r="AV591" s="19"/>
      <c r="AW591" s="19"/>
      <c r="AX591" s="19"/>
      <c r="CE591" s="19"/>
    </row>
    <row r="592" customFormat="false" ht="15.75" hidden="false" customHeight="true" outlineLevel="0" collapsed="false">
      <c r="A592" s="19"/>
      <c r="F592" s="63"/>
      <c r="G592" s="63"/>
      <c r="T592" s="51"/>
      <c r="Z592" s="19"/>
      <c r="AA592" s="19"/>
      <c r="AM592" s="19"/>
      <c r="AV592" s="19"/>
      <c r="AW592" s="19"/>
      <c r="AX592" s="19"/>
      <c r="CE592" s="19"/>
    </row>
    <row r="593" customFormat="false" ht="15.75" hidden="false" customHeight="true" outlineLevel="0" collapsed="false">
      <c r="A593" s="19"/>
      <c r="F593" s="63"/>
      <c r="G593" s="63"/>
      <c r="T593" s="51"/>
      <c r="Z593" s="19"/>
      <c r="AA593" s="19"/>
      <c r="AM593" s="19"/>
      <c r="AV593" s="19"/>
      <c r="AW593" s="19"/>
      <c r="AX593" s="19"/>
      <c r="CE593" s="19"/>
    </row>
    <row r="594" customFormat="false" ht="15.75" hidden="false" customHeight="true" outlineLevel="0" collapsed="false">
      <c r="A594" s="19"/>
      <c r="F594" s="63"/>
      <c r="G594" s="63"/>
      <c r="T594" s="51"/>
      <c r="Z594" s="19"/>
      <c r="AA594" s="19"/>
      <c r="AM594" s="19"/>
      <c r="AV594" s="19"/>
      <c r="AW594" s="19"/>
      <c r="AX594" s="19"/>
      <c r="CE594" s="19"/>
    </row>
    <row r="595" customFormat="false" ht="15.75" hidden="false" customHeight="true" outlineLevel="0" collapsed="false">
      <c r="A595" s="19"/>
      <c r="F595" s="63"/>
      <c r="G595" s="63"/>
      <c r="T595" s="51"/>
      <c r="Z595" s="19"/>
      <c r="AA595" s="19"/>
      <c r="AM595" s="19"/>
      <c r="AV595" s="19"/>
      <c r="AW595" s="19"/>
      <c r="AX595" s="19"/>
      <c r="CE595" s="19"/>
    </row>
    <row r="596" customFormat="false" ht="15.75" hidden="false" customHeight="true" outlineLevel="0" collapsed="false">
      <c r="A596" s="19"/>
      <c r="F596" s="63"/>
      <c r="G596" s="63"/>
      <c r="T596" s="51"/>
      <c r="Z596" s="19"/>
      <c r="AA596" s="19"/>
      <c r="AM596" s="19"/>
      <c r="AV596" s="19"/>
      <c r="AW596" s="19"/>
      <c r="AX596" s="19"/>
      <c r="CE596" s="19"/>
    </row>
    <row r="597" customFormat="false" ht="15.75" hidden="false" customHeight="true" outlineLevel="0" collapsed="false">
      <c r="A597" s="19"/>
      <c r="F597" s="63"/>
      <c r="G597" s="63"/>
      <c r="T597" s="51"/>
      <c r="Z597" s="19"/>
      <c r="AA597" s="19"/>
      <c r="AM597" s="19"/>
      <c r="AV597" s="19"/>
      <c r="AW597" s="19"/>
      <c r="AX597" s="19"/>
      <c r="CE597" s="19"/>
    </row>
    <row r="598" customFormat="false" ht="15.75" hidden="false" customHeight="true" outlineLevel="0" collapsed="false">
      <c r="A598" s="19"/>
      <c r="F598" s="63"/>
      <c r="G598" s="63"/>
      <c r="T598" s="51"/>
      <c r="Z598" s="19"/>
      <c r="AA598" s="19"/>
      <c r="AM598" s="19"/>
      <c r="AV598" s="19"/>
      <c r="AW598" s="19"/>
      <c r="AX598" s="19"/>
      <c r="CE598" s="19"/>
    </row>
    <row r="599" customFormat="false" ht="15.75" hidden="false" customHeight="true" outlineLevel="0" collapsed="false">
      <c r="A599" s="19"/>
      <c r="F599" s="63"/>
      <c r="G599" s="63"/>
      <c r="T599" s="51"/>
      <c r="Z599" s="19"/>
      <c r="AA599" s="19"/>
      <c r="AM599" s="19"/>
      <c r="AV599" s="19"/>
      <c r="AW599" s="19"/>
      <c r="AX599" s="19"/>
      <c r="CE599" s="19"/>
    </row>
    <row r="600" customFormat="false" ht="15.75" hidden="false" customHeight="true" outlineLevel="0" collapsed="false">
      <c r="A600" s="19"/>
      <c r="F600" s="63"/>
      <c r="G600" s="63"/>
      <c r="T600" s="51"/>
      <c r="Z600" s="19"/>
      <c r="AA600" s="19"/>
      <c r="AM600" s="19"/>
      <c r="AV600" s="19"/>
      <c r="AW600" s="19"/>
      <c r="AX600" s="19"/>
      <c r="CE600" s="19"/>
    </row>
    <row r="601" customFormat="false" ht="15.75" hidden="false" customHeight="true" outlineLevel="0" collapsed="false">
      <c r="A601" s="19"/>
      <c r="F601" s="63"/>
      <c r="G601" s="63"/>
      <c r="T601" s="51"/>
      <c r="Z601" s="19"/>
      <c r="AA601" s="19"/>
      <c r="AM601" s="19"/>
      <c r="AV601" s="19"/>
      <c r="AW601" s="19"/>
      <c r="AX601" s="19"/>
      <c r="CE601" s="19"/>
    </row>
    <row r="602" customFormat="false" ht="15.75" hidden="false" customHeight="true" outlineLevel="0" collapsed="false">
      <c r="A602" s="19"/>
      <c r="F602" s="63"/>
      <c r="G602" s="63"/>
      <c r="T602" s="51"/>
      <c r="Z602" s="19"/>
      <c r="AA602" s="19"/>
      <c r="AM602" s="19"/>
      <c r="AV602" s="19"/>
      <c r="AW602" s="19"/>
      <c r="AX602" s="19"/>
      <c r="CE602" s="19"/>
    </row>
    <row r="603" customFormat="false" ht="15.75" hidden="false" customHeight="true" outlineLevel="0" collapsed="false">
      <c r="A603" s="19"/>
      <c r="F603" s="63"/>
      <c r="G603" s="63"/>
      <c r="T603" s="51"/>
      <c r="Z603" s="19"/>
      <c r="AA603" s="19"/>
      <c r="AM603" s="19"/>
      <c r="AV603" s="19"/>
      <c r="AW603" s="19"/>
      <c r="AX603" s="19"/>
      <c r="CE603" s="19"/>
    </row>
    <row r="604" customFormat="false" ht="15.75" hidden="false" customHeight="true" outlineLevel="0" collapsed="false">
      <c r="A604" s="19"/>
      <c r="F604" s="63"/>
      <c r="G604" s="63"/>
      <c r="T604" s="51"/>
      <c r="Z604" s="19"/>
      <c r="AA604" s="19"/>
      <c r="AM604" s="19"/>
      <c r="AV604" s="19"/>
      <c r="AW604" s="19"/>
      <c r="AX604" s="19"/>
      <c r="CE604" s="19"/>
    </row>
    <row r="605" customFormat="false" ht="15.75" hidden="false" customHeight="true" outlineLevel="0" collapsed="false">
      <c r="A605" s="19"/>
      <c r="F605" s="63"/>
      <c r="G605" s="63"/>
      <c r="T605" s="51"/>
      <c r="Z605" s="19"/>
      <c r="AA605" s="19"/>
      <c r="AM605" s="19"/>
      <c r="AV605" s="19"/>
      <c r="AW605" s="19"/>
      <c r="AX605" s="19"/>
      <c r="CE605" s="19"/>
    </row>
    <row r="606" customFormat="false" ht="15.75" hidden="false" customHeight="true" outlineLevel="0" collapsed="false">
      <c r="A606" s="19"/>
      <c r="F606" s="63"/>
      <c r="G606" s="63"/>
      <c r="T606" s="51"/>
      <c r="Z606" s="19"/>
      <c r="AA606" s="19"/>
      <c r="AM606" s="19"/>
      <c r="AV606" s="19"/>
      <c r="AW606" s="19"/>
      <c r="AX606" s="19"/>
      <c r="CE606" s="19"/>
    </row>
    <row r="607" customFormat="false" ht="15.75" hidden="false" customHeight="true" outlineLevel="0" collapsed="false">
      <c r="A607" s="19"/>
      <c r="F607" s="63"/>
      <c r="G607" s="63"/>
      <c r="T607" s="51"/>
      <c r="Z607" s="19"/>
      <c r="AA607" s="19"/>
      <c r="AM607" s="19"/>
      <c r="AV607" s="19"/>
      <c r="AW607" s="19"/>
      <c r="AX607" s="19"/>
      <c r="CE607" s="19"/>
    </row>
    <row r="608" customFormat="false" ht="15.75" hidden="false" customHeight="true" outlineLevel="0" collapsed="false">
      <c r="A608" s="19"/>
      <c r="F608" s="63"/>
      <c r="G608" s="63"/>
      <c r="T608" s="51"/>
      <c r="Z608" s="19"/>
      <c r="AA608" s="19"/>
      <c r="AM608" s="19"/>
      <c r="AV608" s="19"/>
      <c r="AW608" s="19"/>
      <c r="AX608" s="19"/>
      <c r="CE608" s="19"/>
    </row>
    <row r="609" customFormat="false" ht="15.75" hidden="false" customHeight="true" outlineLevel="0" collapsed="false">
      <c r="A609" s="19"/>
      <c r="F609" s="63"/>
      <c r="G609" s="63"/>
      <c r="T609" s="51"/>
      <c r="Z609" s="19"/>
      <c r="AA609" s="19"/>
      <c r="AM609" s="19"/>
      <c r="AV609" s="19"/>
      <c r="AW609" s="19"/>
      <c r="AX609" s="19"/>
      <c r="CE609" s="19"/>
    </row>
    <row r="610" customFormat="false" ht="15.75" hidden="false" customHeight="true" outlineLevel="0" collapsed="false">
      <c r="A610" s="19"/>
      <c r="F610" s="63"/>
      <c r="G610" s="63"/>
      <c r="T610" s="51"/>
      <c r="Z610" s="19"/>
      <c r="AA610" s="19"/>
      <c r="AM610" s="19"/>
      <c r="AV610" s="19"/>
      <c r="AW610" s="19"/>
      <c r="AX610" s="19"/>
      <c r="CE610" s="19"/>
    </row>
    <row r="611" customFormat="false" ht="15.75" hidden="false" customHeight="true" outlineLevel="0" collapsed="false">
      <c r="A611" s="19"/>
      <c r="F611" s="63"/>
      <c r="G611" s="63"/>
      <c r="T611" s="51"/>
      <c r="Z611" s="19"/>
      <c r="AA611" s="19"/>
      <c r="AM611" s="19"/>
      <c r="AV611" s="19"/>
      <c r="AW611" s="19"/>
      <c r="AX611" s="19"/>
      <c r="CE611" s="19"/>
    </row>
    <row r="612" customFormat="false" ht="15.75" hidden="false" customHeight="true" outlineLevel="0" collapsed="false">
      <c r="A612" s="19"/>
      <c r="F612" s="63"/>
      <c r="G612" s="63"/>
      <c r="T612" s="51"/>
      <c r="Z612" s="19"/>
      <c r="AA612" s="19"/>
      <c r="AM612" s="19"/>
      <c r="AV612" s="19"/>
      <c r="AW612" s="19"/>
      <c r="AX612" s="19"/>
      <c r="CE612" s="19"/>
    </row>
    <row r="613" customFormat="false" ht="15.75" hidden="false" customHeight="true" outlineLevel="0" collapsed="false">
      <c r="A613" s="19"/>
      <c r="F613" s="63"/>
      <c r="G613" s="63"/>
      <c r="T613" s="51"/>
      <c r="Z613" s="19"/>
      <c r="AA613" s="19"/>
      <c r="AM613" s="19"/>
      <c r="AV613" s="19"/>
      <c r="AW613" s="19"/>
      <c r="AX613" s="19"/>
      <c r="CE613" s="19"/>
    </row>
    <row r="614" customFormat="false" ht="15.75" hidden="false" customHeight="true" outlineLevel="0" collapsed="false">
      <c r="A614" s="19"/>
      <c r="F614" s="63"/>
      <c r="G614" s="63"/>
      <c r="T614" s="51"/>
      <c r="Z614" s="19"/>
      <c r="AA614" s="19"/>
      <c r="AM614" s="19"/>
      <c r="AV614" s="19"/>
      <c r="AW614" s="19"/>
      <c r="AX614" s="19"/>
      <c r="CE614" s="19"/>
    </row>
    <row r="615" customFormat="false" ht="15.75" hidden="false" customHeight="true" outlineLevel="0" collapsed="false">
      <c r="A615" s="19"/>
      <c r="F615" s="63"/>
      <c r="G615" s="63"/>
      <c r="T615" s="51"/>
      <c r="Z615" s="19"/>
      <c r="AA615" s="19"/>
      <c r="AM615" s="19"/>
      <c r="AV615" s="19"/>
      <c r="AW615" s="19"/>
      <c r="AX615" s="19"/>
      <c r="CE615" s="19"/>
    </row>
    <row r="616" customFormat="false" ht="15.75" hidden="false" customHeight="true" outlineLevel="0" collapsed="false">
      <c r="A616" s="19"/>
      <c r="F616" s="63"/>
      <c r="G616" s="63"/>
      <c r="T616" s="51"/>
      <c r="Z616" s="19"/>
      <c r="AA616" s="19"/>
      <c r="AM616" s="19"/>
      <c r="AV616" s="19"/>
      <c r="AW616" s="19"/>
      <c r="AX616" s="19"/>
      <c r="CE616" s="19"/>
    </row>
    <row r="617" customFormat="false" ht="15.75" hidden="false" customHeight="true" outlineLevel="0" collapsed="false">
      <c r="A617" s="19"/>
      <c r="F617" s="63"/>
      <c r="G617" s="63"/>
      <c r="T617" s="51"/>
      <c r="Z617" s="19"/>
      <c r="AA617" s="19"/>
      <c r="AM617" s="19"/>
      <c r="AV617" s="19"/>
      <c r="AW617" s="19"/>
      <c r="AX617" s="19"/>
      <c r="CE617" s="19"/>
    </row>
    <row r="618" customFormat="false" ht="15.75" hidden="false" customHeight="true" outlineLevel="0" collapsed="false">
      <c r="A618" s="19"/>
      <c r="F618" s="63"/>
      <c r="G618" s="63"/>
      <c r="T618" s="51"/>
      <c r="Z618" s="19"/>
      <c r="AA618" s="19"/>
      <c r="AM618" s="19"/>
      <c r="AV618" s="19"/>
      <c r="AW618" s="19"/>
      <c r="AX618" s="19"/>
      <c r="CE618" s="19"/>
    </row>
    <row r="619" customFormat="false" ht="15.75" hidden="false" customHeight="true" outlineLevel="0" collapsed="false">
      <c r="A619" s="19"/>
      <c r="F619" s="63"/>
      <c r="G619" s="63"/>
      <c r="T619" s="51"/>
      <c r="Z619" s="19"/>
      <c r="AA619" s="19"/>
      <c r="AM619" s="19"/>
      <c r="AV619" s="19"/>
      <c r="AW619" s="19"/>
      <c r="AX619" s="19"/>
      <c r="CE619" s="19"/>
    </row>
    <row r="620" customFormat="false" ht="15.75" hidden="false" customHeight="true" outlineLevel="0" collapsed="false">
      <c r="A620" s="19"/>
      <c r="F620" s="63"/>
      <c r="G620" s="63"/>
      <c r="T620" s="51"/>
      <c r="Z620" s="19"/>
      <c r="AA620" s="19"/>
      <c r="AM620" s="19"/>
      <c r="AV620" s="19"/>
      <c r="AW620" s="19"/>
      <c r="AX620" s="19"/>
      <c r="CE620" s="19"/>
    </row>
    <row r="621" customFormat="false" ht="15.75" hidden="false" customHeight="true" outlineLevel="0" collapsed="false">
      <c r="A621" s="19"/>
      <c r="F621" s="63"/>
      <c r="G621" s="63"/>
      <c r="T621" s="51"/>
      <c r="Z621" s="19"/>
      <c r="AA621" s="19"/>
      <c r="AM621" s="19"/>
      <c r="AV621" s="19"/>
      <c r="AW621" s="19"/>
      <c r="AX621" s="19"/>
      <c r="CE621" s="19"/>
    </row>
    <row r="622" customFormat="false" ht="15.75" hidden="false" customHeight="true" outlineLevel="0" collapsed="false">
      <c r="A622" s="19"/>
      <c r="F622" s="63"/>
      <c r="G622" s="63"/>
      <c r="T622" s="51"/>
      <c r="Z622" s="19"/>
      <c r="AA622" s="19"/>
      <c r="AM622" s="19"/>
      <c r="AV622" s="19"/>
      <c r="AW622" s="19"/>
      <c r="AX622" s="19"/>
      <c r="CE622" s="19"/>
    </row>
    <row r="623" customFormat="false" ht="15.75" hidden="false" customHeight="true" outlineLevel="0" collapsed="false">
      <c r="A623" s="19"/>
      <c r="F623" s="63"/>
      <c r="G623" s="63"/>
      <c r="T623" s="51"/>
      <c r="Z623" s="19"/>
      <c r="AA623" s="19"/>
      <c r="AM623" s="19"/>
      <c r="AV623" s="19"/>
      <c r="AW623" s="19"/>
      <c r="AX623" s="19"/>
      <c r="CE623" s="19"/>
    </row>
    <row r="624" customFormat="false" ht="15.75" hidden="false" customHeight="true" outlineLevel="0" collapsed="false">
      <c r="A624" s="19"/>
      <c r="F624" s="63"/>
      <c r="G624" s="63"/>
      <c r="T624" s="51"/>
      <c r="Z624" s="19"/>
      <c r="AA624" s="19"/>
      <c r="AM624" s="19"/>
      <c r="AV624" s="19"/>
      <c r="AW624" s="19"/>
      <c r="AX624" s="19"/>
      <c r="CE624" s="19"/>
    </row>
    <row r="625" customFormat="false" ht="15.75" hidden="false" customHeight="true" outlineLevel="0" collapsed="false">
      <c r="A625" s="19"/>
      <c r="F625" s="63"/>
      <c r="G625" s="63"/>
      <c r="T625" s="51"/>
      <c r="Z625" s="19"/>
      <c r="AA625" s="19"/>
      <c r="AM625" s="19"/>
      <c r="AV625" s="19"/>
      <c r="AW625" s="19"/>
      <c r="AX625" s="19"/>
      <c r="CE625" s="19"/>
    </row>
    <row r="626" customFormat="false" ht="15.75" hidden="false" customHeight="true" outlineLevel="0" collapsed="false">
      <c r="A626" s="19"/>
      <c r="F626" s="63"/>
      <c r="G626" s="63"/>
      <c r="T626" s="51"/>
      <c r="Z626" s="19"/>
      <c r="AA626" s="19"/>
      <c r="AM626" s="19"/>
      <c r="AV626" s="19"/>
      <c r="AW626" s="19"/>
      <c r="AX626" s="19"/>
      <c r="CE626" s="19"/>
    </row>
    <row r="627" customFormat="false" ht="15.75" hidden="false" customHeight="true" outlineLevel="0" collapsed="false">
      <c r="A627" s="19"/>
      <c r="F627" s="63"/>
      <c r="G627" s="63"/>
      <c r="T627" s="51"/>
      <c r="Z627" s="19"/>
      <c r="AA627" s="19"/>
      <c r="AM627" s="19"/>
      <c r="AV627" s="19"/>
      <c r="AW627" s="19"/>
      <c r="AX627" s="19"/>
      <c r="CE627" s="19"/>
    </row>
    <row r="628" customFormat="false" ht="15.75" hidden="false" customHeight="true" outlineLevel="0" collapsed="false">
      <c r="A628" s="19"/>
      <c r="F628" s="63"/>
      <c r="G628" s="63"/>
      <c r="T628" s="51"/>
      <c r="Z628" s="19"/>
      <c r="AA628" s="19"/>
      <c r="AM628" s="19"/>
      <c r="AV628" s="19"/>
      <c r="AW628" s="19"/>
      <c r="AX628" s="19"/>
      <c r="CE628" s="19"/>
    </row>
    <row r="629" customFormat="false" ht="15.75" hidden="false" customHeight="true" outlineLevel="0" collapsed="false">
      <c r="A629" s="19"/>
      <c r="F629" s="63"/>
      <c r="G629" s="63"/>
      <c r="T629" s="51"/>
      <c r="Z629" s="19"/>
      <c r="AA629" s="19"/>
      <c r="AM629" s="19"/>
      <c r="AV629" s="19"/>
      <c r="AW629" s="19"/>
      <c r="AX629" s="19"/>
      <c r="CE629" s="19"/>
    </row>
    <row r="630" customFormat="false" ht="15.75" hidden="false" customHeight="true" outlineLevel="0" collapsed="false">
      <c r="A630" s="19"/>
      <c r="F630" s="63"/>
      <c r="G630" s="63"/>
      <c r="T630" s="51"/>
      <c r="Z630" s="19"/>
      <c r="AA630" s="19"/>
      <c r="AM630" s="19"/>
      <c r="AV630" s="19"/>
      <c r="AW630" s="19"/>
      <c r="AX630" s="19"/>
      <c r="CE630" s="19"/>
    </row>
    <row r="631" customFormat="false" ht="15.75" hidden="false" customHeight="true" outlineLevel="0" collapsed="false">
      <c r="A631" s="19"/>
      <c r="F631" s="63"/>
      <c r="G631" s="63"/>
      <c r="T631" s="51"/>
      <c r="Z631" s="19"/>
      <c r="AA631" s="19"/>
      <c r="AM631" s="19"/>
      <c r="AV631" s="19"/>
      <c r="AW631" s="19"/>
      <c r="AX631" s="19"/>
      <c r="CE631" s="19"/>
    </row>
    <row r="632" customFormat="false" ht="15.75" hidden="false" customHeight="true" outlineLevel="0" collapsed="false">
      <c r="A632" s="19"/>
      <c r="F632" s="63"/>
      <c r="G632" s="63"/>
      <c r="T632" s="51"/>
      <c r="Z632" s="19"/>
      <c r="AA632" s="19"/>
      <c r="AM632" s="19"/>
      <c r="AV632" s="19"/>
      <c r="AW632" s="19"/>
      <c r="AX632" s="19"/>
      <c r="CE632" s="19"/>
    </row>
    <row r="633" customFormat="false" ht="15.75" hidden="false" customHeight="true" outlineLevel="0" collapsed="false">
      <c r="A633" s="19"/>
      <c r="F633" s="63"/>
      <c r="G633" s="63"/>
      <c r="T633" s="51"/>
      <c r="Z633" s="19"/>
      <c r="AA633" s="19"/>
      <c r="AM633" s="19"/>
      <c r="AV633" s="19"/>
      <c r="AW633" s="19"/>
      <c r="AX633" s="19"/>
      <c r="CE633" s="19"/>
    </row>
    <row r="634" customFormat="false" ht="15.75" hidden="false" customHeight="true" outlineLevel="0" collapsed="false">
      <c r="A634" s="19"/>
      <c r="F634" s="63"/>
      <c r="G634" s="63"/>
      <c r="T634" s="51"/>
      <c r="Z634" s="19"/>
      <c r="AA634" s="19"/>
      <c r="AM634" s="19"/>
      <c r="AV634" s="19"/>
      <c r="AW634" s="19"/>
      <c r="AX634" s="19"/>
      <c r="CE634" s="19"/>
    </row>
    <row r="635" customFormat="false" ht="15.75" hidden="false" customHeight="true" outlineLevel="0" collapsed="false">
      <c r="A635" s="19"/>
      <c r="F635" s="63"/>
      <c r="G635" s="63"/>
      <c r="T635" s="51"/>
      <c r="Z635" s="19"/>
      <c r="AA635" s="19"/>
      <c r="AM635" s="19"/>
      <c r="AV635" s="19"/>
      <c r="AW635" s="19"/>
      <c r="AX635" s="19"/>
      <c r="CE635" s="19"/>
    </row>
    <row r="636" customFormat="false" ht="15.75" hidden="false" customHeight="true" outlineLevel="0" collapsed="false">
      <c r="A636" s="19"/>
      <c r="F636" s="63"/>
      <c r="G636" s="63"/>
      <c r="T636" s="51"/>
      <c r="Z636" s="19"/>
      <c r="AA636" s="19"/>
      <c r="AM636" s="19"/>
      <c r="AV636" s="19"/>
      <c r="AW636" s="19"/>
      <c r="AX636" s="19"/>
      <c r="CE636" s="19"/>
    </row>
    <row r="637" customFormat="false" ht="15.75" hidden="false" customHeight="true" outlineLevel="0" collapsed="false">
      <c r="A637" s="19"/>
      <c r="F637" s="63"/>
      <c r="G637" s="63"/>
      <c r="T637" s="51"/>
      <c r="Z637" s="19"/>
      <c r="AA637" s="19"/>
      <c r="AM637" s="19"/>
      <c r="AV637" s="19"/>
      <c r="AW637" s="19"/>
      <c r="AX637" s="19"/>
      <c r="CE637" s="19"/>
    </row>
    <row r="638" customFormat="false" ht="15.75" hidden="false" customHeight="true" outlineLevel="0" collapsed="false">
      <c r="A638" s="19"/>
      <c r="F638" s="63"/>
      <c r="G638" s="63"/>
      <c r="T638" s="51"/>
      <c r="Z638" s="19"/>
      <c r="AA638" s="19"/>
      <c r="AM638" s="19"/>
      <c r="AV638" s="19"/>
      <c r="AW638" s="19"/>
      <c r="AX638" s="19"/>
      <c r="CE638" s="19"/>
    </row>
    <row r="639" customFormat="false" ht="15.75" hidden="false" customHeight="true" outlineLevel="0" collapsed="false">
      <c r="A639" s="19"/>
      <c r="F639" s="63"/>
      <c r="G639" s="63"/>
      <c r="T639" s="51"/>
      <c r="Z639" s="19"/>
      <c r="AA639" s="19"/>
      <c r="AM639" s="19"/>
      <c r="AV639" s="19"/>
      <c r="AW639" s="19"/>
      <c r="AX639" s="19"/>
      <c r="CE639" s="19"/>
    </row>
    <row r="640" customFormat="false" ht="15.75" hidden="false" customHeight="true" outlineLevel="0" collapsed="false">
      <c r="A640" s="19"/>
      <c r="F640" s="63"/>
      <c r="G640" s="63"/>
      <c r="T640" s="51"/>
      <c r="Z640" s="19"/>
      <c r="AA640" s="19"/>
      <c r="AM640" s="19"/>
      <c r="AV640" s="19"/>
      <c r="AW640" s="19"/>
      <c r="AX640" s="19"/>
      <c r="CE640" s="19"/>
    </row>
    <row r="641" customFormat="false" ht="15.75" hidden="false" customHeight="true" outlineLevel="0" collapsed="false">
      <c r="A641" s="19"/>
      <c r="F641" s="63"/>
      <c r="G641" s="63"/>
      <c r="T641" s="51"/>
      <c r="Z641" s="19"/>
      <c r="AA641" s="19"/>
      <c r="AM641" s="19"/>
      <c r="AV641" s="19"/>
      <c r="AW641" s="19"/>
      <c r="AX641" s="19"/>
      <c r="CE641" s="19"/>
    </row>
    <row r="642" customFormat="false" ht="15.75" hidden="false" customHeight="true" outlineLevel="0" collapsed="false">
      <c r="A642" s="19"/>
      <c r="F642" s="63"/>
      <c r="G642" s="63"/>
      <c r="T642" s="51"/>
      <c r="Z642" s="19"/>
      <c r="AA642" s="19"/>
      <c r="AM642" s="19"/>
      <c r="AV642" s="19"/>
      <c r="AW642" s="19"/>
      <c r="AX642" s="19"/>
      <c r="CE642" s="19"/>
    </row>
    <row r="643" customFormat="false" ht="15.75" hidden="false" customHeight="true" outlineLevel="0" collapsed="false">
      <c r="A643" s="19"/>
      <c r="F643" s="63"/>
      <c r="G643" s="63"/>
      <c r="T643" s="51"/>
      <c r="Z643" s="19"/>
      <c r="AA643" s="19"/>
      <c r="AM643" s="19"/>
      <c r="AV643" s="19"/>
      <c r="AW643" s="19"/>
      <c r="AX643" s="19"/>
      <c r="CE643" s="19"/>
    </row>
    <row r="644" customFormat="false" ht="15.75" hidden="false" customHeight="true" outlineLevel="0" collapsed="false">
      <c r="A644" s="19"/>
      <c r="F644" s="63"/>
      <c r="G644" s="63"/>
      <c r="T644" s="51"/>
      <c r="Z644" s="19"/>
      <c r="AA644" s="19"/>
      <c r="AM644" s="19"/>
      <c r="AV644" s="19"/>
      <c r="AW644" s="19"/>
      <c r="AX644" s="19"/>
      <c r="CE644" s="19"/>
    </row>
    <row r="645" customFormat="false" ht="15.75" hidden="false" customHeight="true" outlineLevel="0" collapsed="false">
      <c r="A645" s="19"/>
      <c r="F645" s="63"/>
      <c r="G645" s="63"/>
      <c r="T645" s="51"/>
      <c r="Z645" s="19"/>
      <c r="AA645" s="19"/>
      <c r="AM645" s="19"/>
      <c r="AV645" s="19"/>
      <c r="AW645" s="19"/>
      <c r="AX645" s="19"/>
      <c r="CE645" s="19"/>
    </row>
    <row r="646" customFormat="false" ht="15.75" hidden="false" customHeight="true" outlineLevel="0" collapsed="false">
      <c r="A646" s="19"/>
      <c r="F646" s="63"/>
      <c r="G646" s="63"/>
      <c r="T646" s="51"/>
      <c r="Z646" s="19"/>
      <c r="AA646" s="19"/>
      <c r="AM646" s="19"/>
      <c r="AV646" s="19"/>
      <c r="AW646" s="19"/>
      <c r="AX646" s="19"/>
      <c r="CE646" s="19"/>
    </row>
    <row r="647" customFormat="false" ht="15.75" hidden="false" customHeight="true" outlineLevel="0" collapsed="false">
      <c r="A647" s="19"/>
      <c r="F647" s="63"/>
      <c r="G647" s="63"/>
      <c r="T647" s="51"/>
      <c r="Z647" s="19"/>
      <c r="AA647" s="19"/>
      <c r="AM647" s="19"/>
      <c r="AV647" s="19"/>
      <c r="AW647" s="19"/>
      <c r="AX647" s="19"/>
      <c r="CE647" s="19"/>
    </row>
    <row r="648" customFormat="false" ht="15.75" hidden="false" customHeight="true" outlineLevel="0" collapsed="false">
      <c r="A648" s="19"/>
      <c r="F648" s="63"/>
      <c r="G648" s="63"/>
      <c r="T648" s="51"/>
      <c r="Z648" s="19"/>
      <c r="AA648" s="19"/>
      <c r="AM648" s="19"/>
      <c r="AV648" s="19"/>
      <c r="AW648" s="19"/>
      <c r="AX648" s="19"/>
      <c r="CE648" s="19"/>
    </row>
    <row r="649" customFormat="false" ht="15.75" hidden="false" customHeight="true" outlineLevel="0" collapsed="false">
      <c r="A649" s="19"/>
      <c r="F649" s="63"/>
      <c r="G649" s="63"/>
      <c r="T649" s="51"/>
      <c r="Z649" s="19"/>
      <c r="AA649" s="19"/>
      <c r="AM649" s="19"/>
      <c r="AV649" s="19"/>
      <c r="AW649" s="19"/>
      <c r="AX649" s="19"/>
      <c r="CE649" s="19"/>
    </row>
    <row r="650" customFormat="false" ht="15.75" hidden="false" customHeight="true" outlineLevel="0" collapsed="false">
      <c r="A650" s="19"/>
      <c r="F650" s="63"/>
      <c r="G650" s="63"/>
      <c r="T650" s="51"/>
      <c r="Z650" s="19"/>
      <c r="AA650" s="19"/>
      <c r="AM650" s="19"/>
      <c r="AV650" s="19"/>
      <c r="AW650" s="19"/>
      <c r="AX650" s="19"/>
      <c r="CE650" s="19"/>
    </row>
    <row r="651" customFormat="false" ht="15.75" hidden="false" customHeight="true" outlineLevel="0" collapsed="false">
      <c r="A651" s="19"/>
      <c r="F651" s="63"/>
      <c r="G651" s="63"/>
      <c r="T651" s="51"/>
      <c r="Z651" s="19"/>
      <c r="AA651" s="19"/>
      <c r="AM651" s="19"/>
      <c r="AV651" s="19"/>
      <c r="AW651" s="19"/>
      <c r="AX651" s="19"/>
      <c r="CE651" s="19"/>
    </row>
    <row r="652" customFormat="false" ht="15.75" hidden="false" customHeight="true" outlineLevel="0" collapsed="false">
      <c r="A652" s="19"/>
      <c r="F652" s="63"/>
      <c r="G652" s="63"/>
      <c r="T652" s="51"/>
      <c r="Z652" s="19"/>
      <c r="AA652" s="19"/>
      <c r="AM652" s="19"/>
      <c r="AV652" s="19"/>
      <c r="AW652" s="19"/>
      <c r="AX652" s="19"/>
      <c r="CE652" s="19"/>
    </row>
    <row r="653" customFormat="false" ht="15.75" hidden="false" customHeight="true" outlineLevel="0" collapsed="false">
      <c r="A653" s="19"/>
      <c r="F653" s="63"/>
      <c r="G653" s="63"/>
      <c r="T653" s="51"/>
      <c r="Z653" s="19"/>
      <c r="AA653" s="19"/>
      <c r="AM653" s="19"/>
      <c r="AV653" s="19"/>
      <c r="AW653" s="19"/>
      <c r="AX653" s="19"/>
      <c r="CE653" s="19"/>
    </row>
    <row r="654" customFormat="false" ht="15.75" hidden="false" customHeight="true" outlineLevel="0" collapsed="false">
      <c r="A654" s="19"/>
      <c r="F654" s="63"/>
      <c r="G654" s="63"/>
      <c r="T654" s="51"/>
      <c r="Z654" s="19"/>
      <c r="AA654" s="19"/>
      <c r="AM654" s="19"/>
      <c r="AV654" s="19"/>
      <c r="AW654" s="19"/>
      <c r="AX654" s="19"/>
      <c r="CE654" s="19"/>
    </row>
    <row r="655" customFormat="false" ht="15.75" hidden="false" customHeight="true" outlineLevel="0" collapsed="false">
      <c r="A655" s="19"/>
      <c r="F655" s="63"/>
      <c r="G655" s="63"/>
      <c r="T655" s="51"/>
      <c r="Z655" s="19"/>
      <c r="AA655" s="19"/>
      <c r="AM655" s="19"/>
      <c r="AV655" s="19"/>
      <c r="AW655" s="19"/>
      <c r="AX655" s="19"/>
      <c r="CE655" s="19"/>
    </row>
    <row r="656" customFormat="false" ht="15.75" hidden="false" customHeight="true" outlineLevel="0" collapsed="false">
      <c r="A656" s="19"/>
      <c r="F656" s="63"/>
      <c r="G656" s="63"/>
      <c r="T656" s="51"/>
      <c r="Z656" s="19"/>
      <c r="AA656" s="19"/>
      <c r="AM656" s="19"/>
      <c r="AV656" s="19"/>
      <c r="AW656" s="19"/>
      <c r="AX656" s="19"/>
      <c r="CE656" s="19"/>
    </row>
    <row r="657" customFormat="false" ht="15.75" hidden="false" customHeight="true" outlineLevel="0" collapsed="false">
      <c r="A657" s="19"/>
      <c r="F657" s="63"/>
      <c r="G657" s="63"/>
      <c r="T657" s="51"/>
      <c r="Z657" s="19"/>
      <c r="AA657" s="19"/>
      <c r="AM657" s="19"/>
      <c r="AV657" s="19"/>
      <c r="AW657" s="19"/>
      <c r="AX657" s="19"/>
      <c r="CE657" s="19"/>
    </row>
    <row r="658" customFormat="false" ht="15.75" hidden="false" customHeight="true" outlineLevel="0" collapsed="false">
      <c r="A658" s="19"/>
      <c r="F658" s="63"/>
      <c r="G658" s="63"/>
      <c r="T658" s="51"/>
      <c r="Z658" s="19"/>
      <c r="AA658" s="19"/>
      <c r="AM658" s="19"/>
      <c r="AV658" s="19"/>
      <c r="AW658" s="19"/>
      <c r="AX658" s="19"/>
      <c r="CE658" s="19"/>
    </row>
    <row r="659" customFormat="false" ht="15.75" hidden="false" customHeight="true" outlineLevel="0" collapsed="false">
      <c r="A659" s="19"/>
      <c r="F659" s="63"/>
      <c r="G659" s="63"/>
      <c r="T659" s="51"/>
      <c r="Z659" s="19"/>
      <c r="AA659" s="19"/>
      <c r="AM659" s="19"/>
      <c r="AV659" s="19"/>
      <c r="AW659" s="19"/>
      <c r="AX659" s="19"/>
      <c r="CE659" s="19"/>
    </row>
    <row r="660" customFormat="false" ht="15.75" hidden="false" customHeight="true" outlineLevel="0" collapsed="false">
      <c r="A660" s="19"/>
      <c r="F660" s="63"/>
      <c r="G660" s="63"/>
      <c r="T660" s="51"/>
      <c r="Z660" s="19"/>
      <c r="AA660" s="19"/>
      <c r="AM660" s="19"/>
      <c r="AV660" s="19"/>
      <c r="AW660" s="19"/>
      <c r="AX660" s="19"/>
      <c r="CE660" s="19"/>
    </row>
    <row r="661" customFormat="false" ht="15.75" hidden="false" customHeight="true" outlineLevel="0" collapsed="false">
      <c r="A661" s="19"/>
      <c r="F661" s="63"/>
      <c r="G661" s="63"/>
      <c r="T661" s="51"/>
      <c r="Z661" s="19"/>
      <c r="AA661" s="19"/>
      <c r="AM661" s="19"/>
      <c r="AV661" s="19"/>
      <c r="AW661" s="19"/>
      <c r="AX661" s="19"/>
      <c r="CE661" s="19"/>
    </row>
    <row r="662" customFormat="false" ht="15.75" hidden="false" customHeight="true" outlineLevel="0" collapsed="false">
      <c r="A662" s="19"/>
      <c r="F662" s="63"/>
      <c r="G662" s="63"/>
      <c r="T662" s="51"/>
      <c r="Z662" s="19"/>
      <c r="AA662" s="19"/>
      <c r="AM662" s="19"/>
      <c r="AV662" s="19"/>
      <c r="AW662" s="19"/>
      <c r="AX662" s="19"/>
      <c r="CE662" s="19"/>
    </row>
    <row r="663" customFormat="false" ht="15.75" hidden="false" customHeight="true" outlineLevel="0" collapsed="false">
      <c r="A663" s="19"/>
      <c r="F663" s="63"/>
      <c r="G663" s="63"/>
      <c r="T663" s="51"/>
      <c r="Z663" s="19"/>
      <c r="AA663" s="19"/>
      <c r="AM663" s="19"/>
      <c r="AV663" s="19"/>
      <c r="AW663" s="19"/>
      <c r="AX663" s="19"/>
      <c r="CE663" s="19"/>
    </row>
    <row r="664" customFormat="false" ht="15.75" hidden="false" customHeight="true" outlineLevel="0" collapsed="false">
      <c r="A664" s="19"/>
      <c r="F664" s="63"/>
      <c r="G664" s="63"/>
      <c r="T664" s="51"/>
      <c r="Z664" s="19"/>
      <c r="AA664" s="19"/>
      <c r="AM664" s="19"/>
      <c r="AV664" s="19"/>
      <c r="AW664" s="19"/>
      <c r="AX664" s="19"/>
      <c r="CE664" s="19"/>
    </row>
    <row r="665" customFormat="false" ht="15.75" hidden="false" customHeight="true" outlineLevel="0" collapsed="false">
      <c r="A665" s="19"/>
      <c r="F665" s="63"/>
      <c r="G665" s="63"/>
      <c r="T665" s="51"/>
      <c r="Z665" s="19"/>
      <c r="AA665" s="19"/>
      <c r="AM665" s="19"/>
      <c r="AV665" s="19"/>
      <c r="AW665" s="19"/>
      <c r="AX665" s="19"/>
      <c r="CE665" s="19"/>
    </row>
    <row r="666" customFormat="false" ht="15.75" hidden="false" customHeight="true" outlineLevel="0" collapsed="false">
      <c r="A666" s="19"/>
      <c r="F666" s="63"/>
      <c r="G666" s="63"/>
      <c r="T666" s="51"/>
      <c r="Z666" s="19"/>
      <c r="AA666" s="19"/>
      <c r="AM666" s="19"/>
      <c r="AV666" s="19"/>
      <c r="AW666" s="19"/>
      <c r="AX666" s="19"/>
      <c r="CE666" s="19"/>
    </row>
    <row r="667" customFormat="false" ht="15.75" hidden="false" customHeight="true" outlineLevel="0" collapsed="false">
      <c r="A667" s="19"/>
      <c r="F667" s="63"/>
      <c r="G667" s="63"/>
      <c r="T667" s="51"/>
      <c r="Z667" s="19"/>
      <c r="AA667" s="19"/>
      <c r="AM667" s="19"/>
      <c r="AV667" s="19"/>
      <c r="AW667" s="19"/>
      <c r="AX667" s="19"/>
      <c r="CE667" s="19"/>
    </row>
    <row r="668" customFormat="false" ht="15.75" hidden="false" customHeight="true" outlineLevel="0" collapsed="false">
      <c r="A668" s="19"/>
      <c r="F668" s="63"/>
      <c r="G668" s="63"/>
      <c r="T668" s="51"/>
      <c r="Z668" s="19"/>
      <c r="AA668" s="19"/>
      <c r="AM668" s="19"/>
      <c r="AV668" s="19"/>
      <c r="AW668" s="19"/>
      <c r="AX668" s="19"/>
      <c r="CE668" s="19"/>
    </row>
    <row r="669" customFormat="false" ht="15.75" hidden="false" customHeight="true" outlineLevel="0" collapsed="false">
      <c r="A669" s="19"/>
      <c r="F669" s="63"/>
      <c r="G669" s="63"/>
      <c r="T669" s="51"/>
      <c r="Z669" s="19"/>
      <c r="AA669" s="19"/>
      <c r="AM669" s="19"/>
      <c r="AV669" s="19"/>
      <c r="AW669" s="19"/>
      <c r="AX669" s="19"/>
      <c r="CE669" s="19"/>
    </row>
    <row r="670" customFormat="false" ht="15.75" hidden="false" customHeight="true" outlineLevel="0" collapsed="false">
      <c r="A670" s="19"/>
      <c r="F670" s="63"/>
      <c r="G670" s="63"/>
      <c r="T670" s="51"/>
      <c r="Z670" s="19"/>
      <c r="AA670" s="19"/>
      <c r="AM670" s="19"/>
      <c r="AV670" s="19"/>
      <c r="AW670" s="19"/>
      <c r="AX670" s="19"/>
      <c r="CE670" s="19"/>
    </row>
    <row r="671" customFormat="false" ht="15.75" hidden="false" customHeight="true" outlineLevel="0" collapsed="false">
      <c r="A671" s="19"/>
      <c r="F671" s="63"/>
      <c r="G671" s="63"/>
      <c r="T671" s="51"/>
      <c r="Z671" s="19"/>
      <c r="AA671" s="19"/>
      <c r="AM671" s="19"/>
      <c r="AV671" s="19"/>
      <c r="AW671" s="19"/>
      <c r="AX671" s="19"/>
      <c r="CE671" s="19"/>
    </row>
    <row r="672" customFormat="false" ht="15.75" hidden="false" customHeight="true" outlineLevel="0" collapsed="false">
      <c r="A672" s="19"/>
      <c r="F672" s="63"/>
      <c r="G672" s="63"/>
      <c r="T672" s="51"/>
      <c r="Z672" s="19"/>
      <c r="AA672" s="19"/>
      <c r="AM672" s="19"/>
      <c r="AV672" s="19"/>
      <c r="AW672" s="19"/>
      <c r="AX672" s="19"/>
      <c r="CE672" s="19"/>
    </row>
    <row r="673" customFormat="false" ht="15.75" hidden="false" customHeight="true" outlineLevel="0" collapsed="false">
      <c r="A673" s="19"/>
      <c r="F673" s="63"/>
      <c r="G673" s="63"/>
      <c r="T673" s="51"/>
      <c r="Z673" s="19"/>
      <c r="AA673" s="19"/>
      <c r="AM673" s="19"/>
      <c r="AV673" s="19"/>
      <c r="AW673" s="19"/>
      <c r="AX673" s="19"/>
      <c r="CE673" s="19"/>
    </row>
    <row r="674" customFormat="false" ht="15.75" hidden="false" customHeight="true" outlineLevel="0" collapsed="false">
      <c r="A674" s="19"/>
      <c r="F674" s="63"/>
      <c r="G674" s="63"/>
      <c r="T674" s="51"/>
      <c r="Z674" s="19"/>
      <c r="AA674" s="19"/>
      <c r="AM674" s="19"/>
      <c r="AV674" s="19"/>
      <c r="AW674" s="19"/>
      <c r="AX674" s="19"/>
      <c r="CE674" s="19"/>
    </row>
    <row r="675" customFormat="false" ht="15.75" hidden="false" customHeight="true" outlineLevel="0" collapsed="false">
      <c r="A675" s="19"/>
      <c r="F675" s="63"/>
      <c r="G675" s="63"/>
      <c r="T675" s="51"/>
      <c r="Z675" s="19"/>
      <c r="AA675" s="19"/>
      <c r="AM675" s="19"/>
      <c r="AV675" s="19"/>
      <c r="AW675" s="19"/>
      <c r="AX675" s="19"/>
      <c r="CE675" s="19"/>
    </row>
    <row r="676" customFormat="false" ht="15.75" hidden="false" customHeight="true" outlineLevel="0" collapsed="false">
      <c r="A676" s="19"/>
      <c r="F676" s="63"/>
      <c r="G676" s="63"/>
      <c r="T676" s="51"/>
      <c r="Z676" s="19"/>
      <c r="AA676" s="19"/>
      <c r="AM676" s="19"/>
      <c r="AV676" s="19"/>
      <c r="AW676" s="19"/>
      <c r="AX676" s="19"/>
      <c r="CE676" s="19"/>
    </row>
    <row r="677" customFormat="false" ht="15.75" hidden="false" customHeight="true" outlineLevel="0" collapsed="false">
      <c r="A677" s="19"/>
      <c r="F677" s="63"/>
      <c r="G677" s="63"/>
      <c r="T677" s="51"/>
      <c r="Z677" s="19"/>
      <c r="AA677" s="19"/>
      <c r="AM677" s="19"/>
      <c r="AV677" s="19"/>
      <c r="AW677" s="19"/>
      <c r="AX677" s="19"/>
      <c r="CE677" s="19"/>
    </row>
    <row r="678" customFormat="false" ht="15.75" hidden="false" customHeight="true" outlineLevel="0" collapsed="false">
      <c r="A678" s="19"/>
      <c r="F678" s="63"/>
      <c r="G678" s="63"/>
      <c r="T678" s="51"/>
      <c r="Z678" s="19"/>
      <c r="AA678" s="19"/>
      <c r="AM678" s="19"/>
      <c r="AV678" s="19"/>
      <c r="AW678" s="19"/>
      <c r="AX678" s="19"/>
      <c r="CE678" s="19"/>
    </row>
    <row r="679" customFormat="false" ht="15.75" hidden="false" customHeight="true" outlineLevel="0" collapsed="false">
      <c r="A679" s="19"/>
      <c r="F679" s="63"/>
      <c r="G679" s="63"/>
      <c r="T679" s="51"/>
      <c r="Z679" s="19"/>
      <c r="AA679" s="19"/>
      <c r="AM679" s="19"/>
      <c r="AV679" s="19"/>
      <c r="AW679" s="19"/>
      <c r="AX679" s="19"/>
      <c r="CE679" s="19"/>
    </row>
    <row r="680" customFormat="false" ht="15.75" hidden="false" customHeight="true" outlineLevel="0" collapsed="false">
      <c r="A680" s="19"/>
      <c r="F680" s="63"/>
      <c r="G680" s="63"/>
      <c r="T680" s="51"/>
      <c r="Z680" s="19"/>
      <c r="AA680" s="19"/>
      <c r="AM680" s="19"/>
      <c r="AV680" s="19"/>
      <c r="AW680" s="19"/>
      <c r="AX680" s="19"/>
      <c r="CE680" s="19"/>
    </row>
    <row r="681" customFormat="false" ht="15.75" hidden="false" customHeight="true" outlineLevel="0" collapsed="false">
      <c r="A681" s="19"/>
      <c r="F681" s="63"/>
      <c r="G681" s="63"/>
      <c r="T681" s="51"/>
      <c r="Z681" s="19"/>
      <c r="AA681" s="19"/>
      <c r="AM681" s="19"/>
      <c r="AV681" s="19"/>
      <c r="AW681" s="19"/>
      <c r="AX681" s="19"/>
      <c r="CE681" s="19"/>
    </row>
    <row r="682" customFormat="false" ht="15.75" hidden="false" customHeight="true" outlineLevel="0" collapsed="false">
      <c r="A682" s="19"/>
      <c r="F682" s="63"/>
      <c r="G682" s="63"/>
      <c r="T682" s="51"/>
      <c r="Z682" s="19"/>
      <c r="AA682" s="19"/>
      <c r="AM682" s="19"/>
      <c r="AV682" s="19"/>
      <c r="AW682" s="19"/>
      <c r="AX682" s="19"/>
      <c r="CE682" s="19"/>
    </row>
    <row r="683" customFormat="false" ht="15.75" hidden="false" customHeight="true" outlineLevel="0" collapsed="false">
      <c r="A683" s="19"/>
      <c r="F683" s="63"/>
      <c r="G683" s="63"/>
      <c r="T683" s="51"/>
      <c r="Z683" s="19"/>
      <c r="AA683" s="19"/>
      <c r="AM683" s="19"/>
      <c r="AV683" s="19"/>
      <c r="AW683" s="19"/>
      <c r="AX683" s="19"/>
      <c r="CE683" s="19"/>
    </row>
    <row r="684" customFormat="false" ht="15.75" hidden="false" customHeight="true" outlineLevel="0" collapsed="false">
      <c r="A684" s="19"/>
      <c r="F684" s="63"/>
      <c r="G684" s="63"/>
      <c r="T684" s="51"/>
      <c r="Z684" s="19"/>
      <c r="AA684" s="19"/>
      <c r="AM684" s="19"/>
      <c r="AV684" s="19"/>
      <c r="AW684" s="19"/>
      <c r="AX684" s="19"/>
      <c r="CE684" s="19"/>
    </row>
    <row r="685" customFormat="false" ht="15.75" hidden="false" customHeight="true" outlineLevel="0" collapsed="false">
      <c r="A685" s="19"/>
      <c r="F685" s="63"/>
      <c r="G685" s="63"/>
      <c r="T685" s="51"/>
      <c r="Z685" s="19"/>
      <c r="AA685" s="19"/>
      <c r="AM685" s="19"/>
      <c r="AV685" s="19"/>
      <c r="AW685" s="19"/>
      <c r="AX685" s="19"/>
      <c r="CE685" s="19"/>
    </row>
    <row r="686" customFormat="false" ht="15.75" hidden="false" customHeight="true" outlineLevel="0" collapsed="false">
      <c r="A686" s="19"/>
      <c r="F686" s="63"/>
      <c r="G686" s="63"/>
      <c r="T686" s="51"/>
      <c r="Z686" s="19"/>
      <c r="AA686" s="19"/>
      <c r="AM686" s="19"/>
      <c r="AV686" s="19"/>
      <c r="AW686" s="19"/>
      <c r="AX686" s="19"/>
      <c r="CE686" s="19"/>
    </row>
    <row r="687" customFormat="false" ht="15.75" hidden="false" customHeight="true" outlineLevel="0" collapsed="false">
      <c r="A687" s="19"/>
      <c r="F687" s="63"/>
      <c r="G687" s="63"/>
      <c r="T687" s="51"/>
      <c r="Z687" s="19"/>
      <c r="AA687" s="19"/>
      <c r="AM687" s="19"/>
      <c r="AV687" s="19"/>
      <c r="AW687" s="19"/>
      <c r="AX687" s="19"/>
      <c r="CE687" s="19"/>
    </row>
    <row r="688" customFormat="false" ht="15.75" hidden="false" customHeight="true" outlineLevel="0" collapsed="false">
      <c r="A688" s="19"/>
      <c r="F688" s="63"/>
      <c r="G688" s="63"/>
      <c r="T688" s="51"/>
      <c r="Z688" s="19"/>
      <c r="AA688" s="19"/>
      <c r="AM688" s="19"/>
      <c r="AV688" s="19"/>
      <c r="AW688" s="19"/>
      <c r="AX688" s="19"/>
      <c r="CE688" s="19"/>
    </row>
    <row r="689" customFormat="false" ht="15.75" hidden="false" customHeight="true" outlineLevel="0" collapsed="false">
      <c r="A689" s="19"/>
      <c r="F689" s="63"/>
      <c r="G689" s="63"/>
      <c r="T689" s="51"/>
      <c r="Z689" s="19"/>
      <c r="AA689" s="19"/>
      <c r="AM689" s="19"/>
      <c r="AV689" s="19"/>
      <c r="AW689" s="19"/>
      <c r="AX689" s="19"/>
      <c r="CE689" s="19"/>
    </row>
    <row r="690" customFormat="false" ht="15.75" hidden="false" customHeight="true" outlineLevel="0" collapsed="false">
      <c r="A690" s="19"/>
      <c r="F690" s="63"/>
      <c r="G690" s="63"/>
      <c r="T690" s="51"/>
      <c r="Z690" s="19"/>
      <c r="AA690" s="19"/>
      <c r="AM690" s="19"/>
      <c r="AV690" s="19"/>
      <c r="AW690" s="19"/>
      <c r="AX690" s="19"/>
      <c r="CE690" s="19"/>
    </row>
    <row r="691" customFormat="false" ht="15.75" hidden="false" customHeight="true" outlineLevel="0" collapsed="false">
      <c r="A691" s="19"/>
      <c r="F691" s="63"/>
      <c r="G691" s="63"/>
      <c r="T691" s="51"/>
      <c r="Z691" s="19"/>
      <c r="AA691" s="19"/>
      <c r="AM691" s="19"/>
      <c r="AV691" s="19"/>
      <c r="AW691" s="19"/>
      <c r="AX691" s="19"/>
      <c r="CE691" s="19"/>
    </row>
    <row r="692" customFormat="false" ht="15.75" hidden="false" customHeight="true" outlineLevel="0" collapsed="false">
      <c r="A692" s="19"/>
      <c r="F692" s="63"/>
      <c r="G692" s="63"/>
      <c r="T692" s="51"/>
      <c r="Z692" s="19"/>
      <c r="AA692" s="19"/>
      <c r="AM692" s="19"/>
      <c r="AV692" s="19"/>
      <c r="AW692" s="19"/>
      <c r="AX692" s="19"/>
      <c r="CE692" s="19"/>
    </row>
    <row r="693" customFormat="false" ht="15.75" hidden="false" customHeight="true" outlineLevel="0" collapsed="false">
      <c r="A693" s="19"/>
      <c r="F693" s="63"/>
      <c r="G693" s="63"/>
      <c r="T693" s="51"/>
      <c r="Z693" s="19"/>
      <c r="AA693" s="19"/>
      <c r="AM693" s="19"/>
      <c r="AV693" s="19"/>
      <c r="AW693" s="19"/>
      <c r="AX693" s="19"/>
      <c r="CE693" s="19"/>
    </row>
    <row r="694" customFormat="false" ht="15.75" hidden="false" customHeight="true" outlineLevel="0" collapsed="false">
      <c r="A694" s="19"/>
      <c r="F694" s="63"/>
      <c r="G694" s="63"/>
      <c r="T694" s="51"/>
      <c r="Z694" s="19"/>
      <c r="AA694" s="19"/>
      <c r="AM694" s="19"/>
      <c r="AV694" s="19"/>
      <c r="AW694" s="19"/>
      <c r="AX694" s="19"/>
      <c r="CE694" s="19"/>
    </row>
    <row r="695" customFormat="false" ht="15.75" hidden="false" customHeight="true" outlineLevel="0" collapsed="false">
      <c r="A695" s="19"/>
      <c r="F695" s="63"/>
      <c r="G695" s="63"/>
      <c r="T695" s="51"/>
      <c r="Z695" s="19"/>
      <c r="AA695" s="19"/>
      <c r="AM695" s="19"/>
      <c r="AV695" s="19"/>
      <c r="AW695" s="19"/>
      <c r="AX695" s="19"/>
      <c r="CE695" s="19"/>
    </row>
    <row r="696" customFormat="false" ht="15.75" hidden="false" customHeight="true" outlineLevel="0" collapsed="false">
      <c r="A696" s="19"/>
      <c r="F696" s="63"/>
      <c r="G696" s="63"/>
      <c r="T696" s="51"/>
      <c r="Z696" s="19"/>
      <c r="AA696" s="19"/>
      <c r="AM696" s="19"/>
      <c r="AV696" s="19"/>
      <c r="AW696" s="19"/>
      <c r="AX696" s="19"/>
      <c r="CE696" s="19"/>
    </row>
    <row r="697" customFormat="false" ht="15.75" hidden="false" customHeight="true" outlineLevel="0" collapsed="false">
      <c r="A697" s="19"/>
      <c r="F697" s="63"/>
      <c r="G697" s="63"/>
      <c r="T697" s="51"/>
      <c r="Z697" s="19"/>
      <c r="AA697" s="19"/>
      <c r="AM697" s="19"/>
      <c r="AV697" s="19"/>
      <c r="AW697" s="19"/>
      <c r="AX697" s="19"/>
      <c r="CE697" s="19"/>
    </row>
    <row r="698" customFormat="false" ht="15.75" hidden="false" customHeight="true" outlineLevel="0" collapsed="false">
      <c r="A698" s="19"/>
      <c r="F698" s="63"/>
      <c r="G698" s="63"/>
      <c r="T698" s="51"/>
      <c r="Z698" s="19"/>
      <c r="AA698" s="19"/>
      <c r="AM698" s="19"/>
      <c r="AV698" s="19"/>
      <c r="AW698" s="19"/>
      <c r="AX698" s="19"/>
      <c r="CE698" s="19"/>
    </row>
    <row r="699" customFormat="false" ht="15.75" hidden="false" customHeight="true" outlineLevel="0" collapsed="false">
      <c r="A699" s="19"/>
      <c r="F699" s="63"/>
      <c r="G699" s="63"/>
      <c r="T699" s="51"/>
      <c r="Z699" s="19"/>
      <c r="AA699" s="19"/>
      <c r="AM699" s="19"/>
      <c r="AV699" s="19"/>
      <c r="AW699" s="19"/>
      <c r="AX699" s="19"/>
      <c r="CE699" s="19"/>
    </row>
    <row r="700" customFormat="false" ht="15.75" hidden="false" customHeight="true" outlineLevel="0" collapsed="false">
      <c r="A700" s="19"/>
      <c r="F700" s="63"/>
      <c r="G700" s="63"/>
      <c r="T700" s="51"/>
      <c r="Z700" s="19"/>
      <c r="AA700" s="19"/>
      <c r="AM700" s="19"/>
      <c r="AV700" s="19"/>
      <c r="AW700" s="19"/>
      <c r="AX700" s="19"/>
      <c r="CE700" s="19"/>
    </row>
    <row r="701" customFormat="false" ht="15.75" hidden="false" customHeight="true" outlineLevel="0" collapsed="false">
      <c r="A701" s="19"/>
      <c r="F701" s="63"/>
      <c r="G701" s="63"/>
      <c r="T701" s="51"/>
      <c r="Z701" s="19"/>
      <c r="AA701" s="19"/>
      <c r="AM701" s="19"/>
      <c r="AV701" s="19"/>
      <c r="AW701" s="19"/>
      <c r="AX701" s="19"/>
      <c r="CE701" s="19"/>
    </row>
    <row r="702" customFormat="false" ht="15.75" hidden="false" customHeight="true" outlineLevel="0" collapsed="false">
      <c r="A702" s="19"/>
      <c r="F702" s="63"/>
      <c r="G702" s="63"/>
      <c r="T702" s="51"/>
      <c r="Z702" s="19"/>
      <c r="AA702" s="19"/>
      <c r="AM702" s="19"/>
      <c r="AV702" s="19"/>
      <c r="AW702" s="19"/>
      <c r="AX702" s="19"/>
      <c r="CE702" s="19"/>
    </row>
    <row r="703" customFormat="false" ht="15.75" hidden="false" customHeight="true" outlineLevel="0" collapsed="false">
      <c r="A703" s="19"/>
      <c r="F703" s="63"/>
      <c r="G703" s="63"/>
      <c r="T703" s="51"/>
      <c r="Z703" s="19"/>
      <c r="AA703" s="19"/>
      <c r="AM703" s="19"/>
      <c r="AV703" s="19"/>
      <c r="AW703" s="19"/>
      <c r="AX703" s="19"/>
      <c r="CE703" s="19"/>
    </row>
    <row r="704" customFormat="false" ht="15.75" hidden="false" customHeight="true" outlineLevel="0" collapsed="false">
      <c r="A704" s="19"/>
      <c r="F704" s="63"/>
      <c r="G704" s="63"/>
      <c r="T704" s="51"/>
      <c r="Z704" s="19"/>
      <c r="AA704" s="19"/>
      <c r="AM704" s="19"/>
      <c r="AV704" s="19"/>
      <c r="AW704" s="19"/>
      <c r="AX704" s="19"/>
      <c r="CE704" s="19"/>
    </row>
    <row r="705" customFormat="false" ht="15.75" hidden="false" customHeight="true" outlineLevel="0" collapsed="false">
      <c r="A705" s="19"/>
      <c r="F705" s="63"/>
      <c r="G705" s="63"/>
      <c r="T705" s="51"/>
      <c r="Z705" s="19"/>
      <c r="AA705" s="19"/>
      <c r="AM705" s="19"/>
      <c r="AV705" s="19"/>
      <c r="AW705" s="19"/>
      <c r="AX705" s="19"/>
      <c r="CE705" s="19"/>
    </row>
    <row r="706" customFormat="false" ht="15.75" hidden="false" customHeight="true" outlineLevel="0" collapsed="false">
      <c r="A706" s="19"/>
      <c r="F706" s="63"/>
      <c r="G706" s="63"/>
      <c r="T706" s="51"/>
      <c r="Z706" s="19"/>
      <c r="AA706" s="19"/>
      <c r="AM706" s="19"/>
      <c r="AV706" s="19"/>
      <c r="AW706" s="19"/>
      <c r="AX706" s="19"/>
      <c r="CE706" s="19"/>
    </row>
    <row r="707" customFormat="false" ht="15.75" hidden="false" customHeight="true" outlineLevel="0" collapsed="false">
      <c r="A707" s="19"/>
      <c r="F707" s="63"/>
      <c r="G707" s="63"/>
      <c r="T707" s="51"/>
      <c r="Z707" s="19"/>
      <c r="AA707" s="19"/>
      <c r="AM707" s="19"/>
      <c r="AV707" s="19"/>
      <c r="AW707" s="19"/>
      <c r="AX707" s="19"/>
      <c r="CE707" s="19"/>
    </row>
    <row r="708" customFormat="false" ht="15.75" hidden="false" customHeight="true" outlineLevel="0" collapsed="false">
      <c r="A708" s="19"/>
      <c r="F708" s="63"/>
      <c r="G708" s="63"/>
      <c r="T708" s="51"/>
      <c r="Z708" s="19"/>
      <c r="AA708" s="19"/>
      <c r="AM708" s="19"/>
      <c r="AV708" s="19"/>
      <c r="AW708" s="19"/>
      <c r="AX708" s="19"/>
      <c r="CE708" s="19"/>
    </row>
    <row r="709" customFormat="false" ht="15.75" hidden="false" customHeight="true" outlineLevel="0" collapsed="false">
      <c r="A709" s="19"/>
      <c r="F709" s="63"/>
      <c r="G709" s="63"/>
      <c r="T709" s="51"/>
      <c r="Z709" s="19"/>
      <c r="AA709" s="19"/>
      <c r="AM709" s="19"/>
      <c r="AV709" s="19"/>
      <c r="AW709" s="19"/>
      <c r="AX709" s="19"/>
      <c r="CE709" s="19"/>
    </row>
    <row r="710" customFormat="false" ht="15.75" hidden="false" customHeight="true" outlineLevel="0" collapsed="false">
      <c r="A710" s="19"/>
      <c r="F710" s="63"/>
      <c r="G710" s="63"/>
      <c r="T710" s="51"/>
      <c r="Z710" s="19"/>
      <c r="AA710" s="19"/>
      <c r="AM710" s="19"/>
      <c r="AV710" s="19"/>
      <c r="AW710" s="19"/>
      <c r="AX710" s="19"/>
      <c r="CE710" s="19"/>
    </row>
    <row r="711" customFormat="false" ht="15.75" hidden="false" customHeight="true" outlineLevel="0" collapsed="false">
      <c r="A711" s="19"/>
      <c r="F711" s="63"/>
      <c r="G711" s="63"/>
      <c r="T711" s="51"/>
      <c r="Z711" s="19"/>
      <c r="AA711" s="19"/>
      <c r="AM711" s="19"/>
      <c r="AV711" s="19"/>
      <c r="AW711" s="19"/>
      <c r="AX711" s="19"/>
      <c r="CE711" s="19"/>
    </row>
    <row r="712" customFormat="false" ht="15.75" hidden="false" customHeight="true" outlineLevel="0" collapsed="false">
      <c r="A712" s="19"/>
      <c r="F712" s="63"/>
      <c r="G712" s="63"/>
      <c r="T712" s="51"/>
      <c r="Z712" s="19"/>
      <c r="AA712" s="19"/>
      <c r="AM712" s="19"/>
      <c r="AV712" s="19"/>
      <c r="AW712" s="19"/>
      <c r="AX712" s="19"/>
      <c r="CE712" s="19"/>
    </row>
    <row r="713" customFormat="false" ht="15.75" hidden="false" customHeight="true" outlineLevel="0" collapsed="false">
      <c r="A713" s="19"/>
      <c r="F713" s="63"/>
      <c r="G713" s="63"/>
      <c r="T713" s="51"/>
      <c r="Z713" s="19"/>
      <c r="AA713" s="19"/>
      <c r="AM713" s="19"/>
      <c r="AV713" s="19"/>
      <c r="AW713" s="19"/>
      <c r="AX713" s="19"/>
      <c r="CE713" s="19"/>
    </row>
    <row r="714" customFormat="false" ht="15.75" hidden="false" customHeight="true" outlineLevel="0" collapsed="false">
      <c r="A714" s="19"/>
      <c r="F714" s="63"/>
      <c r="G714" s="63"/>
      <c r="T714" s="51"/>
      <c r="Z714" s="19"/>
      <c r="AA714" s="19"/>
      <c r="AM714" s="19"/>
      <c r="AV714" s="19"/>
      <c r="AW714" s="19"/>
      <c r="AX714" s="19"/>
      <c r="CE714" s="19"/>
    </row>
    <row r="715" customFormat="false" ht="15.75" hidden="false" customHeight="true" outlineLevel="0" collapsed="false">
      <c r="A715" s="19"/>
      <c r="F715" s="63"/>
      <c r="G715" s="63"/>
      <c r="T715" s="51"/>
      <c r="Z715" s="19"/>
      <c r="AA715" s="19"/>
      <c r="AM715" s="19"/>
      <c r="AV715" s="19"/>
      <c r="AW715" s="19"/>
      <c r="AX715" s="19"/>
      <c r="CE715" s="19"/>
    </row>
    <row r="716" customFormat="false" ht="15.75" hidden="false" customHeight="true" outlineLevel="0" collapsed="false">
      <c r="A716" s="19"/>
      <c r="F716" s="63"/>
      <c r="G716" s="63"/>
      <c r="T716" s="51"/>
      <c r="Z716" s="19"/>
      <c r="AA716" s="19"/>
      <c r="AM716" s="19"/>
      <c r="AV716" s="19"/>
      <c r="AW716" s="19"/>
      <c r="AX716" s="19"/>
      <c r="CE716" s="19"/>
    </row>
    <row r="717" customFormat="false" ht="15.75" hidden="false" customHeight="true" outlineLevel="0" collapsed="false">
      <c r="A717" s="19"/>
      <c r="F717" s="63"/>
      <c r="G717" s="63"/>
      <c r="T717" s="51"/>
      <c r="Z717" s="19"/>
      <c r="AA717" s="19"/>
      <c r="AM717" s="19"/>
      <c r="AV717" s="19"/>
      <c r="AW717" s="19"/>
      <c r="AX717" s="19"/>
      <c r="CE717" s="19"/>
    </row>
    <row r="718" customFormat="false" ht="15.75" hidden="false" customHeight="true" outlineLevel="0" collapsed="false">
      <c r="A718" s="19"/>
      <c r="F718" s="63"/>
      <c r="G718" s="63"/>
      <c r="T718" s="51"/>
      <c r="Z718" s="19"/>
      <c r="AA718" s="19"/>
      <c r="AM718" s="19"/>
      <c r="AV718" s="19"/>
      <c r="AW718" s="19"/>
      <c r="AX718" s="19"/>
      <c r="CE718" s="19"/>
    </row>
    <row r="719" customFormat="false" ht="15.75" hidden="false" customHeight="true" outlineLevel="0" collapsed="false">
      <c r="A719" s="19"/>
      <c r="F719" s="63"/>
      <c r="G719" s="63"/>
      <c r="T719" s="51"/>
      <c r="Z719" s="19"/>
      <c r="AA719" s="19"/>
      <c r="AM719" s="19"/>
      <c r="AV719" s="19"/>
      <c r="AW719" s="19"/>
      <c r="AX719" s="19"/>
      <c r="CE719" s="19"/>
    </row>
    <row r="720" customFormat="false" ht="15.75" hidden="false" customHeight="true" outlineLevel="0" collapsed="false">
      <c r="A720" s="19"/>
      <c r="F720" s="63"/>
      <c r="G720" s="63"/>
      <c r="T720" s="51"/>
      <c r="Z720" s="19"/>
      <c r="AA720" s="19"/>
      <c r="AM720" s="19"/>
      <c r="AV720" s="19"/>
      <c r="AW720" s="19"/>
      <c r="AX720" s="19"/>
      <c r="CE720" s="19"/>
    </row>
    <row r="721" customFormat="false" ht="15.75" hidden="false" customHeight="true" outlineLevel="0" collapsed="false">
      <c r="A721" s="19"/>
      <c r="F721" s="63"/>
      <c r="G721" s="63"/>
      <c r="T721" s="51"/>
      <c r="Z721" s="19"/>
      <c r="AA721" s="19"/>
      <c r="AM721" s="19"/>
      <c r="AV721" s="19"/>
      <c r="AW721" s="19"/>
      <c r="AX721" s="19"/>
      <c r="CE721" s="19"/>
    </row>
    <row r="722" customFormat="false" ht="15.75" hidden="false" customHeight="true" outlineLevel="0" collapsed="false">
      <c r="A722" s="19"/>
      <c r="F722" s="63"/>
      <c r="G722" s="63"/>
      <c r="T722" s="51"/>
      <c r="Z722" s="19"/>
      <c r="AA722" s="19"/>
      <c r="AM722" s="19"/>
      <c r="AV722" s="19"/>
      <c r="AW722" s="19"/>
      <c r="AX722" s="19"/>
      <c r="CE722" s="19"/>
    </row>
    <row r="723" customFormat="false" ht="15.75" hidden="false" customHeight="true" outlineLevel="0" collapsed="false">
      <c r="A723" s="19"/>
      <c r="F723" s="63"/>
      <c r="G723" s="63"/>
      <c r="T723" s="51"/>
      <c r="Z723" s="19"/>
      <c r="AA723" s="19"/>
      <c r="AM723" s="19"/>
      <c r="AV723" s="19"/>
      <c r="AW723" s="19"/>
      <c r="AX723" s="19"/>
      <c r="CE723" s="19"/>
    </row>
    <row r="724" customFormat="false" ht="15.75" hidden="false" customHeight="true" outlineLevel="0" collapsed="false">
      <c r="A724" s="19"/>
      <c r="F724" s="63"/>
      <c r="G724" s="63"/>
      <c r="T724" s="51"/>
      <c r="Z724" s="19"/>
      <c r="AA724" s="19"/>
      <c r="AM724" s="19"/>
      <c r="AV724" s="19"/>
      <c r="AW724" s="19"/>
      <c r="AX724" s="19"/>
      <c r="CE724" s="19"/>
    </row>
    <row r="725" customFormat="false" ht="15.75" hidden="false" customHeight="true" outlineLevel="0" collapsed="false">
      <c r="A725" s="19"/>
      <c r="F725" s="63"/>
      <c r="G725" s="63"/>
      <c r="T725" s="51"/>
      <c r="Z725" s="19"/>
      <c r="AA725" s="19"/>
      <c r="AM725" s="19"/>
      <c r="AV725" s="19"/>
      <c r="AW725" s="19"/>
      <c r="AX725" s="19"/>
      <c r="CE725" s="19"/>
    </row>
    <row r="726" customFormat="false" ht="15.75" hidden="false" customHeight="true" outlineLevel="0" collapsed="false">
      <c r="A726" s="19"/>
      <c r="F726" s="63"/>
      <c r="G726" s="63"/>
      <c r="T726" s="51"/>
      <c r="Z726" s="19"/>
      <c r="AA726" s="19"/>
      <c r="AM726" s="19"/>
      <c r="AV726" s="19"/>
      <c r="AW726" s="19"/>
      <c r="AX726" s="19"/>
      <c r="CE726" s="19"/>
    </row>
    <row r="727" customFormat="false" ht="15.75" hidden="false" customHeight="true" outlineLevel="0" collapsed="false">
      <c r="A727" s="19"/>
      <c r="F727" s="63"/>
      <c r="G727" s="63"/>
      <c r="T727" s="51"/>
      <c r="Z727" s="19"/>
      <c r="AA727" s="19"/>
      <c r="AM727" s="19"/>
      <c r="AV727" s="19"/>
      <c r="AW727" s="19"/>
      <c r="AX727" s="19"/>
      <c r="CE727" s="19"/>
    </row>
    <row r="728" customFormat="false" ht="15.75" hidden="false" customHeight="true" outlineLevel="0" collapsed="false">
      <c r="A728" s="19"/>
      <c r="F728" s="63"/>
      <c r="G728" s="63"/>
      <c r="T728" s="51"/>
      <c r="Z728" s="19"/>
      <c r="AA728" s="19"/>
      <c r="AM728" s="19"/>
      <c r="AV728" s="19"/>
      <c r="AW728" s="19"/>
      <c r="AX728" s="19"/>
      <c r="CE728" s="19"/>
    </row>
    <row r="729" customFormat="false" ht="15.75" hidden="false" customHeight="true" outlineLevel="0" collapsed="false">
      <c r="A729" s="19"/>
      <c r="F729" s="63"/>
      <c r="G729" s="63"/>
      <c r="T729" s="51"/>
      <c r="Z729" s="19"/>
      <c r="AA729" s="19"/>
      <c r="AM729" s="19"/>
      <c r="AV729" s="19"/>
      <c r="AW729" s="19"/>
      <c r="AX729" s="19"/>
      <c r="CE729" s="19"/>
    </row>
    <row r="730" customFormat="false" ht="15.75" hidden="false" customHeight="true" outlineLevel="0" collapsed="false">
      <c r="A730" s="19"/>
      <c r="F730" s="63"/>
      <c r="G730" s="63"/>
      <c r="T730" s="51"/>
      <c r="Z730" s="19"/>
      <c r="AA730" s="19"/>
      <c r="AM730" s="19"/>
      <c r="AV730" s="19"/>
      <c r="AW730" s="19"/>
      <c r="AX730" s="19"/>
      <c r="CE730" s="19"/>
    </row>
    <row r="731" customFormat="false" ht="15.75" hidden="false" customHeight="true" outlineLevel="0" collapsed="false">
      <c r="A731" s="19"/>
      <c r="F731" s="63"/>
      <c r="G731" s="63"/>
      <c r="T731" s="51"/>
      <c r="Z731" s="19"/>
      <c r="AA731" s="19"/>
      <c r="AM731" s="19"/>
      <c r="AV731" s="19"/>
      <c r="AW731" s="19"/>
      <c r="AX731" s="19"/>
      <c r="CE731" s="19"/>
    </row>
    <row r="732" customFormat="false" ht="15.75" hidden="false" customHeight="true" outlineLevel="0" collapsed="false">
      <c r="A732" s="19"/>
      <c r="F732" s="63"/>
      <c r="G732" s="63"/>
      <c r="T732" s="51"/>
      <c r="Z732" s="19"/>
      <c r="AA732" s="19"/>
      <c r="AM732" s="19"/>
      <c r="AV732" s="19"/>
      <c r="AW732" s="19"/>
      <c r="AX732" s="19"/>
      <c r="CE732" s="19"/>
    </row>
    <row r="733" customFormat="false" ht="15.75" hidden="false" customHeight="true" outlineLevel="0" collapsed="false">
      <c r="A733" s="19"/>
      <c r="F733" s="63"/>
      <c r="G733" s="63"/>
      <c r="T733" s="51"/>
      <c r="Z733" s="19"/>
      <c r="AA733" s="19"/>
      <c r="AM733" s="19"/>
      <c r="AV733" s="19"/>
      <c r="AW733" s="19"/>
      <c r="AX733" s="19"/>
      <c r="CE733" s="19"/>
    </row>
    <row r="734" customFormat="false" ht="15.75" hidden="false" customHeight="true" outlineLevel="0" collapsed="false">
      <c r="A734" s="19"/>
      <c r="F734" s="63"/>
      <c r="G734" s="63"/>
      <c r="T734" s="51"/>
      <c r="Z734" s="19"/>
      <c r="AA734" s="19"/>
      <c r="AM734" s="19"/>
      <c r="AV734" s="19"/>
      <c r="AW734" s="19"/>
      <c r="AX734" s="19"/>
      <c r="CE734" s="19"/>
    </row>
    <row r="735" customFormat="false" ht="15.75" hidden="false" customHeight="true" outlineLevel="0" collapsed="false">
      <c r="A735" s="19"/>
      <c r="F735" s="63"/>
      <c r="G735" s="63"/>
      <c r="T735" s="51"/>
      <c r="Z735" s="19"/>
      <c r="AA735" s="19"/>
      <c r="AM735" s="19"/>
      <c r="AV735" s="19"/>
      <c r="AW735" s="19"/>
      <c r="AX735" s="19"/>
      <c r="CE735" s="19"/>
    </row>
    <row r="736" customFormat="false" ht="15.75" hidden="false" customHeight="true" outlineLevel="0" collapsed="false">
      <c r="A736" s="19"/>
      <c r="F736" s="63"/>
      <c r="G736" s="63"/>
      <c r="T736" s="51"/>
      <c r="Z736" s="19"/>
      <c r="AA736" s="19"/>
      <c r="AM736" s="19"/>
      <c r="AV736" s="19"/>
      <c r="AW736" s="19"/>
      <c r="AX736" s="19"/>
      <c r="CE736" s="19"/>
    </row>
    <row r="737" customFormat="false" ht="15.75" hidden="false" customHeight="true" outlineLevel="0" collapsed="false">
      <c r="A737" s="19"/>
      <c r="F737" s="63"/>
      <c r="G737" s="63"/>
      <c r="T737" s="51"/>
      <c r="Z737" s="19"/>
      <c r="AA737" s="19"/>
      <c r="AM737" s="19"/>
      <c r="AV737" s="19"/>
      <c r="AW737" s="19"/>
      <c r="AX737" s="19"/>
      <c r="CE737" s="19"/>
    </row>
    <row r="738" customFormat="false" ht="15.75" hidden="false" customHeight="true" outlineLevel="0" collapsed="false">
      <c r="A738" s="19"/>
      <c r="F738" s="63"/>
      <c r="G738" s="63"/>
      <c r="T738" s="51"/>
      <c r="Z738" s="19"/>
      <c r="AA738" s="19"/>
      <c r="AM738" s="19"/>
      <c r="AV738" s="19"/>
      <c r="AW738" s="19"/>
      <c r="AX738" s="19"/>
      <c r="CE738" s="19"/>
    </row>
    <row r="739" customFormat="false" ht="15.75" hidden="false" customHeight="true" outlineLevel="0" collapsed="false">
      <c r="A739" s="19"/>
      <c r="F739" s="63"/>
      <c r="G739" s="63"/>
      <c r="T739" s="51"/>
      <c r="Z739" s="19"/>
      <c r="AA739" s="19"/>
      <c r="AM739" s="19"/>
      <c r="AV739" s="19"/>
      <c r="AW739" s="19"/>
      <c r="AX739" s="19"/>
      <c r="CE739" s="19"/>
    </row>
    <row r="740" customFormat="false" ht="15.75" hidden="false" customHeight="true" outlineLevel="0" collapsed="false">
      <c r="A740" s="19"/>
      <c r="F740" s="63"/>
      <c r="G740" s="63"/>
      <c r="T740" s="51"/>
      <c r="Z740" s="19"/>
      <c r="AA740" s="19"/>
      <c r="AM740" s="19"/>
      <c r="AV740" s="19"/>
      <c r="AW740" s="19"/>
      <c r="AX740" s="19"/>
      <c r="CE740" s="19"/>
    </row>
    <row r="741" customFormat="false" ht="15.75" hidden="false" customHeight="true" outlineLevel="0" collapsed="false">
      <c r="A741" s="19"/>
      <c r="F741" s="63"/>
      <c r="G741" s="63"/>
      <c r="T741" s="51"/>
      <c r="Z741" s="19"/>
      <c r="AA741" s="19"/>
      <c r="AM741" s="19"/>
      <c r="AV741" s="19"/>
      <c r="AW741" s="19"/>
      <c r="AX741" s="19"/>
      <c r="CE741" s="19"/>
    </row>
    <row r="742" customFormat="false" ht="15.75" hidden="false" customHeight="true" outlineLevel="0" collapsed="false">
      <c r="A742" s="19"/>
      <c r="F742" s="63"/>
      <c r="G742" s="63"/>
      <c r="T742" s="51"/>
      <c r="Z742" s="19"/>
      <c r="AA742" s="19"/>
      <c r="AM742" s="19"/>
      <c r="AV742" s="19"/>
      <c r="AW742" s="19"/>
      <c r="AX742" s="19"/>
      <c r="CE742" s="19"/>
    </row>
    <row r="743" customFormat="false" ht="15.75" hidden="false" customHeight="true" outlineLevel="0" collapsed="false">
      <c r="A743" s="19"/>
      <c r="F743" s="63"/>
      <c r="G743" s="63"/>
      <c r="T743" s="51"/>
      <c r="Z743" s="19"/>
      <c r="AA743" s="19"/>
      <c r="AM743" s="19"/>
      <c r="AV743" s="19"/>
      <c r="AW743" s="19"/>
      <c r="AX743" s="19"/>
      <c r="CE743" s="19"/>
    </row>
    <row r="744" customFormat="false" ht="15.75" hidden="false" customHeight="true" outlineLevel="0" collapsed="false">
      <c r="A744" s="19"/>
      <c r="F744" s="63"/>
      <c r="G744" s="63"/>
      <c r="T744" s="51"/>
      <c r="Z744" s="19"/>
      <c r="AA744" s="19"/>
      <c r="AM744" s="19"/>
      <c r="AV744" s="19"/>
      <c r="AW744" s="19"/>
      <c r="AX744" s="19"/>
      <c r="CE744" s="19"/>
    </row>
    <row r="745" customFormat="false" ht="15.75" hidden="false" customHeight="true" outlineLevel="0" collapsed="false">
      <c r="A745" s="19"/>
      <c r="F745" s="63"/>
      <c r="G745" s="63"/>
      <c r="T745" s="51"/>
      <c r="Z745" s="19"/>
      <c r="AA745" s="19"/>
      <c r="AM745" s="19"/>
      <c r="AV745" s="19"/>
      <c r="AW745" s="19"/>
      <c r="AX745" s="19"/>
      <c r="CE745" s="19"/>
    </row>
    <row r="746" customFormat="false" ht="15.75" hidden="false" customHeight="true" outlineLevel="0" collapsed="false">
      <c r="A746" s="19"/>
      <c r="F746" s="63"/>
      <c r="G746" s="63"/>
      <c r="T746" s="51"/>
      <c r="Z746" s="19"/>
      <c r="AA746" s="19"/>
      <c r="AM746" s="19"/>
      <c r="AV746" s="19"/>
      <c r="AW746" s="19"/>
      <c r="AX746" s="19"/>
      <c r="CE746" s="19"/>
    </row>
    <row r="747" customFormat="false" ht="15.75" hidden="false" customHeight="true" outlineLevel="0" collapsed="false">
      <c r="A747" s="19"/>
      <c r="F747" s="63"/>
      <c r="G747" s="63"/>
      <c r="T747" s="51"/>
      <c r="Z747" s="19"/>
      <c r="AA747" s="19"/>
      <c r="AM747" s="19"/>
      <c r="AV747" s="19"/>
      <c r="AW747" s="19"/>
      <c r="AX747" s="19"/>
      <c r="CE747" s="19"/>
    </row>
    <row r="748" customFormat="false" ht="15.75" hidden="false" customHeight="true" outlineLevel="0" collapsed="false">
      <c r="A748" s="19"/>
      <c r="F748" s="63"/>
      <c r="G748" s="63"/>
      <c r="T748" s="51"/>
      <c r="Z748" s="19"/>
      <c r="AA748" s="19"/>
      <c r="AM748" s="19"/>
      <c r="AV748" s="19"/>
      <c r="AW748" s="19"/>
      <c r="AX748" s="19"/>
      <c r="CE748" s="19"/>
    </row>
    <row r="749" customFormat="false" ht="15.75" hidden="false" customHeight="true" outlineLevel="0" collapsed="false">
      <c r="A749" s="19"/>
      <c r="F749" s="63"/>
      <c r="G749" s="63"/>
      <c r="T749" s="51"/>
      <c r="Z749" s="19"/>
      <c r="AA749" s="19"/>
      <c r="AM749" s="19"/>
      <c r="AV749" s="19"/>
      <c r="AW749" s="19"/>
      <c r="AX749" s="19"/>
      <c r="CE749" s="19"/>
    </row>
    <row r="750" customFormat="false" ht="15.75" hidden="false" customHeight="true" outlineLevel="0" collapsed="false">
      <c r="A750" s="19"/>
      <c r="F750" s="63"/>
      <c r="G750" s="63"/>
      <c r="T750" s="51"/>
      <c r="Z750" s="19"/>
      <c r="AA750" s="19"/>
      <c r="AM750" s="19"/>
      <c r="AV750" s="19"/>
      <c r="AW750" s="19"/>
      <c r="AX750" s="19"/>
      <c r="CE750" s="19"/>
    </row>
    <row r="751" customFormat="false" ht="15.75" hidden="false" customHeight="true" outlineLevel="0" collapsed="false">
      <c r="A751" s="19"/>
      <c r="F751" s="63"/>
      <c r="G751" s="63"/>
      <c r="T751" s="51"/>
      <c r="Z751" s="19"/>
      <c r="AA751" s="19"/>
      <c r="AM751" s="19"/>
      <c r="AV751" s="19"/>
      <c r="AW751" s="19"/>
      <c r="AX751" s="19"/>
      <c r="CE751" s="19"/>
    </row>
    <row r="752" customFormat="false" ht="15.75" hidden="false" customHeight="true" outlineLevel="0" collapsed="false">
      <c r="A752" s="19"/>
      <c r="F752" s="63"/>
      <c r="G752" s="63"/>
      <c r="T752" s="51"/>
      <c r="Z752" s="19"/>
      <c r="AA752" s="19"/>
      <c r="AM752" s="19"/>
      <c r="AV752" s="19"/>
      <c r="AW752" s="19"/>
      <c r="AX752" s="19"/>
      <c r="CE752" s="19"/>
    </row>
    <row r="753" customFormat="false" ht="15.75" hidden="false" customHeight="true" outlineLevel="0" collapsed="false">
      <c r="A753" s="19"/>
      <c r="F753" s="63"/>
      <c r="G753" s="63"/>
      <c r="T753" s="51"/>
      <c r="Z753" s="19"/>
      <c r="AA753" s="19"/>
      <c r="AM753" s="19"/>
      <c r="AV753" s="19"/>
      <c r="AW753" s="19"/>
      <c r="AX753" s="19"/>
      <c r="CE753" s="19"/>
    </row>
    <row r="754" customFormat="false" ht="15.75" hidden="false" customHeight="true" outlineLevel="0" collapsed="false">
      <c r="A754" s="19"/>
      <c r="F754" s="63"/>
      <c r="G754" s="63"/>
      <c r="T754" s="51"/>
      <c r="Z754" s="19"/>
      <c r="AA754" s="19"/>
      <c r="AM754" s="19"/>
      <c r="AV754" s="19"/>
      <c r="AW754" s="19"/>
      <c r="AX754" s="19"/>
      <c r="CE754" s="19"/>
    </row>
    <row r="755" customFormat="false" ht="15.75" hidden="false" customHeight="true" outlineLevel="0" collapsed="false">
      <c r="A755" s="19"/>
      <c r="F755" s="63"/>
      <c r="G755" s="63"/>
      <c r="T755" s="51"/>
      <c r="Z755" s="19"/>
      <c r="AA755" s="19"/>
      <c r="AM755" s="19"/>
      <c r="AV755" s="19"/>
      <c r="AW755" s="19"/>
      <c r="AX755" s="19"/>
      <c r="CE755" s="19"/>
    </row>
    <row r="756" customFormat="false" ht="15.75" hidden="false" customHeight="true" outlineLevel="0" collapsed="false">
      <c r="A756" s="19"/>
      <c r="F756" s="63"/>
      <c r="G756" s="63"/>
      <c r="T756" s="51"/>
      <c r="Z756" s="19"/>
      <c r="AA756" s="19"/>
      <c r="AM756" s="19"/>
      <c r="AV756" s="19"/>
      <c r="AW756" s="19"/>
      <c r="AX756" s="19"/>
      <c r="CE756" s="19"/>
    </row>
    <row r="757" customFormat="false" ht="15.75" hidden="false" customHeight="true" outlineLevel="0" collapsed="false">
      <c r="A757" s="19"/>
      <c r="F757" s="63"/>
      <c r="G757" s="63"/>
      <c r="T757" s="51"/>
      <c r="Z757" s="19"/>
      <c r="AA757" s="19"/>
      <c r="AM757" s="19"/>
      <c r="AV757" s="19"/>
      <c r="AW757" s="19"/>
      <c r="AX757" s="19"/>
      <c r="CE757" s="19"/>
    </row>
    <row r="758" customFormat="false" ht="15.75" hidden="false" customHeight="true" outlineLevel="0" collapsed="false">
      <c r="A758" s="19"/>
      <c r="F758" s="63"/>
      <c r="G758" s="63"/>
      <c r="T758" s="51"/>
      <c r="Z758" s="19"/>
      <c r="AA758" s="19"/>
      <c r="AM758" s="19"/>
      <c r="AV758" s="19"/>
      <c r="AW758" s="19"/>
      <c r="AX758" s="19"/>
      <c r="CE758" s="19"/>
    </row>
    <row r="759" customFormat="false" ht="15.75" hidden="false" customHeight="true" outlineLevel="0" collapsed="false">
      <c r="A759" s="19"/>
      <c r="F759" s="63"/>
      <c r="G759" s="63"/>
      <c r="T759" s="51"/>
      <c r="Z759" s="19"/>
      <c r="AA759" s="19"/>
      <c r="AM759" s="19"/>
      <c r="AV759" s="19"/>
      <c r="AW759" s="19"/>
      <c r="AX759" s="19"/>
      <c r="CE759" s="19"/>
    </row>
    <row r="760" customFormat="false" ht="15.75" hidden="false" customHeight="true" outlineLevel="0" collapsed="false">
      <c r="A760" s="19"/>
      <c r="F760" s="63"/>
      <c r="G760" s="63"/>
      <c r="T760" s="51"/>
      <c r="Z760" s="19"/>
      <c r="AA760" s="19"/>
      <c r="AM760" s="19"/>
      <c r="AV760" s="19"/>
      <c r="AW760" s="19"/>
      <c r="AX760" s="19"/>
      <c r="CE760" s="19"/>
    </row>
    <row r="761" customFormat="false" ht="15.75" hidden="false" customHeight="true" outlineLevel="0" collapsed="false">
      <c r="A761" s="19"/>
      <c r="F761" s="63"/>
      <c r="G761" s="63"/>
      <c r="T761" s="51"/>
      <c r="Z761" s="19"/>
      <c r="AA761" s="19"/>
      <c r="AM761" s="19"/>
      <c r="AV761" s="19"/>
      <c r="AW761" s="19"/>
      <c r="AX761" s="19"/>
      <c r="CE761" s="19"/>
    </row>
    <row r="762" customFormat="false" ht="15.75" hidden="false" customHeight="true" outlineLevel="0" collapsed="false">
      <c r="A762" s="19"/>
      <c r="F762" s="63"/>
      <c r="G762" s="63"/>
      <c r="T762" s="51"/>
      <c r="Z762" s="19"/>
      <c r="AA762" s="19"/>
      <c r="AM762" s="19"/>
      <c r="AV762" s="19"/>
      <c r="AW762" s="19"/>
      <c r="AX762" s="19"/>
      <c r="CE762" s="19"/>
    </row>
    <row r="763" customFormat="false" ht="15.75" hidden="false" customHeight="true" outlineLevel="0" collapsed="false">
      <c r="A763" s="19"/>
      <c r="F763" s="63"/>
      <c r="G763" s="63"/>
      <c r="T763" s="51"/>
      <c r="Z763" s="19"/>
      <c r="AA763" s="19"/>
      <c r="AM763" s="19"/>
      <c r="AV763" s="19"/>
      <c r="AW763" s="19"/>
      <c r="AX763" s="19"/>
      <c r="CE763" s="19"/>
    </row>
    <row r="764" customFormat="false" ht="15.75" hidden="false" customHeight="true" outlineLevel="0" collapsed="false">
      <c r="A764" s="19"/>
      <c r="F764" s="63"/>
      <c r="G764" s="63"/>
      <c r="T764" s="51"/>
      <c r="Z764" s="19"/>
      <c r="AA764" s="19"/>
      <c r="AM764" s="19"/>
      <c r="AV764" s="19"/>
      <c r="AW764" s="19"/>
      <c r="AX764" s="19"/>
      <c r="CE764" s="19"/>
    </row>
    <row r="765" customFormat="false" ht="15.75" hidden="false" customHeight="true" outlineLevel="0" collapsed="false">
      <c r="A765" s="19"/>
      <c r="F765" s="63"/>
      <c r="G765" s="63"/>
      <c r="T765" s="51"/>
      <c r="Z765" s="19"/>
      <c r="AA765" s="19"/>
      <c r="AM765" s="19"/>
      <c r="AV765" s="19"/>
      <c r="AW765" s="19"/>
      <c r="AX765" s="19"/>
      <c r="CE765" s="19"/>
    </row>
    <row r="766" customFormat="false" ht="15.75" hidden="false" customHeight="true" outlineLevel="0" collapsed="false">
      <c r="A766" s="19"/>
      <c r="F766" s="63"/>
      <c r="G766" s="63"/>
      <c r="T766" s="51"/>
      <c r="Z766" s="19"/>
      <c r="AA766" s="19"/>
      <c r="AM766" s="19"/>
      <c r="AV766" s="19"/>
      <c r="AW766" s="19"/>
      <c r="AX766" s="19"/>
      <c r="CE766" s="19"/>
    </row>
    <row r="767" customFormat="false" ht="15.75" hidden="false" customHeight="true" outlineLevel="0" collapsed="false">
      <c r="A767" s="19"/>
      <c r="F767" s="63"/>
      <c r="G767" s="63"/>
      <c r="T767" s="51"/>
      <c r="Z767" s="19"/>
      <c r="AA767" s="19"/>
      <c r="AM767" s="19"/>
      <c r="AV767" s="19"/>
      <c r="AW767" s="19"/>
      <c r="AX767" s="19"/>
      <c r="CE767" s="19"/>
    </row>
    <row r="768" customFormat="false" ht="15.75" hidden="false" customHeight="true" outlineLevel="0" collapsed="false">
      <c r="A768" s="19"/>
      <c r="F768" s="63"/>
      <c r="G768" s="63"/>
      <c r="T768" s="51"/>
      <c r="Z768" s="19"/>
      <c r="AA768" s="19"/>
      <c r="AM768" s="19"/>
      <c r="AV768" s="19"/>
      <c r="AW768" s="19"/>
      <c r="AX768" s="19"/>
      <c r="CE768" s="19"/>
    </row>
    <row r="769" customFormat="false" ht="15.75" hidden="false" customHeight="true" outlineLevel="0" collapsed="false">
      <c r="A769" s="19"/>
      <c r="F769" s="63"/>
      <c r="G769" s="63"/>
      <c r="T769" s="51"/>
      <c r="Z769" s="19"/>
      <c r="AA769" s="19"/>
      <c r="AM769" s="19"/>
      <c r="AV769" s="19"/>
      <c r="AW769" s="19"/>
      <c r="AX769" s="19"/>
      <c r="CE769" s="19"/>
    </row>
    <row r="770" customFormat="false" ht="15.75" hidden="false" customHeight="true" outlineLevel="0" collapsed="false">
      <c r="A770" s="19"/>
      <c r="F770" s="63"/>
      <c r="G770" s="63"/>
      <c r="T770" s="51"/>
      <c r="Z770" s="19"/>
      <c r="AA770" s="19"/>
      <c r="AM770" s="19"/>
      <c r="AV770" s="19"/>
      <c r="AW770" s="19"/>
      <c r="AX770" s="19"/>
      <c r="CE770" s="19"/>
    </row>
    <row r="771" customFormat="false" ht="15.75" hidden="false" customHeight="true" outlineLevel="0" collapsed="false">
      <c r="A771" s="19"/>
      <c r="F771" s="63"/>
      <c r="G771" s="63"/>
      <c r="T771" s="51"/>
      <c r="Z771" s="19"/>
      <c r="AA771" s="19"/>
      <c r="AM771" s="19"/>
      <c r="AV771" s="19"/>
      <c r="AW771" s="19"/>
      <c r="AX771" s="19"/>
      <c r="CE771" s="19"/>
    </row>
    <row r="772" customFormat="false" ht="15.75" hidden="false" customHeight="true" outlineLevel="0" collapsed="false">
      <c r="A772" s="19"/>
      <c r="F772" s="63"/>
      <c r="G772" s="63"/>
      <c r="T772" s="51"/>
      <c r="Z772" s="19"/>
      <c r="AA772" s="19"/>
      <c r="AM772" s="19"/>
      <c r="AV772" s="19"/>
      <c r="AW772" s="19"/>
      <c r="AX772" s="19"/>
      <c r="CE772" s="19"/>
    </row>
    <row r="773" customFormat="false" ht="15.75" hidden="false" customHeight="true" outlineLevel="0" collapsed="false">
      <c r="A773" s="19"/>
      <c r="F773" s="63"/>
      <c r="G773" s="63"/>
      <c r="T773" s="51"/>
      <c r="Z773" s="19"/>
      <c r="AA773" s="19"/>
      <c r="AM773" s="19"/>
      <c r="AV773" s="19"/>
      <c r="AW773" s="19"/>
      <c r="AX773" s="19"/>
      <c r="CE773" s="19"/>
    </row>
    <row r="774" customFormat="false" ht="15.75" hidden="false" customHeight="true" outlineLevel="0" collapsed="false">
      <c r="A774" s="19"/>
      <c r="F774" s="63"/>
      <c r="G774" s="63"/>
      <c r="T774" s="51"/>
      <c r="Z774" s="19"/>
      <c r="AA774" s="19"/>
      <c r="AM774" s="19"/>
      <c r="AV774" s="19"/>
      <c r="AW774" s="19"/>
      <c r="AX774" s="19"/>
      <c r="CE774" s="19"/>
    </row>
    <row r="775" customFormat="false" ht="15.75" hidden="false" customHeight="true" outlineLevel="0" collapsed="false">
      <c r="A775" s="19"/>
      <c r="F775" s="63"/>
      <c r="G775" s="63"/>
      <c r="T775" s="51"/>
      <c r="Z775" s="19"/>
      <c r="AA775" s="19"/>
      <c r="AM775" s="19"/>
      <c r="AV775" s="19"/>
      <c r="AW775" s="19"/>
      <c r="AX775" s="19"/>
      <c r="CE775" s="19"/>
    </row>
    <row r="776" customFormat="false" ht="15.75" hidden="false" customHeight="true" outlineLevel="0" collapsed="false">
      <c r="A776" s="19"/>
      <c r="F776" s="63"/>
      <c r="G776" s="63"/>
      <c r="T776" s="51"/>
      <c r="Z776" s="19"/>
      <c r="AA776" s="19"/>
      <c r="AM776" s="19"/>
      <c r="AV776" s="19"/>
      <c r="AW776" s="19"/>
      <c r="AX776" s="19"/>
      <c r="CE776" s="19"/>
    </row>
    <row r="777" customFormat="false" ht="15.75" hidden="false" customHeight="true" outlineLevel="0" collapsed="false">
      <c r="A777" s="19"/>
      <c r="F777" s="63"/>
      <c r="G777" s="63"/>
      <c r="T777" s="51"/>
      <c r="Z777" s="19"/>
      <c r="AA777" s="19"/>
      <c r="AM777" s="19"/>
      <c r="AV777" s="19"/>
      <c r="AW777" s="19"/>
      <c r="AX777" s="19"/>
      <c r="CE777" s="19"/>
    </row>
    <row r="778" customFormat="false" ht="15.75" hidden="false" customHeight="true" outlineLevel="0" collapsed="false">
      <c r="A778" s="19"/>
      <c r="F778" s="63"/>
      <c r="G778" s="63"/>
      <c r="T778" s="51"/>
      <c r="Z778" s="19"/>
      <c r="AA778" s="19"/>
      <c r="AM778" s="19"/>
      <c r="AV778" s="19"/>
      <c r="AW778" s="19"/>
      <c r="AX778" s="19"/>
      <c r="CE778" s="19"/>
    </row>
    <row r="779" customFormat="false" ht="15.75" hidden="false" customHeight="true" outlineLevel="0" collapsed="false">
      <c r="A779" s="19"/>
      <c r="F779" s="63"/>
      <c r="G779" s="63"/>
      <c r="T779" s="51"/>
      <c r="Z779" s="19"/>
      <c r="AA779" s="19"/>
      <c r="AM779" s="19"/>
      <c r="AV779" s="19"/>
      <c r="AW779" s="19"/>
      <c r="AX779" s="19"/>
      <c r="CE779" s="19"/>
    </row>
    <row r="780" customFormat="false" ht="15.75" hidden="false" customHeight="true" outlineLevel="0" collapsed="false">
      <c r="A780" s="19"/>
      <c r="F780" s="63"/>
      <c r="G780" s="63"/>
      <c r="T780" s="51"/>
      <c r="Z780" s="19"/>
      <c r="AA780" s="19"/>
      <c r="AM780" s="19"/>
      <c r="AV780" s="19"/>
      <c r="AW780" s="19"/>
      <c r="AX780" s="19"/>
      <c r="CE780" s="19"/>
    </row>
    <row r="781" customFormat="false" ht="15.75" hidden="false" customHeight="true" outlineLevel="0" collapsed="false">
      <c r="A781" s="19"/>
      <c r="F781" s="63"/>
      <c r="G781" s="63"/>
      <c r="T781" s="51"/>
      <c r="Z781" s="19"/>
      <c r="AA781" s="19"/>
      <c r="AM781" s="19"/>
      <c r="AV781" s="19"/>
      <c r="AW781" s="19"/>
      <c r="AX781" s="19"/>
      <c r="CE781" s="19"/>
    </row>
    <row r="782" customFormat="false" ht="15.75" hidden="false" customHeight="true" outlineLevel="0" collapsed="false">
      <c r="A782" s="19"/>
      <c r="F782" s="63"/>
      <c r="G782" s="63"/>
      <c r="T782" s="51"/>
      <c r="Z782" s="19"/>
      <c r="AA782" s="19"/>
      <c r="AM782" s="19"/>
      <c r="AV782" s="19"/>
      <c r="AW782" s="19"/>
      <c r="AX782" s="19"/>
      <c r="CE782" s="19"/>
    </row>
    <row r="783" customFormat="false" ht="15.75" hidden="false" customHeight="true" outlineLevel="0" collapsed="false">
      <c r="A783" s="19"/>
      <c r="F783" s="63"/>
      <c r="G783" s="63"/>
      <c r="T783" s="51"/>
      <c r="Z783" s="19"/>
      <c r="AA783" s="19"/>
      <c r="AM783" s="19"/>
      <c r="AV783" s="19"/>
      <c r="AW783" s="19"/>
      <c r="AX783" s="19"/>
      <c r="CE783" s="19"/>
    </row>
    <row r="784" customFormat="false" ht="15.75" hidden="false" customHeight="true" outlineLevel="0" collapsed="false">
      <c r="A784" s="19"/>
      <c r="F784" s="63"/>
      <c r="G784" s="63"/>
      <c r="T784" s="51"/>
      <c r="Z784" s="19"/>
      <c r="AA784" s="19"/>
      <c r="AM784" s="19"/>
      <c r="AV784" s="19"/>
      <c r="AW784" s="19"/>
      <c r="AX784" s="19"/>
      <c r="CE784" s="19"/>
    </row>
    <row r="785" customFormat="false" ht="15.75" hidden="false" customHeight="true" outlineLevel="0" collapsed="false">
      <c r="A785" s="19"/>
      <c r="F785" s="63"/>
      <c r="G785" s="63"/>
      <c r="T785" s="51"/>
      <c r="Z785" s="19"/>
      <c r="AA785" s="19"/>
      <c r="AM785" s="19"/>
      <c r="AV785" s="19"/>
      <c r="AW785" s="19"/>
      <c r="AX785" s="19"/>
      <c r="CE785" s="19"/>
    </row>
    <row r="786" customFormat="false" ht="15.75" hidden="false" customHeight="true" outlineLevel="0" collapsed="false">
      <c r="A786" s="19"/>
      <c r="F786" s="63"/>
      <c r="G786" s="63"/>
      <c r="T786" s="51"/>
      <c r="Z786" s="19"/>
      <c r="AA786" s="19"/>
      <c r="AM786" s="19"/>
      <c r="AV786" s="19"/>
      <c r="AW786" s="19"/>
      <c r="AX786" s="19"/>
      <c r="CE786" s="19"/>
    </row>
    <row r="787" customFormat="false" ht="15.75" hidden="false" customHeight="true" outlineLevel="0" collapsed="false">
      <c r="A787" s="19"/>
      <c r="F787" s="63"/>
      <c r="G787" s="63"/>
      <c r="T787" s="51"/>
      <c r="Z787" s="19"/>
      <c r="AA787" s="19"/>
      <c r="AM787" s="19"/>
      <c r="AV787" s="19"/>
      <c r="AW787" s="19"/>
      <c r="AX787" s="19"/>
      <c r="CE787" s="19"/>
    </row>
    <row r="788" customFormat="false" ht="15.75" hidden="false" customHeight="true" outlineLevel="0" collapsed="false">
      <c r="A788" s="19"/>
      <c r="F788" s="63"/>
      <c r="G788" s="63"/>
      <c r="T788" s="51"/>
      <c r="Z788" s="19"/>
      <c r="AA788" s="19"/>
      <c r="AM788" s="19"/>
      <c r="AV788" s="19"/>
      <c r="AW788" s="19"/>
      <c r="AX788" s="19"/>
      <c r="CE788" s="19"/>
    </row>
    <row r="789" customFormat="false" ht="15.75" hidden="false" customHeight="true" outlineLevel="0" collapsed="false">
      <c r="A789" s="19"/>
      <c r="F789" s="63"/>
      <c r="G789" s="63"/>
      <c r="T789" s="51"/>
      <c r="Z789" s="19"/>
      <c r="AA789" s="19"/>
      <c r="AM789" s="19"/>
      <c r="AV789" s="19"/>
      <c r="AW789" s="19"/>
      <c r="AX789" s="19"/>
      <c r="CE789" s="19"/>
    </row>
    <row r="790" customFormat="false" ht="15.75" hidden="false" customHeight="true" outlineLevel="0" collapsed="false">
      <c r="A790" s="19"/>
      <c r="F790" s="63"/>
      <c r="G790" s="63"/>
      <c r="T790" s="51"/>
      <c r="Z790" s="19"/>
      <c r="AA790" s="19"/>
      <c r="AM790" s="19"/>
      <c r="AV790" s="19"/>
      <c r="AW790" s="19"/>
      <c r="AX790" s="19"/>
      <c r="CE790" s="19"/>
    </row>
    <row r="791" customFormat="false" ht="15.75" hidden="false" customHeight="true" outlineLevel="0" collapsed="false">
      <c r="A791" s="19"/>
      <c r="F791" s="63"/>
      <c r="G791" s="63"/>
      <c r="T791" s="51"/>
      <c r="Z791" s="19"/>
      <c r="AA791" s="19"/>
      <c r="AM791" s="19"/>
      <c r="AV791" s="19"/>
      <c r="AW791" s="19"/>
      <c r="AX791" s="19"/>
      <c r="CE791" s="19"/>
    </row>
    <row r="792" customFormat="false" ht="15.75" hidden="false" customHeight="true" outlineLevel="0" collapsed="false">
      <c r="A792" s="19"/>
      <c r="F792" s="63"/>
      <c r="G792" s="63"/>
      <c r="T792" s="51"/>
      <c r="Z792" s="19"/>
      <c r="AA792" s="19"/>
      <c r="AM792" s="19"/>
      <c r="AV792" s="19"/>
      <c r="AW792" s="19"/>
      <c r="AX792" s="19"/>
      <c r="CE792" s="19"/>
    </row>
    <row r="793" customFormat="false" ht="15.75" hidden="false" customHeight="true" outlineLevel="0" collapsed="false">
      <c r="A793" s="19"/>
      <c r="F793" s="63"/>
      <c r="G793" s="63"/>
      <c r="T793" s="51"/>
      <c r="Z793" s="19"/>
      <c r="AA793" s="19"/>
      <c r="AM793" s="19"/>
      <c r="AV793" s="19"/>
      <c r="AW793" s="19"/>
      <c r="AX793" s="19"/>
      <c r="CE793" s="19"/>
    </row>
    <row r="794" customFormat="false" ht="15.75" hidden="false" customHeight="true" outlineLevel="0" collapsed="false">
      <c r="A794" s="19"/>
      <c r="F794" s="63"/>
      <c r="G794" s="63"/>
      <c r="T794" s="51"/>
      <c r="Z794" s="19"/>
      <c r="AA794" s="19"/>
      <c r="AM794" s="19"/>
      <c r="AV794" s="19"/>
      <c r="AW794" s="19"/>
      <c r="AX794" s="19"/>
      <c r="CE794" s="19"/>
    </row>
    <row r="795" customFormat="false" ht="15.75" hidden="false" customHeight="true" outlineLevel="0" collapsed="false">
      <c r="A795" s="19"/>
      <c r="F795" s="63"/>
      <c r="G795" s="63"/>
      <c r="T795" s="51"/>
      <c r="Z795" s="19"/>
      <c r="AA795" s="19"/>
      <c r="AM795" s="19"/>
      <c r="AV795" s="19"/>
      <c r="AW795" s="19"/>
      <c r="AX795" s="19"/>
      <c r="CE795" s="19"/>
    </row>
    <row r="796" customFormat="false" ht="15.75" hidden="false" customHeight="true" outlineLevel="0" collapsed="false">
      <c r="A796" s="19"/>
      <c r="F796" s="63"/>
      <c r="G796" s="63"/>
      <c r="T796" s="51"/>
      <c r="Z796" s="19"/>
      <c r="AA796" s="19"/>
      <c r="AM796" s="19"/>
      <c r="AV796" s="19"/>
      <c r="AW796" s="19"/>
      <c r="AX796" s="19"/>
      <c r="CE796" s="19"/>
    </row>
    <row r="797" customFormat="false" ht="15.75" hidden="false" customHeight="true" outlineLevel="0" collapsed="false">
      <c r="A797" s="19"/>
      <c r="F797" s="63"/>
      <c r="G797" s="63"/>
      <c r="T797" s="51"/>
      <c r="Z797" s="19"/>
      <c r="AA797" s="19"/>
      <c r="AM797" s="19"/>
      <c r="AV797" s="19"/>
      <c r="AW797" s="19"/>
      <c r="AX797" s="19"/>
      <c r="CE797" s="19"/>
    </row>
    <row r="798" customFormat="false" ht="15.75" hidden="false" customHeight="true" outlineLevel="0" collapsed="false">
      <c r="A798" s="19"/>
      <c r="F798" s="63"/>
      <c r="G798" s="63"/>
      <c r="T798" s="51"/>
      <c r="Z798" s="19"/>
      <c r="AA798" s="19"/>
      <c r="AM798" s="19"/>
      <c r="AV798" s="19"/>
      <c r="AW798" s="19"/>
      <c r="AX798" s="19"/>
      <c r="CE798" s="19"/>
    </row>
    <row r="799" customFormat="false" ht="15.75" hidden="false" customHeight="true" outlineLevel="0" collapsed="false">
      <c r="A799" s="19"/>
      <c r="F799" s="63"/>
      <c r="G799" s="63"/>
      <c r="T799" s="51"/>
      <c r="Z799" s="19"/>
      <c r="AA799" s="19"/>
      <c r="AM799" s="19"/>
      <c r="AV799" s="19"/>
      <c r="AW799" s="19"/>
      <c r="AX799" s="19"/>
      <c r="CE799" s="19"/>
    </row>
    <row r="800" customFormat="false" ht="15.75" hidden="false" customHeight="true" outlineLevel="0" collapsed="false">
      <c r="A800" s="19"/>
      <c r="F800" s="63"/>
      <c r="G800" s="63"/>
      <c r="T800" s="51"/>
      <c r="Z800" s="19"/>
      <c r="AA800" s="19"/>
      <c r="AM800" s="19"/>
      <c r="AV800" s="19"/>
      <c r="AW800" s="19"/>
      <c r="AX800" s="19"/>
      <c r="CE800" s="19"/>
    </row>
    <row r="801" customFormat="false" ht="15.75" hidden="false" customHeight="true" outlineLevel="0" collapsed="false">
      <c r="A801" s="19"/>
      <c r="F801" s="63"/>
      <c r="G801" s="63"/>
      <c r="T801" s="51"/>
      <c r="Z801" s="19"/>
      <c r="AA801" s="19"/>
      <c r="AM801" s="19"/>
      <c r="AV801" s="19"/>
      <c r="AW801" s="19"/>
      <c r="AX801" s="19"/>
      <c r="CE801" s="19"/>
    </row>
    <row r="802" customFormat="false" ht="15.75" hidden="false" customHeight="true" outlineLevel="0" collapsed="false">
      <c r="A802" s="19"/>
      <c r="F802" s="63"/>
      <c r="G802" s="63"/>
      <c r="T802" s="51"/>
      <c r="Z802" s="19"/>
      <c r="AA802" s="19"/>
      <c r="AM802" s="19"/>
      <c r="AV802" s="19"/>
      <c r="AW802" s="19"/>
      <c r="AX802" s="19"/>
      <c r="CE802" s="19"/>
    </row>
    <row r="803" customFormat="false" ht="15.75" hidden="false" customHeight="true" outlineLevel="0" collapsed="false">
      <c r="A803" s="19"/>
      <c r="F803" s="63"/>
      <c r="G803" s="63"/>
      <c r="T803" s="51"/>
      <c r="Z803" s="19"/>
      <c r="AA803" s="19"/>
      <c r="AM803" s="19"/>
      <c r="AV803" s="19"/>
      <c r="AW803" s="19"/>
      <c r="AX803" s="19"/>
      <c r="CE803" s="19"/>
    </row>
    <row r="804" customFormat="false" ht="15.75" hidden="false" customHeight="true" outlineLevel="0" collapsed="false">
      <c r="A804" s="19"/>
      <c r="F804" s="63"/>
      <c r="G804" s="63"/>
      <c r="T804" s="51"/>
      <c r="Z804" s="19"/>
      <c r="AA804" s="19"/>
      <c r="AM804" s="19"/>
      <c r="AV804" s="19"/>
      <c r="AW804" s="19"/>
      <c r="AX804" s="19"/>
      <c r="CE804" s="19"/>
    </row>
    <row r="805" customFormat="false" ht="15.75" hidden="false" customHeight="true" outlineLevel="0" collapsed="false">
      <c r="A805" s="19"/>
      <c r="F805" s="63"/>
      <c r="G805" s="63"/>
      <c r="T805" s="51"/>
      <c r="Z805" s="19"/>
      <c r="AA805" s="19"/>
      <c r="AM805" s="19"/>
      <c r="AV805" s="19"/>
      <c r="AW805" s="19"/>
      <c r="AX805" s="19"/>
      <c r="CE805" s="19"/>
    </row>
    <row r="806" customFormat="false" ht="15.75" hidden="false" customHeight="true" outlineLevel="0" collapsed="false">
      <c r="A806" s="19"/>
      <c r="F806" s="63"/>
      <c r="G806" s="63"/>
      <c r="T806" s="51"/>
      <c r="Z806" s="19"/>
      <c r="AA806" s="19"/>
      <c r="AM806" s="19"/>
      <c r="AV806" s="19"/>
      <c r="AW806" s="19"/>
      <c r="AX806" s="19"/>
      <c r="CE806" s="19"/>
    </row>
    <row r="807" customFormat="false" ht="15.75" hidden="false" customHeight="true" outlineLevel="0" collapsed="false">
      <c r="A807" s="19"/>
      <c r="F807" s="63"/>
      <c r="G807" s="63"/>
      <c r="T807" s="51"/>
      <c r="Z807" s="19"/>
      <c r="AA807" s="19"/>
      <c r="AM807" s="19"/>
      <c r="AV807" s="19"/>
      <c r="AW807" s="19"/>
      <c r="AX807" s="19"/>
      <c r="CE807" s="19"/>
    </row>
    <row r="808" customFormat="false" ht="15.75" hidden="false" customHeight="true" outlineLevel="0" collapsed="false">
      <c r="A808" s="19"/>
      <c r="F808" s="63"/>
      <c r="G808" s="63"/>
      <c r="T808" s="51"/>
      <c r="Z808" s="19"/>
      <c r="AA808" s="19"/>
      <c r="AM808" s="19"/>
      <c r="AV808" s="19"/>
      <c r="AW808" s="19"/>
      <c r="AX808" s="19"/>
      <c r="CE808" s="19"/>
    </row>
    <row r="809" customFormat="false" ht="15.75" hidden="false" customHeight="true" outlineLevel="0" collapsed="false">
      <c r="A809" s="19"/>
      <c r="F809" s="63"/>
      <c r="G809" s="63"/>
      <c r="T809" s="51"/>
      <c r="Z809" s="19"/>
      <c r="AA809" s="19"/>
      <c r="AM809" s="19"/>
      <c r="AV809" s="19"/>
      <c r="AW809" s="19"/>
      <c r="AX809" s="19"/>
      <c r="CE809" s="19"/>
    </row>
    <row r="810" customFormat="false" ht="15.75" hidden="false" customHeight="true" outlineLevel="0" collapsed="false">
      <c r="A810" s="19"/>
      <c r="F810" s="63"/>
      <c r="G810" s="63"/>
      <c r="T810" s="51"/>
      <c r="Z810" s="19"/>
      <c r="AA810" s="19"/>
      <c r="AM810" s="19"/>
      <c r="AV810" s="19"/>
      <c r="AW810" s="19"/>
      <c r="AX810" s="19"/>
      <c r="CE810" s="19"/>
    </row>
    <row r="811" customFormat="false" ht="15.75" hidden="false" customHeight="true" outlineLevel="0" collapsed="false">
      <c r="A811" s="19"/>
      <c r="F811" s="63"/>
      <c r="G811" s="63"/>
      <c r="T811" s="51"/>
      <c r="Z811" s="19"/>
      <c r="AA811" s="19"/>
      <c r="AM811" s="19"/>
      <c r="AV811" s="19"/>
      <c r="AW811" s="19"/>
      <c r="AX811" s="19"/>
      <c r="CE811" s="19"/>
    </row>
    <row r="812" customFormat="false" ht="15.75" hidden="false" customHeight="true" outlineLevel="0" collapsed="false">
      <c r="A812" s="19"/>
      <c r="F812" s="63"/>
      <c r="G812" s="63"/>
      <c r="T812" s="51"/>
      <c r="Z812" s="19"/>
      <c r="AA812" s="19"/>
      <c r="AM812" s="19"/>
      <c r="AV812" s="19"/>
      <c r="AW812" s="19"/>
      <c r="AX812" s="19"/>
      <c r="CE812" s="19"/>
    </row>
    <row r="813" customFormat="false" ht="15.75" hidden="false" customHeight="true" outlineLevel="0" collapsed="false">
      <c r="A813" s="19"/>
      <c r="F813" s="63"/>
      <c r="G813" s="63"/>
      <c r="T813" s="51"/>
      <c r="Z813" s="19"/>
      <c r="AA813" s="19"/>
      <c r="AM813" s="19"/>
      <c r="AV813" s="19"/>
      <c r="AW813" s="19"/>
      <c r="AX813" s="19"/>
      <c r="CE813" s="19"/>
    </row>
    <row r="814" customFormat="false" ht="15.75" hidden="false" customHeight="true" outlineLevel="0" collapsed="false">
      <c r="A814" s="19"/>
      <c r="F814" s="63"/>
      <c r="G814" s="63"/>
      <c r="T814" s="51"/>
      <c r="Z814" s="19"/>
      <c r="AA814" s="19"/>
      <c r="AM814" s="19"/>
      <c r="AV814" s="19"/>
      <c r="AW814" s="19"/>
      <c r="AX814" s="19"/>
      <c r="CE814" s="19"/>
    </row>
    <row r="815" customFormat="false" ht="15.75" hidden="false" customHeight="true" outlineLevel="0" collapsed="false">
      <c r="A815" s="19"/>
      <c r="F815" s="63"/>
      <c r="G815" s="63"/>
      <c r="T815" s="51"/>
      <c r="Z815" s="19"/>
      <c r="AA815" s="19"/>
      <c r="AM815" s="19"/>
      <c r="AV815" s="19"/>
      <c r="AW815" s="19"/>
      <c r="AX815" s="19"/>
      <c r="CE815" s="19"/>
    </row>
    <row r="816" customFormat="false" ht="15.75" hidden="false" customHeight="true" outlineLevel="0" collapsed="false">
      <c r="A816" s="19"/>
      <c r="F816" s="63"/>
      <c r="G816" s="63"/>
      <c r="T816" s="51"/>
      <c r="Z816" s="19"/>
      <c r="AA816" s="19"/>
      <c r="AM816" s="19"/>
      <c r="AV816" s="19"/>
      <c r="AW816" s="19"/>
      <c r="AX816" s="19"/>
      <c r="CE816" s="19"/>
    </row>
    <row r="817" customFormat="false" ht="15.75" hidden="false" customHeight="true" outlineLevel="0" collapsed="false">
      <c r="A817" s="19"/>
      <c r="F817" s="63"/>
      <c r="G817" s="63"/>
      <c r="T817" s="51"/>
      <c r="Z817" s="19"/>
      <c r="AA817" s="19"/>
      <c r="AM817" s="19"/>
      <c r="AV817" s="19"/>
      <c r="AW817" s="19"/>
      <c r="AX817" s="19"/>
      <c r="CE817" s="19"/>
    </row>
    <row r="818" customFormat="false" ht="15.75" hidden="false" customHeight="true" outlineLevel="0" collapsed="false">
      <c r="A818" s="19"/>
      <c r="F818" s="63"/>
      <c r="G818" s="63"/>
      <c r="T818" s="51"/>
      <c r="Z818" s="19"/>
      <c r="AA818" s="19"/>
      <c r="AM818" s="19"/>
      <c r="AV818" s="19"/>
      <c r="AW818" s="19"/>
      <c r="AX818" s="19"/>
      <c r="CE818" s="19"/>
    </row>
    <row r="819" customFormat="false" ht="15.75" hidden="false" customHeight="true" outlineLevel="0" collapsed="false">
      <c r="A819" s="19"/>
      <c r="F819" s="63"/>
      <c r="G819" s="63"/>
      <c r="T819" s="51"/>
      <c r="Z819" s="19"/>
      <c r="AA819" s="19"/>
      <c r="AM819" s="19"/>
      <c r="AV819" s="19"/>
      <c r="AW819" s="19"/>
      <c r="AX819" s="19"/>
      <c r="CE819" s="19"/>
    </row>
    <row r="820" customFormat="false" ht="15.75" hidden="false" customHeight="true" outlineLevel="0" collapsed="false">
      <c r="A820" s="19"/>
      <c r="F820" s="63"/>
      <c r="G820" s="63"/>
      <c r="T820" s="51"/>
      <c r="Z820" s="19"/>
      <c r="AA820" s="19"/>
      <c r="AM820" s="19"/>
      <c r="AV820" s="19"/>
      <c r="AW820" s="19"/>
      <c r="AX820" s="19"/>
      <c r="CE820" s="19"/>
    </row>
    <row r="821" customFormat="false" ht="15.75" hidden="false" customHeight="true" outlineLevel="0" collapsed="false">
      <c r="A821" s="19"/>
      <c r="F821" s="63"/>
      <c r="G821" s="63"/>
      <c r="T821" s="51"/>
      <c r="Z821" s="19"/>
      <c r="AA821" s="19"/>
      <c r="AM821" s="19"/>
      <c r="AV821" s="19"/>
      <c r="AW821" s="19"/>
      <c r="AX821" s="19"/>
      <c r="CE821" s="19"/>
    </row>
    <row r="822" customFormat="false" ht="15.75" hidden="false" customHeight="true" outlineLevel="0" collapsed="false">
      <c r="A822" s="19"/>
      <c r="F822" s="63"/>
      <c r="G822" s="63"/>
      <c r="T822" s="51"/>
      <c r="Z822" s="19"/>
      <c r="AA822" s="19"/>
      <c r="AM822" s="19"/>
      <c r="AV822" s="19"/>
      <c r="AW822" s="19"/>
      <c r="AX822" s="19"/>
      <c r="CE822" s="19"/>
    </row>
    <row r="823" customFormat="false" ht="15.75" hidden="false" customHeight="true" outlineLevel="0" collapsed="false">
      <c r="A823" s="19"/>
      <c r="F823" s="63"/>
      <c r="G823" s="63"/>
      <c r="T823" s="51"/>
      <c r="Z823" s="19"/>
      <c r="AA823" s="19"/>
      <c r="AM823" s="19"/>
      <c r="AV823" s="19"/>
      <c r="AW823" s="19"/>
      <c r="AX823" s="19"/>
      <c r="CE823" s="19"/>
    </row>
    <row r="824" customFormat="false" ht="15.75" hidden="false" customHeight="true" outlineLevel="0" collapsed="false">
      <c r="A824" s="19"/>
      <c r="F824" s="63"/>
      <c r="G824" s="63"/>
      <c r="T824" s="51"/>
      <c r="Z824" s="19"/>
      <c r="AA824" s="19"/>
      <c r="AM824" s="19"/>
      <c r="AV824" s="19"/>
      <c r="AW824" s="19"/>
      <c r="AX824" s="19"/>
      <c r="CE824" s="19"/>
    </row>
    <row r="825" customFormat="false" ht="15.75" hidden="false" customHeight="true" outlineLevel="0" collapsed="false">
      <c r="A825" s="19"/>
      <c r="F825" s="63"/>
      <c r="G825" s="63"/>
      <c r="T825" s="51"/>
      <c r="Z825" s="19"/>
      <c r="AA825" s="19"/>
      <c r="AM825" s="19"/>
      <c r="AV825" s="19"/>
      <c r="AW825" s="19"/>
      <c r="AX825" s="19"/>
      <c r="CE825" s="19"/>
    </row>
    <row r="826" customFormat="false" ht="15.75" hidden="false" customHeight="true" outlineLevel="0" collapsed="false">
      <c r="A826" s="19"/>
      <c r="F826" s="63"/>
      <c r="G826" s="63"/>
      <c r="T826" s="51"/>
      <c r="Z826" s="19"/>
      <c r="AA826" s="19"/>
      <c r="AM826" s="19"/>
      <c r="AV826" s="19"/>
      <c r="AW826" s="19"/>
      <c r="AX826" s="19"/>
      <c r="CE826" s="19"/>
    </row>
    <row r="827" customFormat="false" ht="15.75" hidden="false" customHeight="true" outlineLevel="0" collapsed="false">
      <c r="A827" s="19"/>
      <c r="F827" s="63"/>
      <c r="G827" s="63"/>
      <c r="T827" s="51"/>
      <c r="Z827" s="19"/>
      <c r="AA827" s="19"/>
      <c r="AM827" s="19"/>
      <c r="AV827" s="19"/>
      <c r="AW827" s="19"/>
      <c r="AX827" s="19"/>
      <c r="CE827" s="19"/>
    </row>
    <row r="828" customFormat="false" ht="15.75" hidden="false" customHeight="true" outlineLevel="0" collapsed="false">
      <c r="A828" s="19"/>
      <c r="F828" s="63"/>
      <c r="G828" s="63"/>
      <c r="T828" s="51"/>
      <c r="Z828" s="19"/>
      <c r="AA828" s="19"/>
      <c r="AM828" s="19"/>
      <c r="AV828" s="19"/>
      <c r="AW828" s="19"/>
      <c r="AX828" s="19"/>
      <c r="CE828" s="19"/>
    </row>
    <row r="829" customFormat="false" ht="15.75" hidden="false" customHeight="true" outlineLevel="0" collapsed="false">
      <c r="A829" s="19"/>
      <c r="F829" s="63"/>
      <c r="G829" s="63"/>
      <c r="T829" s="51"/>
      <c r="Z829" s="19"/>
      <c r="AA829" s="19"/>
      <c r="AM829" s="19"/>
      <c r="AV829" s="19"/>
      <c r="AW829" s="19"/>
      <c r="AX829" s="19"/>
      <c r="CE829" s="19"/>
    </row>
    <row r="830" customFormat="false" ht="15.75" hidden="false" customHeight="true" outlineLevel="0" collapsed="false">
      <c r="A830" s="19"/>
      <c r="F830" s="63"/>
      <c r="G830" s="63"/>
      <c r="T830" s="51"/>
      <c r="Z830" s="19"/>
      <c r="AA830" s="19"/>
      <c r="AM830" s="19"/>
      <c r="AV830" s="19"/>
      <c r="AW830" s="19"/>
      <c r="AX830" s="19"/>
      <c r="CE830" s="19"/>
    </row>
    <row r="831" customFormat="false" ht="15.75" hidden="false" customHeight="true" outlineLevel="0" collapsed="false">
      <c r="A831" s="19"/>
      <c r="F831" s="63"/>
      <c r="G831" s="63"/>
      <c r="T831" s="51"/>
      <c r="Z831" s="19"/>
      <c r="AA831" s="19"/>
      <c r="AM831" s="19"/>
      <c r="AV831" s="19"/>
      <c r="AW831" s="19"/>
      <c r="AX831" s="19"/>
      <c r="CE831" s="19"/>
    </row>
    <row r="832" customFormat="false" ht="15.75" hidden="false" customHeight="true" outlineLevel="0" collapsed="false">
      <c r="A832" s="19"/>
      <c r="F832" s="63"/>
      <c r="G832" s="63"/>
      <c r="T832" s="51"/>
      <c r="Z832" s="19"/>
      <c r="AA832" s="19"/>
      <c r="AM832" s="19"/>
      <c r="AV832" s="19"/>
      <c r="AW832" s="19"/>
      <c r="AX832" s="19"/>
      <c r="CE832" s="19"/>
    </row>
    <row r="833" customFormat="false" ht="15.75" hidden="false" customHeight="true" outlineLevel="0" collapsed="false">
      <c r="A833" s="19"/>
      <c r="F833" s="63"/>
      <c r="G833" s="63"/>
      <c r="T833" s="51"/>
      <c r="Z833" s="19"/>
      <c r="AA833" s="19"/>
      <c r="AM833" s="19"/>
      <c r="AV833" s="19"/>
      <c r="AW833" s="19"/>
      <c r="AX833" s="19"/>
      <c r="CE833" s="19"/>
    </row>
    <row r="834" customFormat="false" ht="15.75" hidden="false" customHeight="true" outlineLevel="0" collapsed="false">
      <c r="A834" s="19"/>
      <c r="F834" s="63"/>
      <c r="G834" s="63"/>
      <c r="T834" s="51"/>
      <c r="Z834" s="19"/>
      <c r="AA834" s="19"/>
      <c r="AM834" s="19"/>
      <c r="AV834" s="19"/>
      <c r="AW834" s="19"/>
      <c r="AX834" s="19"/>
      <c r="CE834" s="19"/>
    </row>
    <row r="835" customFormat="false" ht="15.75" hidden="false" customHeight="true" outlineLevel="0" collapsed="false">
      <c r="A835" s="19"/>
      <c r="F835" s="63"/>
      <c r="G835" s="63"/>
      <c r="T835" s="51"/>
      <c r="Z835" s="19"/>
      <c r="AA835" s="19"/>
      <c r="AM835" s="19"/>
      <c r="AV835" s="19"/>
      <c r="AW835" s="19"/>
      <c r="AX835" s="19"/>
      <c r="CE835" s="19"/>
    </row>
    <row r="836" customFormat="false" ht="15.75" hidden="false" customHeight="true" outlineLevel="0" collapsed="false">
      <c r="A836" s="19"/>
      <c r="F836" s="63"/>
      <c r="G836" s="63"/>
      <c r="T836" s="51"/>
      <c r="Z836" s="19"/>
      <c r="AA836" s="19"/>
      <c r="AM836" s="19"/>
      <c r="AV836" s="19"/>
      <c r="AW836" s="19"/>
      <c r="AX836" s="19"/>
      <c r="CE836" s="19"/>
    </row>
    <row r="837" customFormat="false" ht="15.75" hidden="false" customHeight="true" outlineLevel="0" collapsed="false">
      <c r="A837" s="19"/>
      <c r="F837" s="63"/>
      <c r="G837" s="63"/>
      <c r="T837" s="51"/>
      <c r="Z837" s="19"/>
      <c r="AA837" s="19"/>
      <c r="AM837" s="19"/>
      <c r="AV837" s="19"/>
      <c r="AW837" s="19"/>
      <c r="AX837" s="19"/>
      <c r="CE837" s="19"/>
    </row>
    <row r="838" customFormat="false" ht="15.75" hidden="false" customHeight="true" outlineLevel="0" collapsed="false">
      <c r="A838" s="19"/>
      <c r="F838" s="63"/>
      <c r="G838" s="63"/>
      <c r="T838" s="51"/>
      <c r="Z838" s="19"/>
      <c r="AA838" s="19"/>
      <c r="AM838" s="19"/>
      <c r="AV838" s="19"/>
      <c r="AW838" s="19"/>
      <c r="AX838" s="19"/>
      <c r="CE838" s="19"/>
    </row>
    <row r="839" customFormat="false" ht="15.75" hidden="false" customHeight="true" outlineLevel="0" collapsed="false">
      <c r="A839" s="19"/>
      <c r="F839" s="63"/>
      <c r="G839" s="63"/>
      <c r="T839" s="51"/>
      <c r="Z839" s="19"/>
      <c r="AA839" s="19"/>
      <c r="AM839" s="19"/>
      <c r="AV839" s="19"/>
      <c r="AW839" s="19"/>
      <c r="AX839" s="19"/>
      <c r="CE839" s="19"/>
    </row>
    <row r="840" customFormat="false" ht="15.75" hidden="false" customHeight="true" outlineLevel="0" collapsed="false">
      <c r="A840" s="19"/>
      <c r="F840" s="63"/>
      <c r="G840" s="63"/>
      <c r="T840" s="51"/>
      <c r="Z840" s="19"/>
      <c r="AA840" s="19"/>
      <c r="AM840" s="19"/>
      <c r="AV840" s="19"/>
      <c r="AW840" s="19"/>
      <c r="AX840" s="19"/>
      <c r="CE840" s="19"/>
    </row>
    <row r="841" customFormat="false" ht="15.75" hidden="false" customHeight="true" outlineLevel="0" collapsed="false">
      <c r="A841" s="19"/>
      <c r="F841" s="63"/>
      <c r="G841" s="63"/>
      <c r="T841" s="51"/>
      <c r="Z841" s="19"/>
      <c r="AA841" s="19"/>
      <c r="AM841" s="19"/>
      <c r="AV841" s="19"/>
      <c r="AW841" s="19"/>
      <c r="AX841" s="19"/>
      <c r="CE841" s="19"/>
    </row>
    <row r="842" customFormat="false" ht="15.75" hidden="false" customHeight="true" outlineLevel="0" collapsed="false">
      <c r="A842" s="19"/>
      <c r="F842" s="63"/>
      <c r="G842" s="63"/>
      <c r="T842" s="51"/>
      <c r="Z842" s="19"/>
      <c r="AA842" s="19"/>
      <c r="AM842" s="19"/>
      <c r="AV842" s="19"/>
      <c r="AW842" s="19"/>
      <c r="AX842" s="19"/>
      <c r="CE842" s="19"/>
    </row>
    <row r="843" customFormat="false" ht="15.75" hidden="false" customHeight="true" outlineLevel="0" collapsed="false">
      <c r="A843" s="19"/>
      <c r="F843" s="63"/>
      <c r="G843" s="63"/>
      <c r="T843" s="51"/>
      <c r="Z843" s="19"/>
      <c r="AA843" s="19"/>
      <c r="AM843" s="19"/>
      <c r="AV843" s="19"/>
      <c r="AW843" s="19"/>
      <c r="AX843" s="19"/>
      <c r="CE843" s="19"/>
    </row>
    <row r="844" customFormat="false" ht="15.75" hidden="false" customHeight="true" outlineLevel="0" collapsed="false">
      <c r="A844" s="19"/>
      <c r="F844" s="63"/>
      <c r="G844" s="63"/>
      <c r="T844" s="51"/>
      <c r="Z844" s="19"/>
      <c r="AA844" s="19"/>
      <c r="AM844" s="19"/>
      <c r="AV844" s="19"/>
      <c r="AW844" s="19"/>
      <c r="AX844" s="19"/>
      <c r="CE844" s="19"/>
    </row>
    <row r="845" customFormat="false" ht="15.75" hidden="false" customHeight="true" outlineLevel="0" collapsed="false">
      <c r="A845" s="19"/>
      <c r="F845" s="63"/>
      <c r="G845" s="63"/>
      <c r="T845" s="51"/>
      <c r="Z845" s="19"/>
      <c r="AA845" s="19"/>
      <c r="AM845" s="19"/>
      <c r="AV845" s="19"/>
      <c r="AW845" s="19"/>
      <c r="AX845" s="19"/>
      <c r="CE845" s="19"/>
    </row>
    <row r="846" customFormat="false" ht="15.75" hidden="false" customHeight="true" outlineLevel="0" collapsed="false">
      <c r="A846" s="19"/>
      <c r="F846" s="63"/>
      <c r="G846" s="63"/>
      <c r="T846" s="51"/>
      <c r="Z846" s="19"/>
      <c r="AA846" s="19"/>
      <c r="AM846" s="19"/>
      <c r="AV846" s="19"/>
      <c r="AW846" s="19"/>
      <c r="AX846" s="19"/>
      <c r="CE846" s="19"/>
    </row>
    <row r="847" customFormat="false" ht="15.75" hidden="false" customHeight="true" outlineLevel="0" collapsed="false">
      <c r="A847" s="19"/>
      <c r="F847" s="63"/>
      <c r="G847" s="63"/>
      <c r="T847" s="51"/>
      <c r="Z847" s="19"/>
      <c r="AA847" s="19"/>
      <c r="AM847" s="19"/>
      <c r="AV847" s="19"/>
      <c r="AW847" s="19"/>
      <c r="AX847" s="19"/>
      <c r="CE847" s="19"/>
    </row>
    <row r="848" customFormat="false" ht="15.75" hidden="false" customHeight="true" outlineLevel="0" collapsed="false">
      <c r="A848" s="19"/>
      <c r="F848" s="63"/>
      <c r="G848" s="63"/>
      <c r="T848" s="51"/>
      <c r="Z848" s="19"/>
      <c r="AA848" s="19"/>
      <c r="AM848" s="19"/>
      <c r="AV848" s="19"/>
      <c r="AW848" s="19"/>
      <c r="AX848" s="19"/>
      <c r="CE848" s="19"/>
    </row>
    <row r="849" customFormat="false" ht="15.75" hidden="false" customHeight="true" outlineLevel="0" collapsed="false">
      <c r="A849" s="19"/>
      <c r="F849" s="63"/>
      <c r="G849" s="63"/>
      <c r="T849" s="51"/>
      <c r="Z849" s="19"/>
      <c r="AA849" s="19"/>
      <c r="AM849" s="19"/>
      <c r="AV849" s="19"/>
      <c r="AW849" s="19"/>
      <c r="AX849" s="19"/>
      <c r="CE849" s="19"/>
    </row>
    <row r="850" customFormat="false" ht="15.75" hidden="false" customHeight="true" outlineLevel="0" collapsed="false">
      <c r="A850" s="19"/>
      <c r="F850" s="63"/>
      <c r="G850" s="63"/>
      <c r="T850" s="51"/>
      <c r="Z850" s="19"/>
      <c r="AA850" s="19"/>
      <c r="AM850" s="19"/>
      <c r="AV850" s="19"/>
      <c r="AW850" s="19"/>
      <c r="AX850" s="19"/>
      <c r="CE850" s="19"/>
    </row>
    <row r="851" customFormat="false" ht="15.75" hidden="false" customHeight="true" outlineLevel="0" collapsed="false">
      <c r="A851" s="19"/>
      <c r="F851" s="63"/>
      <c r="G851" s="63"/>
      <c r="T851" s="51"/>
      <c r="Z851" s="19"/>
      <c r="AA851" s="19"/>
      <c r="AM851" s="19"/>
      <c r="AV851" s="19"/>
      <c r="AW851" s="19"/>
      <c r="AX851" s="19"/>
      <c r="CE851" s="19"/>
    </row>
    <row r="852" customFormat="false" ht="15.75" hidden="false" customHeight="true" outlineLevel="0" collapsed="false">
      <c r="A852" s="19"/>
      <c r="F852" s="63"/>
      <c r="G852" s="63"/>
      <c r="T852" s="51"/>
      <c r="Z852" s="19"/>
      <c r="AA852" s="19"/>
      <c r="AM852" s="19"/>
      <c r="AV852" s="19"/>
      <c r="AW852" s="19"/>
      <c r="AX852" s="19"/>
      <c r="CE852" s="19"/>
    </row>
    <row r="853" customFormat="false" ht="15.75" hidden="false" customHeight="true" outlineLevel="0" collapsed="false">
      <c r="A853" s="19"/>
      <c r="F853" s="63"/>
      <c r="G853" s="63"/>
      <c r="T853" s="51"/>
      <c r="Z853" s="19"/>
      <c r="AA853" s="19"/>
      <c r="AM853" s="19"/>
      <c r="AV853" s="19"/>
      <c r="AW853" s="19"/>
      <c r="AX853" s="19"/>
      <c r="CE853" s="19"/>
    </row>
    <row r="854" customFormat="false" ht="15.75" hidden="false" customHeight="true" outlineLevel="0" collapsed="false">
      <c r="A854" s="19"/>
      <c r="F854" s="63"/>
      <c r="G854" s="63"/>
      <c r="T854" s="51"/>
      <c r="Z854" s="19"/>
      <c r="AA854" s="19"/>
      <c r="AM854" s="19"/>
      <c r="AV854" s="19"/>
      <c r="AW854" s="19"/>
      <c r="AX854" s="19"/>
      <c r="CE854" s="19"/>
    </row>
    <row r="855" customFormat="false" ht="15.75" hidden="false" customHeight="true" outlineLevel="0" collapsed="false">
      <c r="A855" s="19"/>
      <c r="F855" s="63"/>
      <c r="G855" s="63"/>
      <c r="T855" s="51"/>
      <c r="Z855" s="19"/>
      <c r="AA855" s="19"/>
      <c r="AM855" s="19"/>
      <c r="AV855" s="19"/>
      <c r="AW855" s="19"/>
      <c r="AX855" s="19"/>
      <c r="CE855" s="19"/>
    </row>
    <row r="856" customFormat="false" ht="15.75" hidden="false" customHeight="true" outlineLevel="0" collapsed="false">
      <c r="A856" s="19"/>
      <c r="F856" s="63"/>
      <c r="G856" s="63"/>
      <c r="T856" s="51"/>
      <c r="Z856" s="19"/>
      <c r="AA856" s="19"/>
      <c r="AM856" s="19"/>
      <c r="AV856" s="19"/>
      <c r="AW856" s="19"/>
      <c r="AX856" s="19"/>
      <c r="CE856" s="19"/>
    </row>
    <row r="857" customFormat="false" ht="15.75" hidden="false" customHeight="true" outlineLevel="0" collapsed="false">
      <c r="A857" s="19"/>
      <c r="F857" s="63"/>
      <c r="G857" s="63"/>
      <c r="T857" s="51"/>
      <c r="Z857" s="19"/>
      <c r="AA857" s="19"/>
      <c r="AM857" s="19"/>
      <c r="AV857" s="19"/>
      <c r="AW857" s="19"/>
      <c r="AX857" s="19"/>
      <c r="CE857" s="19"/>
    </row>
    <row r="858" customFormat="false" ht="15.75" hidden="false" customHeight="true" outlineLevel="0" collapsed="false">
      <c r="A858" s="19"/>
      <c r="F858" s="63"/>
      <c r="G858" s="63"/>
      <c r="T858" s="51"/>
      <c r="Z858" s="19"/>
      <c r="AA858" s="19"/>
      <c r="AM858" s="19"/>
      <c r="AV858" s="19"/>
      <c r="AW858" s="19"/>
      <c r="AX858" s="19"/>
      <c r="CE858" s="19"/>
    </row>
    <row r="859" customFormat="false" ht="15.75" hidden="false" customHeight="true" outlineLevel="0" collapsed="false">
      <c r="A859" s="19"/>
      <c r="F859" s="63"/>
      <c r="G859" s="63"/>
      <c r="T859" s="51"/>
      <c r="Z859" s="19"/>
      <c r="AA859" s="19"/>
      <c r="AM859" s="19"/>
      <c r="AV859" s="19"/>
      <c r="AW859" s="19"/>
      <c r="AX859" s="19"/>
      <c r="CE859" s="19"/>
    </row>
    <row r="860" customFormat="false" ht="15.75" hidden="false" customHeight="true" outlineLevel="0" collapsed="false">
      <c r="A860" s="19"/>
      <c r="F860" s="63"/>
      <c r="G860" s="63"/>
      <c r="T860" s="51"/>
      <c r="Z860" s="19"/>
      <c r="AA860" s="19"/>
      <c r="AM860" s="19"/>
      <c r="AV860" s="19"/>
      <c r="AW860" s="19"/>
      <c r="AX860" s="19"/>
      <c r="CE860" s="19"/>
    </row>
    <row r="861" customFormat="false" ht="15.75" hidden="false" customHeight="true" outlineLevel="0" collapsed="false">
      <c r="A861" s="19"/>
      <c r="F861" s="63"/>
      <c r="G861" s="63"/>
      <c r="T861" s="51"/>
      <c r="Z861" s="19"/>
      <c r="AA861" s="19"/>
      <c r="AM861" s="19"/>
      <c r="AV861" s="19"/>
      <c r="AW861" s="19"/>
      <c r="AX861" s="19"/>
      <c r="CE861" s="19"/>
    </row>
    <row r="862" customFormat="false" ht="15.75" hidden="false" customHeight="true" outlineLevel="0" collapsed="false">
      <c r="A862" s="19"/>
      <c r="F862" s="63"/>
      <c r="G862" s="63"/>
      <c r="T862" s="51"/>
      <c r="Z862" s="19"/>
      <c r="AA862" s="19"/>
      <c r="AM862" s="19"/>
      <c r="AV862" s="19"/>
      <c r="AW862" s="19"/>
      <c r="AX862" s="19"/>
      <c r="CE862" s="19"/>
    </row>
    <row r="863" customFormat="false" ht="15.75" hidden="false" customHeight="true" outlineLevel="0" collapsed="false">
      <c r="A863" s="19"/>
      <c r="F863" s="63"/>
      <c r="G863" s="63"/>
      <c r="T863" s="51"/>
      <c r="Z863" s="19"/>
      <c r="AA863" s="19"/>
      <c r="AM863" s="19"/>
      <c r="AV863" s="19"/>
      <c r="AW863" s="19"/>
      <c r="AX863" s="19"/>
      <c r="CE863" s="19"/>
    </row>
    <row r="864" customFormat="false" ht="15.75" hidden="false" customHeight="true" outlineLevel="0" collapsed="false">
      <c r="A864" s="19"/>
      <c r="F864" s="63"/>
      <c r="G864" s="63"/>
      <c r="T864" s="51"/>
      <c r="Z864" s="19"/>
      <c r="AA864" s="19"/>
      <c r="AM864" s="19"/>
      <c r="AV864" s="19"/>
      <c r="AW864" s="19"/>
      <c r="AX864" s="19"/>
      <c r="CE864" s="19"/>
    </row>
    <row r="865" customFormat="false" ht="15.75" hidden="false" customHeight="true" outlineLevel="0" collapsed="false">
      <c r="A865" s="19"/>
      <c r="F865" s="63"/>
      <c r="G865" s="63"/>
      <c r="T865" s="51"/>
      <c r="Z865" s="19"/>
      <c r="AA865" s="19"/>
      <c r="AM865" s="19"/>
      <c r="AV865" s="19"/>
      <c r="AW865" s="19"/>
      <c r="AX865" s="19"/>
      <c r="CE865" s="19"/>
    </row>
    <row r="866" customFormat="false" ht="15.75" hidden="false" customHeight="true" outlineLevel="0" collapsed="false">
      <c r="A866" s="19"/>
      <c r="F866" s="63"/>
      <c r="G866" s="63"/>
      <c r="T866" s="51"/>
      <c r="Z866" s="19"/>
      <c r="AA866" s="19"/>
      <c r="AM866" s="19"/>
      <c r="AV866" s="19"/>
      <c r="AW866" s="19"/>
      <c r="AX866" s="19"/>
      <c r="CE866" s="19"/>
    </row>
    <row r="867" customFormat="false" ht="15.75" hidden="false" customHeight="true" outlineLevel="0" collapsed="false">
      <c r="A867" s="19"/>
      <c r="F867" s="63"/>
      <c r="G867" s="63"/>
      <c r="T867" s="51"/>
      <c r="Z867" s="19"/>
      <c r="AA867" s="19"/>
      <c r="AM867" s="19"/>
      <c r="AV867" s="19"/>
      <c r="AW867" s="19"/>
      <c r="AX867" s="19"/>
      <c r="CE867" s="19"/>
    </row>
    <row r="868" customFormat="false" ht="15.75" hidden="false" customHeight="true" outlineLevel="0" collapsed="false">
      <c r="A868" s="19"/>
      <c r="F868" s="63"/>
      <c r="G868" s="63"/>
      <c r="T868" s="51"/>
      <c r="Z868" s="19"/>
      <c r="AA868" s="19"/>
      <c r="AM868" s="19"/>
      <c r="AV868" s="19"/>
      <c r="AW868" s="19"/>
      <c r="AX868" s="19"/>
      <c r="CE868" s="19"/>
    </row>
    <row r="869" customFormat="false" ht="15.75" hidden="false" customHeight="true" outlineLevel="0" collapsed="false">
      <c r="A869" s="19"/>
      <c r="F869" s="63"/>
      <c r="G869" s="63"/>
      <c r="T869" s="51"/>
      <c r="Z869" s="19"/>
      <c r="AA869" s="19"/>
      <c r="AM869" s="19"/>
      <c r="AV869" s="19"/>
      <c r="AW869" s="19"/>
      <c r="AX869" s="19"/>
      <c r="CE869" s="19"/>
    </row>
    <row r="870" customFormat="false" ht="15.75" hidden="false" customHeight="true" outlineLevel="0" collapsed="false">
      <c r="A870" s="19"/>
      <c r="F870" s="63"/>
      <c r="G870" s="63"/>
      <c r="T870" s="51"/>
      <c r="Z870" s="19"/>
      <c r="AA870" s="19"/>
      <c r="AM870" s="19"/>
      <c r="AV870" s="19"/>
      <c r="AW870" s="19"/>
      <c r="AX870" s="19"/>
      <c r="CE870" s="19"/>
    </row>
    <row r="871" customFormat="false" ht="15.75" hidden="false" customHeight="true" outlineLevel="0" collapsed="false">
      <c r="A871" s="19"/>
      <c r="F871" s="63"/>
      <c r="G871" s="63"/>
      <c r="T871" s="51"/>
      <c r="Z871" s="19"/>
      <c r="AA871" s="19"/>
      <c r="AM871" s="19"/>
      <c r="AV871" s="19"/>
      <c r="AW871" s="19"/>
      <c r="AX871" s="19"/>
      <c r="CE871" s="19"/>
    </row>
    <row r="872" customFormat="false" ht="15.75" hidden="false" customHeight="true" outlineLevel="0" collapsed="false">
      <c r="A872" s="19"/>
      <c r="F872" s="63"/>
      <c r="G872" s="63"/>
      <c r="T872" s="51"/>
      <c r="Z872" s="19"/>
      <c r="AA872" s="19"/>
      <c r="AM872" s="19"/>
      <c r="AV872" s="19"/>
      <c r="AW872" s="19"/>
      <c r="AX872" s="19"/>
      <c r="CE872" s="19"/>
    </row>
    <row r="873" customFormat="false" ht="15.75" hidden="false" customHeight="true" outlineLevel="0" collapsed="false">
      <c r="A873" s="19"/>
      <c r="F873" s="63"/>
      <c r="G873" s="63"/>
      <c r="T873" s="51"/>
      <c r="Z873" s="19"/>
      <c r="AA873" s="19"/>
      <c r="AM873" s="19"/>
      <c r="AV873" s="19"/>
      <c r="AW873" s="19"/>
      <c r="AX873" s="19"/>
      <c r="CE873" s="19"/>
    </row>
    <row r="874" customFormat="false" ht="15.75" hidden="false" customHeight="true" outlineLevel="0" collapsed="false">
      <c r="A874" s="19"/>
      <c r="F874" s="63"/>
      <c r="G874" s="63"/>
      <c r="T874" s="51"/>
      <c r="Z874" s="19"/>
      <c r="AA874" s="19"/>
      <c r="AM874" s="19"/>
      <c r="AV874" s="19"/>
      <c r="AW874" s="19"/>
      <c r="AX874" s="19"/>
      <c r="CE874" s="19"/>
    </row>
    <row r="875" customFormat="false" ht="15.75" hidden="false" customHeight="true" outlineLevel="0" collapsed="false">
      <c r="A875" s="19"/>
      <c r="F875" s="63"/>
      <c r="G875" s="63"/>
      <c r="T875" s="51"/>
      <c r="Z875" s="19"/>
      <c r="AA875" s="19"/>
      <c r="AM875" s="19"/>
      <c r="AV875" s="19"/>
      <c r="AW875" s="19"/>
      <c r="AX875" s="19"/>
      <c r="CE875" s="19"/>
    </row>
    <row r="876" customFormat="false" ht="15.75" hidden="false" customHeight="true" outlineLevel="0" collapsed="false">
      <c r="A876" s="19"/>
      <c r="F876" s="63"/>
      <c r="G876" s="63"/>
      <c r="T876" s="51"/>
      <c r="Z876" s="19"/>
      <c r="AA876" s="19"/>
      <c r="AM876" s="19"/>
      <c r="AV876" s="19"/>
      <c r="AW876" s="19"/>
      <c r="AX876" s="19"/>
      <c r="CE876" s="19"/>
    </row>
    <row r="877" customFormat="false" ht="15.75" hidden="false" customHeight="true" outlineLevel="0" collapsed="false">
      <c r="A877" s="19"/>
      <c r="F877" s="63"/>
      <c r="G877" s="63"/>
      <c r="T877" s="51"/>
      <c r="Z877" s="19"/>
      <c r="AA877" s="19"/>
      <c r="AM877" s="19"/>
      <c r="AV877" s="19"/>
      <c r="AW877" s="19"/>
      <c r="AX877" s="19"/>
      <c r="CE877" s="19"/>
    </row>
    <row r="878" customFormat="false" ht="15.75" hidden="false" customHeight="true" outlineLevel="0" collapsed="false">
      <c r="A878" s="19"/>
      <c r="F878" s="63"/>
      <c r="G878" s="63"/>
      <c r="T878" s="51"/>
      <c r="Z878" s="19"/>
      <c r="AA878" s="19"/>
      <c r="AM878" s="19"/>
      <c r="AV878" s="19"/>
      <c r="AW878" s="19"/>
      <c r="AX878" s="19"/>
      <c r="CE878" s="19"/>
    </row>
    <row r="879" customFormat="false" ht="15.75" hidden="false" customHeight="true" outlineLevel="0" collapsed="false">
      <c r="A879" s="19"/>
      <c r="F879" s="63"/>
      <c r="G879" s="63"/>
      <c r="T879" s="51"/>
      <c r="Z879" s="19"/>
      <c r="AA879" s="19"/>
      <c r="AM879" s="19"/>
      <c r="AV879" s="19"/>
      <c r="AW879" s="19"/>
      <c r="AX879" s="19"/>
      <c r="CE879" s="19"/>
    </row>
    <row r="880" customFormat="false" ht="15.75" hidden="false" customHeight="true" outlineLevel="0" collapsed="false">
      <c r="A880" s="19"/>
      <c r="F880" s="63"/>
      <c r="G880" s="63"/>
      <c r="T880" s="51"/>
      <c r="Z880" s="19"/>
      <c r="AA880" s="19"/>
      <c r="AM880" s="19"/>
      <c r="AV880" s="19"/>
      <c r="AW880" s="19"/>
      <c r="AX880" s="19"/>
      <c r="CE880" s="19"/>
    </row>
    <row r="881" customFormat="false" ht="15.75" hidden="false" customHeight="true" outlineLevel="0" collapsed="false">
      <c r="A881" s="19"/>
      <c r="F881" s="63"/>
      <c r="G881" s="63"/>
      <c r="T881" s="51"/>
      <c r="Z881" s="19"/>
      <c r="AA881" s="19"/>
      <c r="AM881" s="19"/>
      <c r="AV881" s="19"/>
      <c r="AW881" s="19"/>
      <c r="AX881" s="19"/>
      <c r="CE881" s="19"/>
    </row>
    <row r="882" customFormat="false" ht="15.75" hidden="false" customHeight="true" outlineLevel="0" collapsed="false">
      <c r="A882" s="19"/>
      <c r="F882" s="63"/>
      <c r="G882" s="63"/>
      <c r="T882" s="51"/>
      <c r="Z882" s="19"/>
      <c r="AA882" s="19"/>
      <c r="AM882" s="19"/>
      <c r="AV882" s="19"/>
      <c r="AW882" s="19"/>
      <c r="AX882" s="19"/>
      <c r="CE882" s="19"/>
    </row>
    <row r="883" customFormat="false" ht="15.75" hidden="false" customHeight="true" outlineLevel="0" collapsed="false">
      <c r="A883" s="19"/>
      <c r="F883" s="63"/>
      <c r="G883" s="63"/>
      <c r="T883" s="51"/>
      <c r="Z883" s="19"/>
      <c r="AA883" s="19"/>
      <c r="AM883" s="19"/>
      <c r="AV883" s="19"/>
      <c r="AW883" s="19"/>
      <c r="AX883" s="19"/>
      <c r="CE883" s="19"/>
    </row>
    <row r="884" customFormat="false" ht="15.75" hidden="false" customHeight="true" outlineLevel="0" collapsed="false">
      <c r="A884" s="19"/>
      <c r="F884" s="63"/>
      <c r="G884" s="63"/>
      <c r="T884" s="51"/>
      <c r="Z884" s="19"/>
      <c r="AA884" s="19"/>
      <c r="AM884" s="19"/>
      <c r="AV884" s="19"/>
      <c r="AW884" s="19"/>
      <c r="AX884" s="19"/>
      <c r="CE884" s="19"/>
    </row>
    <row r="885" customFormat="false" ht="15.75" hidden="false" customHeight="true" outlineLevel="0" collapsed="false">
      <c r="A885" s="19"/>
      <c r="F885" s="63"/>
      <c r="G885" s="63"/>
      <c r="T885" s="51"/>
      <c r="Z885" s="19"/>
      <c r="AA885" s="19"/>
      <c r="AM885" s="19"/>
      <c r="AV885" s="19"/>
      <c r="AW885" s="19"/>
      <c r="AX885" s="19"/>
      <c r="CE885" s="19"/>
    </row>
    <row r="886" customFormat="false" ht="15.75" hidden="false" customHeight="true" outlineLevel="0" collapsed="false">
      <c r="A886" s="19"/>
      <c r="F886" s="63"/>
      <c r="G886" s="63"/>
      <c r="T886" s="51"/>
      <c r="Z886" s="19"/>
      <c r="AA886" s="19"/>
      <c r="AM886" s="19"/>
      <c r="AV886" s="19"/>
      <c r="AW886" s="19"/>
      <c r="AX886" s="19"/>
      <c r="CE886" s="19"/>
    </row>
    <row r="887" customFormat="false" ht="15.75" hidden="false" customHeight="true" outlineLevel="0" collapsed="false">
      <c r="A887" s="19"/>
      <c r="F887" s="63"/>
      <c r="G887" s="63"/>
      <c r="T887" s="51"/>
      <c r="Z887" s="19"/>
      <c r="AA887" s="19"/>
      <c r="AM887" s="19"/>
      <c r="AV887" s="19"/>
      <c r="AW887" s="19"/>
      <c r="AX887" s="19"/>
      <c r="CE887" s="19"/>
    </row>
    <row r="888" customFormat="false" ht="15.75" hidden="false" customHeight="true" outlineLevel="0" collapsed="false">
      <c r="A888" s="19"/>
      <c r="F888" s="63"/>
      <c r="G888" s="63"/>
      <c r="T888" s="51"/>
      <c r="Z888" s="19"/>
      <c r="AA888" s="19"/>
      <c r="AM888" s="19"/>
      <c r="AV888" s="19"/>
      <c r="AW888" s="19"/>
      <c r="AX888" s="19"/>
      <c r="CE888" s="19"/>
    </row>
    <row r="889" customFormat="false" ht="15.75" hidden="false" customHeight="true" outlineLevel="0" collapsed="false">
      <c r="A889" s="19"/>
      <c r="F889" s="63"/>
      <c r="G889" s="63"/>
      <c r="T889" s="51"/>
      <c r="Z889" s="19"/>
      <c r="AA889" s="19"/>
      <c r="AM889" s="19"/>
      <c r="AV889" s="19"/>
      <c r="AW889" s="19"/>
      <c r="AX889" s="19"/>
      <c r="CE889" s="19"/>
    </row>
    <row r="890" customFormat="false" ht="15.75" hidden="false" customHeight="true" outlineLevel="0" collapsed="false">
      <c r="A890" s="19"/>
      <c r="F890" s="63"/>
      <c r="G890" s="63"/>
      <c r="T890" s="51"/>
      <c r="Z890" s="19"/>
      <c r="AA890" s="19"/>
      <c r="AM890" s="19"/>
      <c r="AV890" s="19"/>
      <c r="AW890" s="19"/>
      <c r="AX890" s="19"/>
      <c r="CE890" s="19"/>
    </row>
    <row r="891" customFormat="false" ht="15.75" hidden="false" customHeight="true" outlineLevel="0" collapsed="false">
      <c r="A891" s="19"/>
      <c r="F891" s="63"/>
      <c r="G891" s="63"/>
      <c r="T891" s="51"/>
      <c r="Z891" s="19"/>
      <c r="AA891" s="19"/>
      <c r="AM891" s="19"/>
      <c r="AV891" s="19"/>
      <c r="AW891" s="19"/>
      <c r="AX891" s="19"/>
      <c r="CE891" s="19"/>
    </row>
    <row r="892" customFormat="false" ht="15.75" hidden="false" customHeight="true" outlineLevel="0" collapsed="false">
      <c r="A892" s="19"/>
      <c r="F892" s="63"/>
      <c r="G892" s="63"/>
      <c r="T892" s="51"/>
      <c r="Z892" s="19"/>
      <c r="AA892" s="19"/>
      <c r="AM892" s="19"/>
      <c r="AV892" s="19"/>
      <c r="AW892" s="19"/>
      <c r="AX892" s="19"/>
      <c r="CE892" s="19"/>
    </row>
    <row r="893" customFormat="false" ht="15.75" hidden="false" customHeight="true" outlineLevel="0" collapsed="false">
      <c r="A893" s="19"/>
      <c r="F893" s="63"/>
      <c r="G893" s="63"/>
      <c r="T893" s="51"/>
      <c r="Z893" s="19"/>
      <c r="AA893" s="19"/>
      <c r="AM893" s="19"/>
      <c r="AV893" s="19"/>
      <c r="AW893" s="19"/>
      <c r="AX893" s="19"/>
      <c r="CE893" s="19"/>
    </row>
    <row r="894" customFormat="false" ht="15.75" hidden="false" customHeight="true" outlineLevel="0" collapsed="false">
      <c r="A894" s="19"/>
      <c r="F894" s="63"/>
      <c r="G894" s="63"/>
      <c r="T894" s="51"/>
      <c r="Z894" s="19"/>
      <c r="AA894" s="19"/>
      <c r="AM894" s="19"/>
      <c r="AV894" s="19"/>
      <c r="AW894" s="19"/>
      <c r="AX894" s="19"/>
      <c r="CE894" s="19"/>
    </row>
    <row r="895" customFormat="false" ht="15.75" hidden="false" customHeight="true" outlineLevel="0" collapsed="false">
      <c r="A895" s="19"/>
      <c r="F895" s="63"/>
      <c r="G895" s="63"/>
      <c r="T895" s="51"/>
      <c r="Z895" s="19"/>
      <c r="AA895" s="19"/>
      <c r="AM895" s="19"/>
      <c r="AV895" s="19"/>
      <c r="AW895" s="19"/>
      <c r="AX895" s="19"/>
      <c r="CE895" s="19"/>
    </row>
    <row r="896" customFormat="false" ht="15.75" hidden="false" customHeight="true" outlineLevel="0" collapsed="false">
      <c r="A896" s="19"/>
      <c r="F896" s="63"/>
      <c r="G896" s="63"/>
      <c r="T896" s="51"/>
      <c r="Z896" s="19"/>
      <c r="AA896" s="19"/>
      <c r="AM896" s="19"/>
      <c r="AV896" s="19"/>
      <c r="AW896" s="19"/>
      <c r="AX896" s="19"/>
      <c r="CE896" s="19"/>
    </row>
    <row r="897" customFormat="false" ht="15.75" hidden="false" customHeight="true" outlineLevel="0" collapsed="false">
      <c r="A897" s="19"/>
      <c r="F897" s="63"/>
      <c r="G897" s="63"/>
      <c r="T897" s="51"/>
      <c r="Z897" s="19"/>
      <c r="AA897" s="19"/>
      <c r="AM897" s="19"/>
      <c r="AV897" s="19"/>
      <c r="AW897" s="19"/>
      <c r="AX897" s="19"/>
      <c r="CE897" s="19"/>
    </row>
    <row r="898" customFormat="false" ht="15.75" hidden="false" customHeight="true" outlineLevel="0" collapsed="false">
      <c r="A898" s="19"/>
      <c r="F898" s="63"/>
      <c r="G898" s="63"/>
      <c r="T898" s="51"/>
      <c r="Z898" s="19"/>
      <c r="AA898" s="19"/>
      <c r="AM898" s="19"/>
      <c r="AV898" s="19"/>
      <c r="AW898" s="19"/>
      <c r="AX898" s="19"/>
      <c r="CE898" s="19"/>
    </row>
    <row r="899" customFormat="false" ht="15.75" hidden="false" customHeight="true" outlineLevel="0" collapsed="false">
      <c r="A899" s="19"/>
      <c r="F899" s="63"/>
      <c r="G899" s="63"/>
      <c r="T899" s="51"/>
      <c r="Z899" s="19"/>
      <c r="AA899" s="19"/>
      <c r="AM899" s="19"/>
      <c r="AV899" s="19"/>
      <c r="AW899" s="19"/>
      <c r="AX899" s="19"/>
      <c r="CE899" s="19"/>
    </row>
    <row r="900" customFormat="false" ht="15.75" hidden="false" customHeight="true" outlineLevel="0" collapsed="false">
      <c r="A900" s="19"/>
      <c r="F900" s="63"/>
      <c r="G900" s="63"/>
      <c r="T900" s="51"/>
      <c r="Z900" s="19"/>
      <c r="AA900" s="19"/>
      <c r="AM900" s="19"/>
      <c r="AV900" s="19"/>
      <c r="AW900" s="19"/>
      <c r="AX900" s="19"/>
      <c r="CE900" s="19"/>
    </row>
    <row r="901" customFormat="false" ht="15.75" hidden="false" customHeight="true" outlineLevel="0" collapsed="false">
      <c r="A901" s="19"/>
      <c r="F901" s="63"/>
      <c r="G901" s="63"/>
      <c r="T901" s="51"/>
      <c r="Z901" s="19"/>
      <c r="AA901" s="19"/>
      <c r="AM901" s="19"/>
      <c r="AV901" s="19"/>
      <c r="AW901" s="19"/>
      <c r="AX901" s="19"/>
      <c r="CE901" s="19"/>
    </row>
    <row r="902" customFormat="false" ht="15.75" hidden="false" customHeight="true" outlineLevel="0" collapsed="false">
      <c r="A902" s="19"/>
      <c r="F902" s="63"/>
      <c r="G902" s="63"/>
      <c r="T902" s="51"/>
      <c r="Z902" s="19"/>
      <c r="AA902" s="19"/>
      <c r="AM902" s="19"/>
      <c r="AV902" s="19"/>
      <c r="AW902" s="19"/>
      <c r="AX902" s="19"/>
      <c r="CE902" s="19"/>
    </row>
    <row r="903" customFormat="false" ht="15.75" hidden="false" customHeight="true" outlineLevel="0" collapsed="false">
      <c r="A903" s="19"/>
      <c r="F903" s="63"/>
      <c r="G903" s="63"/>
      <c r="T903" s="51"/>
      <c r="Z903" s="19"/>
      <c r="AA903" s="19"/>
      <c r="AM903" s="19"/>
      <c r="AV903" s="19"/>
      <c r="AW903" s="19"/>
      <c r="AX903" s="19"/>
      <c r="CE903" s="19"/>
    </row>
    <row r="904" customFormat="false" ht="15.75" hidden="false" customHeight="true" outlineLevel="0" collapsed="false">
      <c r="A904" s="19"/>
      <c r="F904" s="63"/>
      <c r="G904" s="63"/>
      <c r="T904" s="51"/>
      <c r="Z904" s="19"/>
      <c r="AA904" s="19"/>
      <c r="AM904" s="19"/>
      <c r="AV904" s="19"/>
      <c r="AW904" s="19"/>
      <c r="AX904" s="19"/>
      <c r="CE904" s="19"/>
    </row>
    <row r="905" customFormat="false" ht="15.75" hidden="false" customHeight="true" outlineLevel="0" collapsed="false">
      <c r="A905" s="19"/>
      <c r="F905" s="63"/>
      <c r="G905" s="63"/>
      <c r="T905" s="51"/>
      <c r="Z905" s="19"/>
      <c r="AA905" s="19"/>
      <c r="AM905" s="19"/>
      <c r="AV905" s="19"/>
      <c r="AW905" s="19"/>
      <c r="AX905" s="19"/>
      <c r="CE905" s="19"/>
    </row>
    <row r="906" customFormat="false" ht="15.75" hidden="false" customHeight="true" outlineLevel="0" collapsed="false">
      <c r="A906" s="19"/>
      <c r="F906" s="63"/>
      <c r="G906" s="63"/>
      <c r="T906" s="51"/>
      <c r="Z906" s="19"/>
      <c r="AA906" s="19"/>
      <c r="AM906" s="19"/>
      <c r="AV906" s="19"/>
      <c r="AW906" s="19"/>
      <c r="AX906" s="19"/>
      <c r="CE906" s="19"/>
    </row>
    <row r="907" customFormat="false" ht="15.75" hidden="false" customHeight="true" outlineLevel="0" collapsed="false">
      <c r="A907" s="19"/>
      <c r="F907" s="63"/>
      <c r="G907" s="63"/>
      <c r="T907" s="51"/>
      <c r="Z907" s="19"/>
      <c r="AA907" s="19"/>
      <c r="AM907" s="19"/>
      <c r="AV907" s="19"/>
      <c r="AW907" s="19"/>
      <c r="AX907" s="19"/>
      <c r="CE907" s="19"/>
    </row>
    <row r="908" customFormat="false" ht="15.75" hidden="false" customHeight="true" outlineLevel="0" collapsed="false">
      <c r="A908" s="19"/>
      <c r="F908" s="63"/>
      <c r="G908" s="63"/>
      <c r="T908" s="51"/>
      <c r="Z908" s="19"/>
      <c r="AA908" s="19"/>
      <c r="AM908" s="19"/>
      <c r="AV908" s="19"/>
      <c r="AW908" s="19"/>
      <c r="AX908" s="19"/>
      <c r="CE908" s="19"/>
    </row>
    <row r="909" customFormat="false" ht="15.75" hidden="false" customHeight="true" outlineLevel="0" collapsed="false">
      <c r="A909" s="19"/>
      <c r="F909" s="63"/>
      <c r="G909" s="63"/>
      <c r="T909" s="51"/>
      <c r="Z909" s="19"/>
      <c r="AA909" s="19"/>
      <c r="AM909" s="19"/>
      <c r="AV909" s="19"/>
      <c r="AW909" s="19"/>
      <c r="AX909" s="19"/>
      <c r="CE909" s="19"/>
    </row>
    <row r="910" customFormat="false" ht="15.75" hidden="false" customHeight="true" outlineLevel="0" collapsed="false">
      <c r="A910" s="19"/>
      <c r="F910" s="63"/>
      <c r="G910" s="63"/>
      <c r="T910" s="51"/>
      <c r="Z910" s="19"/>
      <c r="AA910" s="19"/>
      <c r="AM910" s="19"/>
      <c r="AV910" s="19"/>
      <c r="AW910" s="19"/>
      <c r="AX910" s="19"/>
      <c r="CE910" s="19"/>
    </row>
    <row r="911" customFormat="false" ht="15.75" hidden="false" customHeight="true" outlineLevel="0" collapsed="false">
      <c r="A911" s="19"/>
      <c r="F911" s="63"/>
      <c r="G911" s="63"/>
      <c r="T911" s="51"/>
      <c r="Z911" s="19"/>
      <c r="AA911" s="19"/>
      <c r="AM911" s="19"/>
      <c r="AV911" s="19"/>
      <c r="AW911" s="19"/>
      <c r="AX911" s="19"/>
      <c r="CE911" s="19"/>
    </row>
    <row r="912" customFormat="false" ht="15.75" hidden="false" customHeight="true" outlineLevel="0" collapsed="false">
      <c r="A912" s="19"/>
      <c r="F912" s="63"/>
      <c r="G912" s="63"/>
      <c r="T912" s="51"/>
      <c r="Z912" s="19"/>
      <c r="AA912" s="19"/>
      <c r="AM912" s="19"/>
      <c r="AV912" s="19"/>
      <c r="AW912" s="19"/>
      <c r="AX912" s="19"/>
      <c r="CE912" s="19"/>
    </row>
    <row r="913" customFormat="false" ht="15.75" hidden="false" customHeight="true" outlineLevel="0" collapsed="false">
      <c r="A913" s="19"/>
      <c r="F913" s="63"/>
      <c r="G913" s="63"/>
      <c r="T913" s="51"/>
      <c r="Z913" s="19"/>
      <c r="AA913" s="19"/>
      <c r="AM913" s="19"/>
      <c r="AV913" s="19"/>
      <c r="AW913" s="19"/>
      <c r="AX913" s="19"/>
      <c r="CE913" s="19"/>
    </row>
    <row r="914" customFormat="false" ht="15.75" hidden="false" customHeight="true" outlineLevel="0" collapsed="false">
      <c r="A914" s="19"/>
      <c r="F914" s="63"/>
      <c r="G914" s="63"/>
      <c r="T914" s="51"/>
      <c r="Z914" s="19"/>
      <c r="AA914" s="19"/>
      <c r="AM914" s="19"/>
      <c r="AV914" s="19"/>
      <c r="AW914" s="19"/>
      <c r="AX914" s="19"/>
      <c r="CE914" s="19"/>
    </row>
    <row r="915" customFormat="false" ht="15.75" hidden="false" customHeight="true" outlineLevel="0" collapsed="false">
      <c r="A915" s="19"/>
      <c r="F915" s="63"/>
      <c r="G915" s="63"/>
      <c r="T915" s="51"/>
      <c r="Z915" s="19"/>
      <c r="AA915" s="19"/>
      <c r="AM915" s="19"/>
      <c r="AV915" s="19"/>
      <c r="AW915" s="19"/>
      <c r="AX915" s="19"/>
      <c r="CE915" s="19"/>
    </row>
    <row r="916" customFormat="false" ht="15.75" hidden="false" customHeight="true" outlineLevel="0" collapsed="false">
      <c r="A916" s="19"/>
      <c r="F916" s="63"/>
      <c r="G916" s="63"/>
      <c r="T916" s="51"/>
      <c r="Z916" s="19"/>
      <c r="AA916" s="19"/>
      <c r="AM916" s="19"/>
      <c r="AV916" s="19"/>
      <c r="AW916" s="19"/>
      <c r="AX916" s="19"/>
      <c r="CE916" s="19"/>
    </row>
    <row r="917" customFormat="false" ht="15.75" hidden="false" customHeight="true" outlineLevel="0" collapsed="false">
      <c r="A917" s="19"/>
      <c r="F917" s="63"/>
      <c r="G917" s="63"/>
      <c r="T917" s="51"/>
      <c r="Z917" s="19"/>
      <c r="AA917" s="19"/>
      <c r="AM917" s="19"/>
      <c r="AV917" s="19"/>
      <c r="AW917" s="19"/>
      <c r="AX917" s="19"/>
      <c r="CE917" s="19"/>
    </row>
    <row r="918" customFormat="false" ht="15.75" hidden="false" customHeight="true" outlineLevel="0" collapsed="false">
      <c r="A918" s="19"/>
      <c r="F918" s="63"/>
      <c r="G918" s="63"/>
      <c r="T918" s="51"/>
      <c r="Z918" s="19"/>
      <c r="AA918" s="19"/>
      <c r="AM918" s="19"/>
      <c r="AV918" s="19"/>
      <c r="AW918" s="19"/>
      <c r="AX918" s="19"/>
      <c r="CE918" s="19"/>
    </row>
    <row r="919" customFormat="false" ht="15.75" hidden="false" customHeight="true" outlineLevel="0" collapsed="false">
      <c r="A919" s="19"/>
      <c r="F919" s="63"/>
      <c r="G919" s="63"/>
      <c r="T919" s="51"/>
      <c r="Z919" s="19"/>
      <c r="AA919" s="19"/>
      <c r="AM919" s="19"/>
      <c r="AV919" s="19"/>
      <c r="AW919" s="19"/>
      <c r="AX919" s="19"/>
      <c r="CE919" s="19"/>
    </row>
    <row r="920" customFormat="false" ht="15.75" hidden="false" customHeight="true" outlineLevel="0" collapsed="false">
      <c r="A920" s="19"/>
      <c r="F920" s="63"/>
      <c r="G920" s="63"/>
      <c r="T920" s="51"/>
      <c r="Z920" s="19"/>
      <c r="AA920" s="19"/>
      <c r="AM920" s="19"/>
      <c r="AV920" s="19"/>
      <c r="AW920" s="19"/>
      <c r="AX920" s="19"/>
      <c r="CE920" s="19"/>
    </row>
    <row r="921" customFormat="false" ht="15.75" hidden="false" customHeight="true" outlineLevel="0" collapsed="false">
      <c r="A921" s="19"/>
      <c r="F921" s="63"/>
      <c r="G921" s="63"/>
      <c r="T921" s="51"/>
      <c r="Z921" s="19"/>
      <c r="AA921" s="19"/>
      <c r="AM921" s="19"/>
      <c r="AV921" s="19"/>
      <c r="AW921" s="19"/>
      <c r="AX921" s="19"/>
      <c r="CE921" s="19"/>
    </row>
    <row r="922" customFormat="false" ht="15.75" hidden="false" customHeight="true" outlineLevel="0" collapsed="false">
      <c r="A922" s="19"/>
      <c r="F922" s="63"/>
      <c r="G922" s="63"/>
      <c r="T922" s="51"/>
      <c r="Z922" s="19"/>
      <c r="AA922" s="19"/>
      <c r="AM922" s="19"/>
      <c r="AV922" s="19"/>
      <c r="AW922" s="19"/>
      <c r="AX922" s="19"/>
      <c r="CE922" s="19"/>
    </row>
    <row r="923" customFormat="false" ht="15.75" hidden="false" customHeight="true" outlineLevel="0" collapsed="false">
      <c r="A923" s="19"/>
      <c r="F923" s="63"/>
      <c r="G923" s="63"/>
      <c r="T923" s="51"/>
      <c r="Z923" s="19"/>
      <c r="AA923" s="19"/>
      <c r="AM923" s="19"/>
      <c r="AV923" s="19"/>
      <c r="AW923" s="19"/>
      <c r="AX923" s="19"/>
      <c r="CE923" s="19"/>
    </row>
    <row r="924" customFormat="false" ht="15.75" hidden="false" customHeight="true" outlineLevel="0" collapsed="false">
      <c r="A924" s="19"/>
      <c r="F924" s="63"/>
      <c r="G924" s="63"/>
      <c r="T924" s="51"/>
      <c r="Z924" s="19"/>
      <c r="AA924" s="19"/>
      <c r="AM924" s="19"/>
      <c r="AV924" s="19"/>
      <c r="AW924" s="19"/>
      <c r="AX924" s="19"/>
      <c r="CE924" s="19"/>
    </row>
    <row r="925" customFormat="false" ht="15.75" hidden="false" customHeight="true" outlineLevel="0" collapsed="false">
      <c r="A925" s="19"/>
      <c r="F925" s="63"/>
      <c r="G925" s="63"/>
      <c r="T925" s="51"/>
      <c r="Z925" s="19"/>
      <c r="AA925" s="19"/>
      <c r="AM925" s="19"/>
      <c r="AV925" s="19"/>
      <c r="AW925" s="19"/>
      <c r="AX925" s="19"/>
      <c r="CE925" s="19"/>
    </row>
    <row r="926" customFormat="false" ht="15.75" hidden="false" customHeight="true" outlineLevel="0" collapsed="false">
      <c r="A926" s="19"/>
      <c r="F926" s="63"/>
      <c r="G926" s="63"/>
      <c r="T926" s="51"/>
      <c r="Z926" s="19"/>
      <c r="AA926" s="19"/>
      <c r="AM926" s="19"/>
      <c r="AV926" s="19"/>
      <c r="AW926" s="19"/>
      <c r="AX926" s="19"/>
      <c r="CE926" s="19"/>
    </row>
    <row r="927" customFormat="false" ht="15.75" hidden="false" customHeight="true" outlineLevel="0" collapsed="false">
      <c r="A927" s="19"/>
      <c r="F927" s="63"/>
      <c r="G927" s="63"/>
      <c r="T927" s="51"/>
      <c r="Z927" s="19"/>
      <c r="AA927" s="19"/>
      <c r="AM927" s="19"/>
      <c r="AV927" s="19"/>
      <c r="AW927" s="19"/>
      <c r="AX927" s="19"/>
      <c r="CE927" s="19"/>
    </row>
    <row r="928" customFormat="false" ht="15.75" hidden="false" customHeight="true" outlineLevel="0" collapsed="false">
      <c r="A928" s="19"/>
      <c r="F928" s="63"/>
      <c r="G928" s="63"/>
      <c r="T928" s="51"/>
      <c r="Z928" s="19"/>
      <c r="AA928" s="19"/>
      <c r="AM928" s="19"/>
      <c r="AV928" s="19"/>
      <c r="AW928" s="19"/>
      <c r="AX928" s="19"/>
      <c r="CE928" s="19"/>
    </row>
    <row r="929" customFormat="false" ht="15.75" hidden="false" customHeight="true" outlineLevel="0" collapsed="false">
      <c r="A929" s="19"/>
      <c r="F929" s="63"/>
      <c r="G929" s="63"/>
      <c r="T929" s="51"/>
      <c r="Z929" s="19"/>
      <c r="AA929" s="19"/>
      <c r="AM929" s="19"/>
      <c r="AV929" s="19"/>
      <c r="AW929" s="19"/>
      <c r="AX929" s="19"/>
      <c r="CE929" s="19"/>
    </row>
    <row r="930" customFormat="false" ht="15.75" hidden="false" customHeight="true" outlineLevel="0" collapsed="false">
      <c r="A930" s="19"/>
      <c r="F930" s="63"/>
      <c r="G930" s="63"/>
      <c r="T930" s="51"/>
      <c r="Z930" s="19"/>
      <c r="AA930" s="19"/>
      <c r="AM930" s="19"/>
      <c r="AV930" s="19"/>
      <c r="AW930" s="19"/>
      <c r="AX930" s="19"/>
      <c r="CE930" s="19"/>
    </row>
    <row r="931" customFormat="false" ht="15.75" hidden="false" customHeight="true" outlineLevel="0" collapsed="false">
      <c r="A931" s="19"/>
      <c r="F931" s="63"/>
      <c r="G931" s="63"/>
      <c r="T931" s="51"/>
      <c r="Z931" s="19"/>
      <c r="AA931" s="19"/>
      <c r="AM931" s="19"/>
      <c r="AV931" s="19"/>
      <c r="AW931" s="19"/>
      <c r="AX931" s="19"/>
      <c r="CE931" s="19"/>
    </row>
    <row r="932" customFormat="false" ht="15.75" hidden="false" customHeight="true" outlineLevel="0" collapsed="false">
      <c r="A932" s="19"/>
      <c r="F932" s="63"/>
      <c r="G932" s="63"/>
      <c r="T932" s="51"/>
      <c r="Z932" s="19"/>
      <c r="AA932" s="19"/>
      <c r="AM932" s="19"/>
      <c r="AV932" s="19"/>
      <c r="AW932" s="19"/>
      <c r="AX932" s="19"/>
      <c r="CE932" s="19"/>
    </row>
    <row r="933" customFormat="false" ht="15.75" hidden="false" customHeight="true" outlineLevel="0" collapsed="false">
      <c r="A933" s="19"/>
      <c r="F933" s="63"/>
      <c r="G933" s="63"/>
      <c r="T933" s="51"/>
      <c r="Z933" s="19"/>
      <c r="AA933" s="19"/>
      <c r="AM933" s="19"/>
      <c r="AV933" s="19"/>
      <c r="AW933" s="19"/>
      <c r="AX933" s="19"/>
      <c r="CE933" s="19"/>
    </row>
    <row r="934" customFormat="false" ht="15.75" hidden="false" customHeight="true" outlineLevel="0" collapsed="false">
      <c r="A934" s="19"/>
      <c r="F934" s="63"/>
      <c r="G934" s="63"/>
      <c r="T934" s="51"/>
      <c r="Z934" s="19"/>
      <c r="AA934" s="19"/>
      <c r="AM934" s="19"/>
      <c r="AV934" s="19"/>
      <c r="AW934" s="19"/>
      <c r="AX934" s="19"/>
      <c r="CE934" s="19"/>
    </row>
    <row r="935" customFormat="false" ht="15.75" hidden="false" customHeight="true" outlineLevel="0" collapsed="false">
      <c r="A935" s="19"/>
      <c r="F935" s="63"/>
      <c r="G935" s="63"/>
      <c r="T935" s="51"/>
      <c r="Z935" s="19"/>
      <c r="AA935" s="19"/>
      <c r="AM935" s="19"/>
      <c r="AV935" s="19"/>
      <c r="AW935" s="19"/>
      <c r="AX935" s="19"/>
      <c r="CE935" s="19"/>
    </row>
    <row r="936" customFormat="false" ht="15.75" hidden="false" customHeight="true" outlineLevel="0" collapsed="false">
      <c r="A936" s="19"/>
      <c r="F936" s="63"/>
      <c r="G936" s="63"/>
      <c r="T936" s="51"/>
      <c r="Z936" s="19"/>
      <c r="AA936" s="19"/>
      <c r="AM936" s="19"/>
      <c r="AV936" s="19"/>
      <c r="AW936" s="19"/>
      <c r="AX936" s="19"/>
      <c r="CE936" s="19"/>
    </row>
    <row r="937" customFormat="false" ht="15.75" hidden="false" customHeight="true" outlineLevel="0" collapsed="false">
      <c r="A937" s="19"/>
      <c r="F937" s="63"/>
      <c r="G937" s="63"/>
      <c r="T937" s="51"/>
      <c r="Z937" s="19"/>
      <c r="AA937" s="19"/>
      <c r="AM937" s="19"/>
      <c r="AV937" s="19"/>
      <c r="AW937" s="19"/>
      <c r="AX937" s="19"/>
      <c r="CE937" s="19"/>
    </row>
    <row r="938" customFormat="false" ht="15.75" hidden="false" customHeight="true" outlineLevel="0" collapsed="false">
      <c r="A938" s="19"/>
      <c r="F938" s="63"/>
      <c r="G938" s="63"/>
      <c r="T938" s="51"/>
      <c r="Z938" s="19"/>
      <c r="AA938" s="19"/>
      <c r="AM938" s="19"/>
      <c r="AV938" s="19"/>
      <c r="AW938" s="19"/>
      <c r="AX938" s="19"/>
      <c r="CE938" s="19"/>
    </row>
    <row r="939" customFormat="false" ht="15.75" hidden="false" customHeight="true" outlineLevel="0" collapsed="false">
      <c r="A939" s="19"/>
      <c r="F939" s="63"/>
      <c r="G939" s="63"/>
      <c r="T939" s="51"/>
      <c r="Z939" s="19"/>
      <c r="AA939" s="19"/>
      <c r="AM939" s="19"/>
      <c r="AV939" s="19"/>
      <c r="AW939" s="19"/>
      <c r="AX939" s="19"/>
      <c r="CE939" s="19"/>
    </row>
    <row r="940" customFormat="false" ht="15.75" hidden="false" customHeight="true" outlineLevel="0" collapsed="false">
      <c r="A940" s="19"/>
      <c r="F940" s="63"/>
      <c r="G940" s="63"/>
      <c r="T940" s="51"/>
      <c r="Z940" s="19"/>
      <c r="AA940" s="19"/>
      <c r="AM940" s="19"/>
      <c r="AV940" s="19"/>
      <c r="AW940" s="19"/>
      <c r="AX940" s="19"/>
      <c r="CE940" s="19"/>
    </row>
    <row r="941" customFormat="false" ht="15.75" hidden="false" customHeight="true" outlineLevel="0" collapsed="false">
      <c r="A941" s="19"/>
      <c r="F941" s="63"/>
      <c r="G941" s="63"/>
      <c r="T941" s="51"/>
      <c r="Z941" s="19"/>
      <c r="AA941" s="19"/>
      <c r="AM941" s="19"/>
      <c r="AV941" s="19"/>
      <c r="AW941" s="19"/>
      <c r="AX941" s="19"/>
      <c r="CE941" s="19"/>
    </row>
    <row r="942" customFormat="false" ht="15.75" hidden="false" customHeight="true" outlineLevel="0" collapsed="false">
      <c r="A942" s="19"/>
      <c r="F942" s="63"/>
      <c r="G942" s="63"/>
      <c r="T942" s="51"/>
      <c r="Z942" s="19"/>
      <c r="AA942" s="19"/>
      <c r="AM942" s="19"/>
      <c r="AV942" s="19"/>
      <c r="AW942" s="19"/>
      <c r="AX942" s="19"/>
      <c r="CE942" s="19"/>
    </row>
    <row r="943" customFormat="false" ht="15.75" hidden="false" customHeight="true" outlineLevel="0" collapsed="false">
      <c r="A943" s="19"/>
      <c r="F943" s="63"/>
      <c r="G943" s="63"/>
      <c r="T943" s="51"/>
      <c r="Z943" s="19"/>
      <c r="AA943" s="19"/>
      <c r="AM943" s="19"/>
      <c r="AV943" s="19"/>
      <c r="AW943" s="19"/>
      <c r="AX943" s="19"/>
      <c r="CE943" s="19"/>
    </row>
    <row r="944" customFormat="false" ht="15.75" hidden="false" customHeight="true" outlineLevel="0" collapsed="false">
      <c r="A944" s="19"/>
      <c r="F944" s="63"/>
      <c r="G944" s="63"/>
      <c r="T944" s="51"/>
      <c r="Z944" s="19"/>
      <c r="AA944" s="19"/>
      <c r="AM944" s="19"/>
      <c r="AV944" s="19"/>
      <c r="AW944" s="19"/>
      <c r="AX944" s="19"/>
      <c r="CE944" s="19"/>
    </row>
    <row r="945" customFormat="false" ht="15.75" hidden="false" customHeight="true" outlineLevel="0" collapsed="false">
      <c r="A945" s="19"/>
      <c r="F945" s="63"/>
      <c r="G945" s="63"/>
      <c r="T945" s="51"/>
      <c r="Z945" s="19"/>
      <c r="AA945" s="19"/>
      <c r="AM945" s="19"/>
      <c r="AV945" s="19"/>
      <c r="AW945" s="19"/>
      <c r="AX945" s="19"/>
      <c r="CE945" s="19"/>
    </row>
    <row r="946" customFormat="false" ht="15.75" hidden="false" customHeight="true" outlineLevel="0" collapsed="false">
      <c r="A946" s="19"/>
      <c r="F946" s="63"/>
      <c r="G946" s="63"/>
      <c r="T946" s="51"/>
      <c r="Z946" s="19"/>
      <c r="AA946" s="19"/>
      <c r="AM946" s="19"/>
      <c r="AV946" s="19"/>
      <c r="AW946" s="19"/>
      <c r="AX946" s="19"/>
      <c r="CE946" s="19"/>
    </row>
    <row r="947" customFormat="false" ht="15.75" hidden="false" customHeight="true" outlineLevel="0" collapsed="false">
      <c r="A947" s="19"/>
      <c r="F947" s="63"/>
      <c r="G947" s="63"/>
      <c r="T947" s="51"/>
      <c r="Z947" s="19"/>
      <c r="AA947" s="19"/>
      <c r="AM947" s="19"/>
      <c r="AV947" s="19"/>
      <c r="AW947" s="19"/>
      <c r="AX947" s="19"/>
      <c r="CE947" s="19"/>
    </row>
    <row r="948" customFormat="false" ht="15.75" hidden="false" customHeight="true" outlineLevel="0" collapsed="false">
      <c r="A948" s="19"/>
      <c r="F948" s="63"/>
      <c r="G948" s="63"/>
      <c r="T948" s="51"/>
      <c r="Z948" s="19"/>
      <c r="AA948" s="19"/>
      <c r="AM948" s="19"/>
      <c r="AV948" s="19"/>
      <c r="AW948" s="19"/>
      <c r="AX948" s="19"/>
      <c r="CE948" s="19"/>
    </row>
    <row r="949" customFormat="false" ht="15.75" hidden="false" customHeight="true" outlineLevel="0" collapsed="false">
      <c r="A949" s="19"/>
      <c r="F949" s="63"/>
      <c r="G949" s="63"/>
      <c r="T949" s="51"/>
      <c r="Z949" s="19"/>
      <c r="AA949" s="19"/>
      <c r="AM949" s="19"/>
      <c r="AV949" s="19"/>
      <c r="AW949" s="19"/>
      <c r="AX949" s="19"/>
      <c r="CE949" s="19"/>
    </row>
    <row r="950" customFormat="false" ht="15.75" hidden="false" customHeight="true" outlineLevel="0" collapsed="false">
      <c r="A950" s="19"/>
      <c r="F950" s="63"/>
      <c r="G950" s="63"/>
      <c r="T950" s="51"/>
      <c r="Z950" s="19"/>
      <c r="AA950" s="19"/>
      <c r="AM950" s="19"/>
      <c r="AV950" s="19"/>
      <c r="AW950" s="19"/>
      <c r="AX950" s="19"/>
      <c r="CE950" s="19"/>
    </row>
    <row r="951" customFormat="false" ht="15.75" hidden="false" customHeight="true" outlineLevel="0" collapsed="false">
      <c r="A951" s="19"/>
      <c r="F951" s="63"/>
      <c r="G951" s="63"/>
      <c r="T951" s="51"/>
      <c r="Z951" s="19"/>
      <c r="AA951" s="19"/>
      <c r="AM951" s="19"/>
      <c r="AV951" s="19"/>
      <c r="AW951" s="19"/>
      <c r="AX951" s="19"/>
      <c r="CE951" s="19"/>
    </row>
    <row r="952" customFormat="false" ht="15.75" hidden="false" customHeight="true" outlineLevel="0" collapsed="false">
      <c r="A952" s="19"/>
      <c r="F952" s="63"/>
      <c r="G952" s="63"/>
      <c r="T952" s="51"/>
      <c r="Z952" s="19"/>
      <c r="AA952" s="19"/>
      <c r="AM952" s="19"/>
      <c r="AV952" s="19"/>
      <c r="AW952" s="19"/>
      <c r="AX952" s="19"/>
      <c r="CE952" s="19"/>
    </row>
    <row r="953" customFormat="false" ht="15.75" hidden="false" customHeight="true" outlineLevel="0" collapsed="false">
      <c r="A953" s="19"/>
      <c r="F953" s="63"/>
      <c r="G953" s="63"/>
      <c r="T953" s="51"/>
      <c r="Z953" s="19"/>
      <c r="AA953" s="19"/>
      <c r="AM953" s="19"/>
      <c r="AV953" s="19"/>
      <c r="AW953" s="19"/>
      <c r="AX953" s="19"/>
      <c r="CE953" s="19"/>
    </row>
    <row r="954" customFormat="false" ht="15.75" hidden="false" customHeight="true" outlineLevel="0" collapsed="false">
      <c r="A954" s="19"/>
      <c r="F954" s="63"/>
      <c r="G954" s="63"/>
      <c r="T954" s="51"/>
      <c r="Z954" s="19"/>
      <c r="AA954" s="19"/>
      <c r="AM954" s="19"/>
      <c r="AV954" s="19"/>
      <c r="AW954" s="19"/>
      <c r="AX954" s="19"/>
      <c r="CE954" s="19"/>
    </row>
    <row r="955" customFormat="false" ht="15.75" hidden="false" customHeight="true" outlineLevel="0" collapsed="false">
      <c r="A955" s="19"/>
      <c r="F955" s="63"/>
      <c r="G955" s="63"/>
      <c r="T955" s="51"/>
      <c r="Z955" s="19"/>
      <c r="AA955" s="19"/>
      <c r="AM955" s="19"/>
      <c r="AV955" s="19"/>
      <c r="AW955" s="19"/>
      <c r="AX955" s="19"/>
      <c r="CE955" s="19"/>
    </row>
    <row r="956" customFormat="false" ht="15.75" hidden="false" customHeight="true" outlineLevel="0" collapsed="false">
      <c r="A956" s="19"/>
      <c r="F956" s="63"/>
      <c r="G956" s="63"/>
      <c r="T956" s="51"/>
      <c r="Z956" s="19"/>
      <c r="AA956" s="19"/>
      <c r="AM956" s="19"/>
      <c r="AV956" s="19"/>
      <c r="AW956" s="19"/>
      <c r="AX956" s="19"/>
      <c r="CE956" s="19"/>
    </row>
    <row r="957" customFormat="false" ht="15.75" hidden="false" customHeight="true" outlineLevel="0" collapsed="false">
      <c r="A957" s="19"/>
      <c r="F957" s="63"/>
      <c r="G957" s="63"/>
      <c r="T957" s="51"/>
      <c r="Z957" s="19"/>
      <c r="AA957" s="19"/>
      <c r="AM957" s="19"/>
      <c r="AV957" s="19"/>
      <c r="AW957" s="19"/>
      <c r="AX957" s="19"/>
      <c r="CE957" s="19"/>
    </row>
    <row r="958" customFormat="false" ht="15.75" hidden="false" customHeight="true" outlineLevel="0" collapsed="false">
      <c r="A958" s="19"/>
      <c r="F958" s="63"/>
      <c r="G958" s="63"/>
      <c r="T958" s="51"/>
      <c r="Z958" s="19"/>
      <c r="AA958" s="19"/>
      <c r="AM958" s="19"/>
      <c r="AV958" s="19"/>
      <c r="AW958" s="19"/>
      <c r="AX958" s="19"/>
      <c r="CE958" s="19"/>
    </row>
    <row r="959" customFormat="false" ht="15.75" hidden="false" customHeight="true" outlineLevel="0" collapsed="false">
      <c r="A959" s="19"/>
      <c r="F959" s="63"/>
      <c r="G959" s="63"/>
      <c r="T959" s="51"/>
      <c r="Z959" s="19"/>
      <c r="AA959" s="19"/>
      <c r="AM959" s="19"/>
      <c r="AV959" s="19"/>
      <c r="AW959" s="19"/>
      <c r="AX959" s="19"/>
      <c r="CE959" s="19"/>
    </row>
    <row r="960" customFormat="false" ht="15.75" hidden="false" customHeight="true" outlineLevel="0" collapsed="false">
      <c r="A960" s="19"/>
      <c r="F960" s="63"/>
      <c r="G960" s="63"/>
      <c r="T960" s="51"/>
      <c r="Z960" s="19"/>
      <c r="AA960" s="19"/>
      <c r="AM960" s="19"/>
      <c r="AV960" s="19"/>
      <c r="AW960" s="19"/>
      <c r="AX960" s="19"/>
      <c r="CE960" s="19"/>
    </row>
    <row r="961" customFormat="false" ht="15.75" hidden="false" customHeight="true" outlineLevel="0" collapsed="false">
      <c r="A961" s="19"/>
      <c r="F961" s="63"/>
      <c r="G961" s="63"/>
      <c r="T961" s="51"/>
      <c r="Z961" s="19"/>
      <c r="AA961" s="19"/>
      <c r="AM961" s="19"/>
      <c r="AV961" s="19"/>
      <c r="AW961" s="19"/>
      <c r="AX961" s="19"/>
      <c r="CE961" s="19"/>
    </row>
    <row r="962" customFormat="false" ht="15.75" hidden="false" customHeight="true" outlineLevel="0" collapsed="false">
      <c r="A962" s="19"/>
      <c r="F962" s="63"/>
      <c r="G962" s="63"/>
      <c r="T962" s="51"/>
      <c r="Z962" s="19"/>
      <c r="AA962" s="19"/>
      <c r="AM962" s="19"/>
      <c r="AV962" s="19"/>
      <c r="AW962" s="19"/>
      <c r="AX962" s="19"/>
      <c r="CE962" s="19"/>
    </row>
    <row r="963" customFormat="false" ht="15.75" hidden="false" customHeight="true" outlineLevel="0" collapsed="false">
      <c r="A963" s="19"/>
      <c r="F963" s="63"/>
      <c r="G963" s="63"/>
      <c r="T963" s="51"/>
      <c r="Z963" s="19"/>
      <c r="AA963" s="19"/>
      <c r="AM963" s="19"/>
      <c r="AV963" s="19"/>
      <c r="AW963" s="19"/>
      <c r="AX963" s="19"/>
      <c r="CE963" s="19"/>
    </row>
    <row r="964" customFormat="false" ht="15.75" hidden="false" customHeight="true" outlineLevel="0" collapsed="false">
      <c r="A964" s="19"/>
      <c r="F964" s="63"/>
      <c r="G964" s="63"/>
      <c r="T964" s="51"/>
      <c r="Z964" s="19"/>
      <c r="AA964" s="19"/>
      <c r="AM964" s="19"/>
      <c r="AV964" s="19"/>
      <c r="AW964" s="19"/>
      <c r="AX964" s="19"/>
      <c r="CE964" s="19"/>
    </row>
    <row r="965" customFormat="false" ht="15.75" hidden="false" customHeight="true" outlineLevel="0" collapsed="false">
      <c r="A965" s="19"/>
      <c r="F965" s="63"/>
      <c r="G965" s="63"/>
      <c r="T965" s="51"/>
      <c r="Z965" s="19"/>
      <c r="AA965" s="19"/>
      <c r="AM965" s="19"/>
      <c r="AV965" s="19"/>
      <c r="AW965" s="19"/>
      <c r="AX965" s="19"/>
      <c r="CE965" s="19"/>
    </row>
    <row r="966" customFormat="false" ht="15.75" hidden="false" customHeight="true" outlineLevel="0" collapsed="false">
      <c r="A966" s="19"/>
      <c r="F966" s="63"/>
      <c r="G966" s="63"/>
      <c r="T966" s="51"/>
      <c r="Z966" s="19"/>
      <c r="AA966" s="19"/>
      <c r="AM966" s="19"/>
      <c r="AV966" s="19"/>
      <c r="AW966" s="19"/>
      <c r="AX966" s="19"/>
      <c r="CE966" s="19"/>
    </row>
    <row r="967" customFormat="false" ht="15.75" hidden="false" customHeight="true" outlineLevel="0" collapsed="false">
      <c r="A967" s="19"/>
      <c r="F967" s="63"/>
      <c r="G967" s="63"/>
      <c r="T967" s="51"/>
      <c r="Z967" s="19"/>
      <c r="AA967" s="19"/>
      <c r="AM967" s="19"/>
      <c r="AV967" s="19"/>
      <c r="AW967" s="19"/>
      <c r="AX967" s="19"/>
      <c r="CE967" s="19"/>
    </row>
    <row r="968" customFormat="false" ht="15.75" hidden="false" customHeight="true" outlineLevel="0" collapsed="false">
      <c r="A968" s="19"/>
      <c r="F968" s="63"/>
      <c r="G968" s="63"/>
      <c r="T968" s="51"/>
      <c r="Z968" s="19"/>
      <c r="AA968" s="19"/>
      <c r="AM968" s="19"/>
      <c r="AV968" s="19"/>
      <c r="AW968" s="19"/>
      <c r="AX968" s="19"/>
      <c r="CE968" s="19"/>
    </row>
    <row r="969" customFormat="false" ht="15.75" hidden="false" customHeight="true" outlineLevel="0" collapsed="false">
      <c r="A969" s="19"/>
      <c r="F969" s="63"/>
      <c r="G969" s="63"/>
      <c r="T969" s="51"/>
      <c r="Z969" s="19"/>
      <c r="AA969" s="19"/>
      <c r="AM969" s="19"/>
      <c r="AV969" s="19"/>
      <c r="AW969" s="19"/>
      <c r="AX969" s="19"/>
      <c r="CE969" s="19"/>
    </row>
    <row r="970" customFormat="false" ht="15.75" hidden="false" customHeight="true" outlineLevel="0" collapsed="false">
      <c r="A970" s="19"/>
      <c r="F970" s="63"/>
      <c r="G970" s="63"/>
      <c r="T970" s="51"/>
      <c r="Z970" s="19"/>
      <c r="AA970" s="19"/>
      <c r="AM970" s="19"/>
      <c r="AV970" s="19"/>
      <c r="AW970" s="19"/>
      <c r="AX970" s="19"/>
      <c r="CE970" s="19"/>
    </row>
    <row r="971" customFormat="false" ht="15.75" hidden="false" customHeight="true" outlineLevel="0" collapsed="false">
      <c r="A971" s="19"/>
      <c r="F971" s="63"/>
      <c r="G971" s="63"/>
      <c r="T971" s="51"/>
      <c r="Z971" s="19"/>
      <c r="AA971" s="19"/>
      <c r="AM971" s="19"/>
      <c r="AV971" s="19"/>
      <c r="AW971" s="19"/>
      <c r="AX971" s="19"/>
      <c r="CE971" s="19"/>
    </row>
    <row r="972" customFormat="false" ht="15.75" hidden="false" customHeight="true" outlineLevel="0" collapsed="false">
      <c r="A972" s="19"/>
      <c r="F972" s="63"/>
      <c r="G972" s="63"/>
      <c r="T972" s="51"/>
      <c r="Z972" s="19"/>
      <c r="AA972" s="19"/>
      <c r="AM972" s="19"/>
      <c r="AV972" s="19"/>
      <c r="AW972" s="19"/>
      <c r="AX972" s="19"/>
      <c r="CE972" s="19"/>
    </row>
    <row r="973" customFormat="false" ht="15.75" hidden="false" customHeight="true" outlineLevel="0" collapsed="false">
      <c r="A973" s="19"/>
      <c r="F973" s="63"/>
      <c r="G973" s="63"/>
      <c r="T973" s="51"/>
      <c r="Z973" s="19"/>
      <c r="AA973" s="19"/>
      <c r="AM973" s="19"/>
      <c r="AV973" s="19"/>
      <c r="AW973" s="19"/>
      <c r="AX973" s="19"/>
      <c r="CE973" s="19"/>
    </row>
    <row r="974" customFormat="false" ht="15.75" hidden="false" customHeight="true" outlineLevel="0" collapsed="false">
      <c r="A974" s="19"/>
      <c r="F974" s="63"/>
      <c r="G974" s="63"/>
      <c r="T974" s="51"/>
      <c r="Z974" s="19"/>
      <c r="AA974" s="19"/>
      <c r="AM974" s="19"/>
      <c r="AV974" s="19"/>
      <c r="AW974" s="19"/>
      <c r="AX974" s="19"/>
      <c r="CE974" s="19"/>
    </row>
    <row r="975" customFormat="false" ht="15.75" hidden="false" customHeight="true" outlineLevel="0" collapsed="false">
      <c r="A975" s="19"/>
      <c r="F975" s="63"/>
      <c r="G975" s="63"/>
      <c r="T975" s="51"/>
      <c r="Z975" s="19"/>
      <c r="AA975" s="19"/>
      <c r="AM975" s="19"/>
      <c r="AV975" s="19"/>
      <c r="AW975" s="19"/>
      <c r="AX975" s="19"/>
      <c r="CE975" s="19"/>
    </row>
    <row r="976" customFormat="false" ht="15.75" hidden="false" customHeight="true" outlineLevel="0" collapsed="false">
      <c r="A976" s="19"/>
      <c r="F976" s="63"/>
      <c r="G976" s="63"/>
      <c r="T976" s="51"/>
      <c r="Z976" s="19"/>
      <c r="AA976" s="19"/>
      <c r="AM976" s="19"/>
      <c r="AV976" s="19"/>
      <c r="AW976" s="19"/>
      <c r="AX976" s="19"/>
      <c r="CE976" s="19"/>
    </row>
    <row r="977" customFormat="false" ht="15.75" hidden="false" customHeight="true" outlineLevel="0" collapsed="false">
      <c r="A977" s="19"/>
      <c r="F977" s="63"/>
      <c r="G977" s="63"/>
      <c r="T977" s="51"/>
      <c r="Z977" s="19"/>
      <c r="AA977" s="19"/>
      <c r="AM977" s="19"/>
      <c r="AV977" s="19"/>
      <c r="AW977" s="19"/>
      <c r="AX977" s="19"/>
      <c r="CE977" s="19"/>
    </row>
    <row r="978" customFormat="false" ht="15.75" hidden="false" customHeight="true" outlineLevel="0" collapsed="false">
      <c r="A978" s="19"/>
      <c r="F978" s="63"/>
      <c r="G978" s="63"/>
      <c r="T978" s="51"/>
      <c r="Z978" s="19"/>
      <c r="AA978" s="19"/>
      <c r="AM978" s="19"/>
      <c r="AV978" s="19"/>
      <c r="AW978" s="19"/>
      <c r="AX978" s="19"/>
      <c r="CE978" s="19"/>
    </row>
    <row r="979" customFormat="false" ht="15.75" hidden="false" customHeight="true" outlineLevel="0" collapsed="false">
      <c r="A979" s="19"/>
      <c r="F979" s="63"/>
      <c r="G979" s="63"/>
      <c r="T979" s="51"/>
      <c r="Z979" s="19"/>
      <c r="AA979" s="19"/>
      <c r="AM979" s="19"/>
      <c r="AV979" s="19"/>
      <c r="AW979" s="19"/>
      <c r="AX979" s="19"/>
      <c r="CE979" s="19"/>
    </row>
    <row r="980" customFormat="false" ht="15.75" hidden="false" customHeight="true" outlineLevel="0" collapsed="false">
      <c r="A980" s="19"/>
      <c r="F980" s="63"/>
      <c r="G980" s="63"/>
      <c r="T980" s="51"/>
      <c r="Z980" s="19"/>
      <c r="AA980" s="19"/>
      <c r="AM980" s="19"/>
      <c r="AV980" s="19"/>
      <c r="AW980" s="19"/>
      <c r="AX980" s="19"/>
      <c r="CE980" s="19"/>
    </row>
    <row r="981" customFormat="false" ht="15.75" hidden="false" customHeight="true" outlineLevel="0" collapsed="false">
      <c r="A981" s="19"/>
      <c r="F981" s="63"/>
      <c r="G981" s="63"/>
      <c r="T981" s="51"/>
      <c r="Z981" s="19"/>
      <c r="AA981" s="19"/>
      <c r="AM981" s="19"/>
      <c r="AV981" s="19"/>
      <c r="AW981" s="19"/>
      <c r="AX981" s="19"/>
      <c r="CE981" s="19"/>
    </row>
    <row r="982" customFormat="false" ht="15.75" hidden="false" customHeight="true" outlineLevel="0" collapsed="false">
      <c r="A982" s="19"/>
      <c r="F982" s="63"/>
      <c r="G982" s="63"/>
      <c r="T982" s="51"/>
      <c r="Z982" s="19"/>
      <c r="AA982" s="19"/>
      <c r="AM982" s="19"/>
      <c r="AV982" s="19"/>
      <c r="AW982" s="19"/>
      <c r="AX982" s="19"/>
      <c r="CE982" s="19"/>
    </row>
    <row r="983" customFormat="false" ht="15.75" hidden="false" customHeight="true" outlineLevel="0" collapsed="false">
      <c r="A983" s="19"/>
      <c r="F983" s="63"/>
      <c r="G983" s="63"/>
      <c r="T983" s="51"/>
      <c r="Z983" s="19"/>
      <c r="AA983" s="19"/>
      <c r="AM983" s="19"/>
      <c r="AV983" s="19"/>
      <c r="AW983" s="19"/>
      <c r="AX983" s="19"/>
      <c r="CE983" s="19"/>
    </row>
    <row r="984" customFormat="false" ht="15.75" hidden="false" customHeight="true" outlineLevel="0" collapsed="false">
      <c r="A984" s="19"/>
      <c r="F984" s="63"/>
      <c r="G984" s="63"/>
      <c r="T984" s="51"/>
      <c r="Z984" s="19"/>
      <c r="AA984" s="19"/>
      <c r="AM984" s="19"/>
      <c r="AV984" s="19"/>
      <c r="AW984" s="19"/>
      <c r="AX984" s="19"/>
      <c r="CE984" s="19"/>
    </row>
    <row r="985" customFormat="false" ht="15.75" hidden="false" customHeight="true" outlineLevel="0" collapsed="false">
      <c r="A985" s="19"/>
      <c r="F985" s="63"/>
      <c r="G985" s="63"/>
      <c r="T985" s="51"/>
      <c r="Z985" s="19"/>
      <c r="AA985" s="19"/>
      <c r="AM985" s="19"/>
      <c r="AV985" s="19"/>
      <c r="AW985" s="19"/>
      <c r="AX985" s="19"/>
      <c r="CE985" s="19"/>
    </row>
    <row r="986" customFormat="false" ht="15.75" hidden="false" customHeight="true" outlineLevel="0" collapsed="false">
      <c r="A986" s="19"/>
      <c r="F986" s="63"/>
      <c r="G986" s="63"/>
      <c r="T986" s="51"/>
      <c r="Z986" s="19"/>
      <c r="AA986" s="19"/>
      <c r="AM986" s="19"/>
      <c r="AV986" s="19"/>
      <c r="AW986" s="19"/>
      <c r="AX986" s="19"/>
      <c r="CE986" s="19"/>
    </row>
    <row r="987" customFormat="false" ht="15.75" hidden="false" customHeight="true" outlineLevel="0" collapsed="false">
      <c r="A987" s="19"/>
      <c r="F987" s="63"/>
      <c r="G987" s="63"/>
      <c r="T987" s="51"/>
      <c r="Z987" s="19"/>
      <c r="AA987" s="19"/>
      <c r="AM987" s="19"/>
      <c r="AV987" s="19"/>
      <c r="AW987" s="19"/>
      <c r="AX987" s="19"/>
      <c r="CE987" s="19"/>
    </row>
    <row r="988" customFormat="false" ht="15.75" hidden="false" customHeight="true" outlineLevel="0" collapsed="false">
      <c r="A988" s="19"/>
      <c r="F988" s="63"/>
      <c r="G988" s="63"/>
      <c r="T988" s="51"/>
      <c r="Z988" s="19"/>
      <c r="AA988" s="19"/>
      <c r="AM988" s="19"/>
      <c r="AV988" s="19"/>
      <c r="AW988" s="19"/>
      <c r="AX988" s="19"/>
      <c r="CE988" s="19"/>
    </row>
    <row r="989" customFormat="false" ht="15.75" hidden="false" customHeight="true" outlineLevel="0" collapsed="false">
      <c r="A989" s="19"/>
      <c r="F989" s="63"/>
      <c r="G989" s="63"/>
      <c r="T989" s="51"/>
      <c r="Z989" s="19"/>
      <c r="AA989" s="19"/>
      <c r="AM989" s="19"/>
      <c r="AV989" s="19"/>
      <c r="AW989" s="19"/>
      <c r="AX989" s="19"/>
      <c r="CE989" s="19"/>
    </row>
    <row r="990" customFormat="false" ht="15.75" hidden="false" customHeight="true" outlineLevel="0" collapsed="false">
      <c r="A990" s="19"/>
      <c r="F990" s="63"/>
      <c r="G990" s="63"/>
      <c r="T990" s="51"/>
      <c r="Z990" s="19"/>
      <c r="AA990" s="19"/>
      <c r="AM990" s="19"/>
      <c r="AV990" s="19"/>
      <c r="AW990" s="19"/>
      <c r="AX990" s="19"/>
      <c r="CE990" s="19"/>
    </row>
    <row r="991" customFormat="false" ht="15.75" hidden="false" customHeight="true" outlineLevel="0" collapsed="false">
      <c r="A991" s="19"/>
      <c r="F991" s="63"/>
      <c r="G991" s="63"/>
      <c r="T991" s="51"/>
      <c r="Z991" s="19"/>
      <c r="AA991" s="19"/>
      <c r="AM991" s="19"/>
      <c r="AV991" s="19"/>
      <c r="AW991" s="19"/>
      <c r="AX991" s="19"/>
      <c r="CE991" s="19"/>
    </row>
    <row r="992" customFormat="false" ht="15.75" hidden="false" customHeight="true" outlineLevel="0" collapsed="false">
      <c r="A992" s="19"/>
      <c r="F992" s="63"/>
      <c r="G992" s="63"/>
      <c r="T992" s="51"/>
      <c r="Z992" s="19"/>
      <c r="AA992" s="19"/>
      <c r="AM992" s="19"/>
      <c r="AV992" s="19"/>
      <c r="AW992" s="19"/>
      <c r="AX992" s="19"/>
      <c r="CE992" s="19"/>
    </row>
    <row r="993" customFormat="false" ht="15.75" hidden="false" customHeight="true" outlineLevel="0" collapsed="false">
      <c r="A993" s="19"/>
      <c r="F993" s="63"/>
      <c r="G993" s="63"/>
      <c r="T993" s="51"/>
      <c r="Z993" s="19"/>
      <c r="AA993" s="19"/>
      <c r="AM993" s="19"/>
      <c r="AV993" s="19"/>
      <c r="AW993" s="19"/>
      <c r="AX993" s="19"/>
      <c r="CE993" s="19"/>
    </row>
    <row r="994" customFormat="false" ht="15.75" hidden="false" customHeight="true" outlineLevel="0" collapsed="false">
      <c r="A994" s="19"/>
      <c r="F994" s="63"/>
      <c r="G994" s="63"/>
      <c r="T994" s="51"/>
      <c r="Z994" s="19"/>
      <c r="AA994" s="19"/>
      <c r="AM994" s="19"/>
      <c r="AV994" s="19"/>
      <c r="AW994" s="19"/>
      <c r="AX994" s="19"/>
      <c r="CE994" s="19"/>
    </row>
    <row r="995" customFormat="false" ht="15.75" hidden="false" customHeight="true" outlineLevel="0" collapsed="false">
      <c r="A995" s="19"/>
      <c r="F995" s="63"/>
      <c r="G995" s="63"/>
      <c r="T995" s="51"/>
      <c r="Z995" s="19"/>
      <c r="AA995" s="19"/>
      <c r="AM995" s="19"/>
      <c r="AV995" s="19"/>
      <c r="AW995" s="19"/>
      <c r="AX995" s="19"/>
      <c r="CE995" s="19"/>
    </row>
    <row r="996" customFormat="false" ht="15.75" hidden="false" customHeight="true" outlineLevel="0" collapsed="false">
      <c r="A996" s="19"/>
      <c r="F996" s="63"/>
      <c r="G996" s="63"/>
      <c r="T996" s="51"/>
      <c r="Z996" s="19"/>
      <c r="AA996" s="19"/>
      <c r="AM996" s="19"/>
      <c r="AV996" s="19"/>
      <c r="AW996" s="19"/>
      <c r="AX996" s="19"/>
      <c r="CE996" s="19"/>
    </row>
  </sheetData>
  <sheetProtection sheet="true" objects="true" scenarios="true"/>
  <dataValidations count="5">
    <dataValidation allowBlank="true" errorStyle="stop" operator="between" showDropDown="false" showErrorMessage="true" showInputMessage="false" sqref="A3:A168" type="list">
      <formula1>Sheet2!$A$2:$A$5</formula1>
      <formula2>0</formula2>
    </dataValidation>
    <dataValidation allowBlank="true" errorStyle="stop" operator="between" showDropDown="false" showErrorMessage="true" showInputMessage="false" sqref="AC3:AU168 X4:Y168" type="list">
      <formula1>Sheet2!$E$2:$E$3</formula1>
      <formula2>0</formula2>
    </dataValidation>
    <dataValidation allowBlank="true" errorStyle="stop" operator="between" showDropDown="false" showErrorMessage="true" showInputMessage="false" sqref="B3:B168" type="list">
      <formula1>Sheet2!$C$2:$C$12</formula1>
      <formula2>0</formula2>
    </dataValidation>
    <dataValidation allowBlank="true" errorStyle="stop" operator="between" showDropDown="false" showErrorMessage="true" showInputMessage="true" sqref="C3:C168" type="list">
      <formula1>OFFSET(Cats!$A$2,1,MATCH($B3,Cats!$A$2:$K$2,0)-1,COUNTA(OFFSET(Cats!$A$2,1,MATCH($B3,Cats!$A$2:$K$2,0)-1,25)))</formula1>
      <formula2>0</formula2>
    </dataValidation>
    <dataValidation allowBlank="true" errorStyle="stop" operator="between" showDropDown="false" showErrorMessage="true" showInputMessage="true" sqref="D3:D168" type="list">
      <formula1>OFFSET(Cats!$A$31,1,MATCH($C3,Cats!$A$31:$GE$31,0)-1,COUNTA(OFFSET(Cats!$A$31,1,MATCH($C3,Cats!$A$31:$GE$31,0)-1,25)))</formula1>
      <formula2>0</formula2>
    </dataValidation>
  </dataValidation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015625" defaultRowHeight="13.8" zeroHeight="false" outlineLevelRow="0" outlineLevelCol="0"/>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B2:O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6" activeCellId="0" sqref="B26"/>
    </sheetView>
  </sheetViews>
  <sheetFormatPr defaultColWidth="8.6015625" defaultRowHeight="13.8" zeroHeight="false" outlineLevelRow="0" outlineLevelCol="0"/>
  <cols>
    <col collapsed="false" customWidth="true" hidden="false" outlineLevel="0" max="1" min="1" style="2" width="4"/>
  </cols>
  <sheetData>
    <row r="2" customFormat="false" ht="13.8" hidden="false" customHeight="false" outlineLevel="0" collapsed="false">
      <c r="B2" s="7" t="s">
        <v>127</v>
      </c>
      <c r="C2" s="65"/>
      <c r="D2" s="65"/>
      <c r="E2" s="65"/>
      <c r="F2" s="65"/>
      <c r="G2" s="65"/>
      <c r="H2" s="65"/>
      <c r="I2" s="65"/>
      <c r="J2" s="65"/>
      <c r="K2" s="65"/>
      <c r="L2" s="65"/>
    </row>
    <row r="5" customFormat="false" ht="13.8" hidden="false" customHeight="false" outlineLevel="0" collapsed="false">
      <c r="B5" s="7" t="s">
        <v>128</v>
      </c>
    </row>
    <row r="6" customFormat="false" ht="13.8" hidden="false" customHeight="false" outlineLevel="0" collapsed="false">
      <c r="B6" s="66"/>
      <c r="C6" s="66"/>
      <c r="D6" s="66"/>
      <c r="E6" s="66"/>
      <c r="F6" s="66"/>
      <c r="G6" s="66"/>
      <c r="H6" s="66"/>
      <c r="I6" s="66"/>
      <c r="J6" s="66"/>
      <c r="K6" s="66"/>
      <c r="L6" s="66"/>
      <c r="M6" s="66"/>
      <c r="N6" s="66"/>
      <c r="O6" s="66"/>
    </row>
    <row r="7" customFormat="false" ht="13.8" hidden="false" customHeight="false" outlineLevel="0" collapsed="false">
      <c r="B7" s="66"/>
      <c r="C7" s="66"/>
      <c r="D7" s="66"/>
      <c r="E7" s="66"/>
      <c r="F7" s="66"/>
      <c r="G7" s="66"/>
      <c r="H7" s="66"/>
      <c r="I7" s="66"/>
      <c r="J7" s="66"/>
      <c r="K7" s="66"/>
      <c r="L7" s="66"/>
      <c r="M7" s="66"/>
      <c r="N7" s="66"/>
      <c r="O7" s="66"/>
    </row>
    <row r="8" customFormat="false" ht="13.8" hidden="false" customHeight="false" outlineLevel="0" collapsed="false">
      <c r="B8" s="66"/>
      <c r="C8" s="66"/>
      <c r="D8" s="66"/>
      <c r="E8" s="66"/>
      <c r="F8" s="66"/>
      <c r="G8" s="66"/>
      <c r="H8" s="66"/>
      <c r="I8" s="66"/>
      <c r="J8" s="66"/>
      <c r="K8" s="66"/>
      <c r="L8" s="66"/>
      <c r="M8" s="66"/>
      <c r="N8" s="66"/>
      <c r="O8" s="66"/>
    </row>
    <row r="9" customFormat="false" ht="13.8" hidden="false" customHeight="false" outlineLevel="0" collapsed="false">
      <c r="B9" s="66"/>
      <c r="C9" s="66"/>
      <c r="D9" s="66"/>
      <c r="E9" s="66"/>
      <c r="F9" s="66"/>
      <c r="G9" s="66"/>
      <c r="H9" s="66"/>
      <c r="I9" s="66"/>
      <c r="J9" s="66"/>
      <c r="K9" s="66"/>
      <c r="L9" s="66"/>
      <c r="M9" s="66"/>
      <c r="N9" s="66"/>
      <c r="O9" s="66"/>
    </row>
    <row r="10" customFormat="false" ht="13.8" hidden="false" customHeight="false" outlineLevel="0" collapsed="false">
      <c r="B10" s="66"/>
      <c r="C10" s="66"/>
      <c r="D10" s="66"/>
      <c r="E10" s="66"/>
      <c r="F10" s="66"/>
      <c r="G10" s="66"/>
      <c r="H10" s="66"/>
      <c r="I10" s="66"/>
      <c r="J10" s="66"/>
      <c r="K10" s="66"/>
      <c r="L10" s="66"/>
      <c r="M10" s="66"/>
      <c r="N10" s="66"/>
      <c r="O10" s="66"/>
    </row>
    <row r="11" customFormat="false" ht="13.8" hidden="false" customHeight="false" outlineLevel="0" collapsed="false">
      <c r="B11" s="66"/>
      <c r="C11" s="66"/>
      <c r="D11" s="66"/>
      <c r="E11" s="66"/>
      <c r="F11" s="66"/>
      <c r="G11" s="66"/>
      <c r="H11" s="66"/>
      <c r="I11" s="66"/>
      <c r="J11" s="66"/>
      <c r="K11" s="66"/>
      <c r="L11" s="66"/>
      <c r="M11" s="66"/>
      <c r="N11" s="66"/>
      <c r="O11" s="66"/>
    </row>
    <row r="12" customFormat="false" ht="13.8" hidden="false" customHeight="false" outlineLevel="0" collapsed="false">
      <c r="B12" s="66"/>
      <c r="C12" s="66"/>
      <c r="D12" s="66"/>
      <c r="E12" s="66"/>
      <c r="F12" s="66"/>
      <c r="G12" s="66"/>
      <c r="H12" s="66"/>
      <c r="I12" s="66"/>
      <c r="J12" s="66"/>
      <c r="K12" s="66"/>
      <c r="L12" s="66"/>
      <c r="M12" s="66"/>
      <c r="N12" s="66"/>
      <c r="O12" s="66"/>
    </row>
    <row r="13" customFormat="false" ht="13.8" hidden="false" customHeight="false" outlineLevel="0" collapsed="false">
      <c r="B13" s="66"/>
      <c r="C13" s="66"/>
      <c r="D13" s="66"/>
      <c r="E13" s="66"/>
      <c r="F13" s="66"/>
      <c r="G13" s="66"/>
      <c r="H13" s="66"/>
      <c r="I13" s="66"/>
      <c r="J13" s="66"/>
      <c r="K13" s="66"/>
      <c r="L13" s="66"/>
      <c r="M13" s="66"/>
      <c r="N13" s="66"/>
      <c r="O13" s="66"/>
    </row>
    <row r="14" customFormat="false" ht="13.8" hidden="false" customHeight="false" outlineLevel="0" collapsed="false">
      <c r="B14" s="66"/>
      <c r="C14" s="66"/>
      <c r="D14" s="66"/>
      <c r="E14" s="66"/>
      <c r="F14" s="66"/>
      <c r="G14" s="66"/>
      <c r="H14" s="66"/>
      <c r="I14" s="66"/>
      <c r="J14" s="66"/>
      <c r="K14" s="66"/>
      <c r="L14" s="66"/>
      <c r="M14" s="66"/>
      <c r="N14" s="66"/>
      <c r="O14" s="66"/>
    </row>
    <row r="15" customFormat="false" ht="13.8" hidden="false" customHeight="false" outlineLevel="0" collapsed="false">
      <c r="B15" s="66"/>
      <c r="C15" s="66"/>
      <c r="D15" s="66"/>
      <c r="E15" s="66"/>
      <c r="F15" s="66"/>
      <c r="G15" s="66"/>
      <c r="H15" s="66"/>
      <c r="I15" s="66"/>
      <c r="J15" s="66"/>
      <c r="K15" s="66"/>
      <c r="L15" s="66"/>
      <c r="M15" s="66"/>
      <c r="N15" s="66"/>
      <c r="O15" s="66"/>
    </row>
    <row r="16" customFormat="false" ht="13.8" hidden="false" customHeight="false" outlineLevel="0" collapsed="false">
      <c r="B16" s="66"/>
      <c r="C16" s="66"/>
      <c r="D16" s="66"/>
      <c r="E16" s="66"/>
      <c r="F16" s="66"/>
      <c r="G16" s="66"/>
      <c r="H16" s="66"/>
      <c r="I16" s="66"/>
      <c r="J16" s="66"/>
      <c r="K16" s="66"/>
      <c r="L16" s="66"/>
      <c r="M16" s="66"/>
      <c r="N16" s="66"/>
      <c r="O16" s="66"/>
    </row>
    <row r="17" customFormat="false" ht="13.8" hidden="false" customHeight="false" outlineLevel="0" collapsed="false">
      <c r="B17" s="66"/>
      <c r="C17" s="66"/>
      <c r="D17" s="66"/>
      <c r="E17" s="66"/>
      <c r="F17" s="66"/>
      <c r="G17" s="66"/>
      <c r="H17" s="66"/>
      <c r="I17" s="66"/>
      <c r="J17" s="66"/>
      <c r="K17" s="66"/>
      <c r="L17" s="66"/>
      <c r="M17" s="66"/>
      <c r="N17" s="66"/>
      <c r="O17" s="66"/>
    </row>
    <row r="18" customFormat="false" ht="13.8" hidden="false" customHeight="false" outlineLevel="0" collapsed="false">
      <c r="B18" s="66"/>
      <c r="C18" s="66"/>
      <c r="D18" s="66"/>
      <c r="E18" s="66"/>
      <c r="F18" s="66"/>
      <c r="G18" s="66"/>
      <c r="H18" s="66"/>
      <c r="I18" s="66"/>
      <c r="J18" s="66"/>
      <c r="K18" s="66"/>
      <c r="L18" s="66"/>
      <c r="M18" s="66"/>
      <c r="N18" s="66"/>
      <c r="O18" s="66"/>
    </row>
    <row r="19" customFormat="false" ht="13.8" hidden="false" customHeight="false" outlineLevel="0" collapsed="false">
      <c r="B19" s="66"/>
      <c r="C19" s="66"/>
      <c r="D19" s="66"/>
      <c r="E19" s="66"/>
      <c r="F19" s="66"/>
      <c r="G19" s="66"/>
      <c r="H19" s="66"/>
      <c r="I19" s="66"/>
      <c r="J19" s="66"/>
      <c r="K19" s="66"/>
      <c r="L19" s="66"/>
      <c r="M19" s="66"/>
      <c r="N19" s="66"/>
      <c r="O19" s="66"/>
    </row>
    <row r="20" customFormat="false" ht="13.8" hidden="false" customHeight="false" outlineLevel="0" collapsed="false">
      <c r="B20" s="66"/>
      <c r="C20" s="66"/>
      <c r="D20" s="66"/>
      <c r="E20" s="66"/>
      <c r="F20" s="66"/>
      <c r="G20" s="66"/>
      <c r="H20" s="66"/>
      <c r="I20" s="66"/>
      <c r="J20" s="66"/>
      <c r="K20" s="66"/>
      <c r="L20" s="66"/>
      <c r="M20" s="66"/>
      <c r="N20" s="66"/>
      <c r="O20" s="66"/>
    </row>
    <row r="21" customFormat="false" ht="13.8" hidden="false" customHeight="false" outlineLevel="0" collapsed="false">
      <c r="B21" s="66"/>
      <c r="C21" s="66"/>
      <c r="D21" s="66"/>
      <c r="E21" s="66"/>
      <c r="F21" s="66"/>
      <c r="G21" s="66"/>
      <c r="H21" s="66"/>
      <c r="I21" s="66"/>
      <c r="J21" s="66"/>
      <c r="K21" s="66"/>
      <c r="L21" s="66"/>
      <c r="M21" s="66"/>
      <c r="N21" s="66"/>
      <c r="O21" s="66"/>
    </row>
    <row r="25" customFormat="false" ht="13.8" hidden="false" customHeight="false" outlineLevel="0" collapsed="false">
      <c r="B25" s="7" t="s">
        <v>129</v>
      </c>
    </row>
    <row r="26" customFormat="false" ht="14.1" hidden="false" customHeight="true" outlineLevel="0" collapsed="false">
      <c r="B26" s="67" t="s">
        <v>130</v>
      </c>
      <c r="C26" s="67"/>
      <c r="D26" s="67"/>
      <c r="E26" s="67"/>
      <c r="F26" s="67"/>
      <c r="G26" s="67"/>
      <c r="H26" s="67"/>
      <c r="I26" s="67"/>
      <c r="J26" s="67"/>
      <c r="K26" s="67"/>
      <c r="L26" s="67"/>
    </row>
  </sheetData>
  <mergeCells count="3">
    <mergeCell ref="C2:L2"/>
    <mergeCell ref="B6:O21"/>
    <mergeCell ref="B26:L26"/>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3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8" activeCellId="0" sqref="B28"/>
    </sheetView>
  </sheetViews>
  <sheetFormatPr defaultColWidth="8.6015625" defaultRowHeight="14.4" zeroHeight="false" outlineLevelRow="0" outlineLevelCol="0"/>
  <cols>
    <col collapsed="false" customWidth="true" hidden="false" outlineLevel="0" max="1" min="1" style="2" width="55.1"/>
    <col collapsed="false" customWidth="true" hidden="false" outlineLevel="0" max="2" min="2" style="22" width="14"/>
    <col collapsed="false" customWidth="true" hidden="false" outlineLevel="0" max="6" min="3" style="22" width="9"/>
    <col collapsed="false" customWidth="true" hidden="false" outlineLevel="0" max="7" min="7" style="22" width="11.4"/>
  </cols>
  <sheetData>
    <row r="1" customFormat="false" ht="14.4" hidden="false" customHeight="false" outlineLevel="0" collapsed="false">
      <c r="A1" s="68" t="s">
        <v>131</v>
      </c>
      <c r="B1" s="69" t="s">
        <v>132</v>
      </c>
      <c r="C1" s="69"/>
      <c r="D1" s="69"/>
      <c r="E1" s="69"/>
      <c r="F1" s="69"/>
      <c r="G1" s="69"/>
    </row>
    <row r="3" customFormat="false" ht="14.4" hidden="false" customHeight="false" outlineLevel="0" collapsed="false">
      <c r="A3" s="70" t="s">
        <v>133</v>
      </c>
    </row>
    <row r="4" customFormat="false" ht="14.4" hidden="false" customHeight="false" outlineLevel="0" collapsed="false">
      <c r="A4" s="71" t="s">
        <v>134</v>
      </c>
      <c r="B4" s="72"/>
      <c r="C4" s="72"/>
      <c r="D4" s="72"/>
      <c r="E4" s="72"/>
      <c r="F4" s="72"/>
      <c r="G4" s="72"/>
    </row>
    <row r="5" customFormat="false" ht="14.4" hidden="false" customHeight="false" outlineLevel="0" collapsed="false">
      <c r="A5" s="71" t="s">
        <v>135</v>
      </c>
      <c r="B5" s="73"/>
      <c r="C5" s="73"/>
      <c r="D5" s="73"/>
      <c r="E5" s="73"/>
      <c r="F5" s="73"/>
      <c r="G5" s="73"/>
    </row>
    <row r="6" customFormat="false" ht="14.4" hidden="false" customHeight="false" outlineLevel="0" collapsed="false">
      <c r="A6" s="71" t="s">
        <v>136</v>
      </c>
      <c r="B6" s="74"/>
      <c r="C6" s="74"/>
      <c r="D6" s="74"/>
      <c r="E6" s="74"/>
      <c r="F6" s="74"/>
      <c r="G6" s="74"/>
    </row>
    <row r="7" customFormat="false" ht="14.4" hidden="false" customHeight="false" outlineLevel="0" collapsed="false">
      <c r="A7" s="71" t="s">
        <v>137</v>
      </c>
      <c r="B7" s="74"/>
      <c r="C7" s="74"/>
      <c r="D7" s="74"/>
      <c r="E7" s="74"/>
      <c r="F7" s="74"/>
      <c r="G7" s="74"/>
    </row>
    <row r="8" customFormat="false" ht="14.4" hidden="false" customHeight="false" outlineLevel="0" collapsed="false">
      <c r="A8" s="71" t="s">
        <v>138</v>
      </c>
      <c r="B8" s="72"/>
      <c r="C8" s="72"/>
      <c r="D8" s="72"/>
      <c r="E8" s="72"/>
      <c r="F8" s="72"/>
      <c r="G8" s="72"/>
    </row>
    <row r="9" customFormat="false" ht="14.4" hidden="false" customHeight="false" outlineLevel="0" collapsed="false">
      <c r="A9" s="75" t="s">
        <v>139</v>
      </c>
    </row>
    <row r="10" customFormat="false" ht="14.4" hidden="false" customHeight="false" outlineLevel="0" collapsed="false">
      <c r="A10" s="76" t="s">
        <v>140</v>
      </c>
      <c r="B10" s="72"/>
      <c r="C10" s="72"/>
      <c r="D10" s="72"/>
      <c r="E10" s="72"/>
      <c r="F10" s="72"/>
      <c r="G10" s="72"/>
    </row>
    <row r="11" customFormat="false" ht="14.4" hidden="false" customHeight="false" outlineLevel="0" collapsed="false">
      <c r="A11" s="75" t="s">
        <v>139</v>
      </c>
    </row>
    <row r="12" customFormat="false" ht="14.4" hidden="false" customHeight="false" outlineLevel="0" collapsed="false">
      <c r="A12" s="76" t="s">
        <v>141</v>
      </c>
      <c r="B12" s="72"/>
      <c r="C12" s="72"/>
      <c r="D12" s="72"/>
      <c r="E12" s="72"/>
      <c r="F12" s="72"/>
      <c r="G12" s="72"/>
    </row>
    <row r="13" customFormat="false" ht="14.4" hidden="false" customHeight="false" outlineLevel="0" collapsed="false">
      <c r="A13" s="75"/>
    </row>
    <row r="14" customFormat="false" ht="14.4" hidden="false" customHeight="false" outlineLevel="0" collapsed="false">
      <c r="A14" s="70" t="s">
        <v>142</v>
      </c>
      <c r="B14" s="77" t="s">
        <v>143</v>
      </c>
    </row>
    <row r="15" customFormat="false" ht="14.4" hidden="false" customHeight="false" outlineLevel="0" collapsed="false">
      <c r="A15" s="71" t="s">
        <v>144</v>
      </c>
      <c r="B15" s="74"/>
      <c r="C15" s="74"/>
      <c r="D15" s="74"/>
      <c r="E15" s="74"/>
      <c r="F15" s="74"/>
      <c r="G15" s="74"/>
    </row>
    <row r="16" customFormat="false" ht="14.4" hidden="false" customHeight="false" outlineLevel="0" collapsed="false">
      <c r="A16" s="71" t="s">
        <v>145</v>
      </c>
      <c r="B16" s="74"/>
      <c r="C16" s="74"/>
      <c r="D16" s="74"/>
      <c r="E16" s="74"/>
      <c r="F16" s="74"/>
      <c r="G16" s="74"/>
    </row>
    <row r="17" customFormat="false" ht="14.4" hidden="false" customHeight="false" outlineLevel="0" collapsed="false">
      <c r="A17" s="71" t="s">
        <v>146</v>
      </c>
      <c r="B17" s="72"/>
      <c r="C17" s="72"/>
      <c r="D17" s="72"/>
      <c r="E17" s="72"/>
      <c r="F17" s="72"/>
      <c r="G17" s="72"/>
    </row>
    <row r="18" customFormat="false" ht="14.4" hidden="false" customHeight="false" outlineLevel="0" collapsed="false">
      <c r="A18" s="75" t="s">
        <v>139</v>
      </c>
    </row>
    <row r="19" s="7" customFormat="true" ht="14.4" hidden="false" customHeight="false" outlineLevel="0" collapsed="false">
      <c r="A19" s="78" t="s">
        <v>147</v>
      </c>
      <c r="B19" s="79"/>
      <c r="C19" s="79"/>
      <c r="D19" s="79"/>
      <c r="E19" s="79"/>
      <c r="F19" s="79"/>
      <c r="G19" s="79"/>
    </row>
    <row r="20" customFormat="false" ht="14.4" hidden="false" customHeight="false" outlineLevel="0" collapsed="false">
      <c r="A20" s="80" t="s">
        <v>148</v>
      </c>
      <c r="B20" s="81"/>
      <c r="C20" s="81"/>
      <c r="D20" s="81"/>
      <c r="E20" s="81"/>
      <c r="F20" s="81"/>
      <c r="G20" s="81"/>
    </row>
    <row r="21" customFormat="false" ht="14.4" hidden="false" customHeight="false" outlineLevel="0" collapsed="false">
      <c r="A21" s="80" t="s">
        <v>149</v>
      </c>
      <c r="B21" s="81"/>
      <c r="C21" s="81"/>
      <c r="D21" s="81"/>
      <c r="E21" s="81"/>
      <c r="F21" s="81"/>
      <c r="G21" s="81"/>
    </row>
    <row r="22" customFormat="false" ht="14.4" hidden="false" customHeight="false" outlineLevel="0" collapsed="false">
      <c r="A22" s="80" t="s">
        <v>150</v>
      </c>
      <c r="B22" s="81"/>
      <c r="C22" s="81"/>
      <c r="D22" s="81"/>
      <c r="E22" s="81"/>
      <c r="F22" s="81"/>
      <c r="G22" s="81"/>
    </row>
    <row r="23" customFormat="false" ht="14.4" hidden="false" customHeight="false" outlineLevel="0" collapsed="false">
      <c r="A23" s="75" t="s">
        <v>151</v>
      </c>
    </row>
    <row r="24" customFormat="false" ht="14.4" hidden="false" customHeight="false" outlineLevel="0" collapsed="false">
      <c r="A24" s="70" t="s">
        <v>152</v>
      </c>
    </row>
    <row r="25" customFormat="false" ht="14.4" hidden="false" customHeight="false" outlineLevel="0" collapsed="false">
      <c r="A25" s="80" t="s">
        <v>153</v>
      </c>
      <c r="B25" s="82"/>
      <c r="C25" s="82"/>
      <c r="D25" s="82"/>
      <c r="E25" s="82"/>
      <c r="F25" s="82"/>
      <c r="G25" s="82"/>
    </row>
    <row r="26" customFormat="false" ht="14.4" hidden="false" customHeight="false" outlineLevel="0" collapsed="false">
      <c r="A26" s="80" t="s">
        <v>154</v>
      </c>
      <c r="B26" s="81"/>
      <c r="C26" s="81"/>
      <c r="D26" s="81"/>
      <c r="E26" s="81"/>
      <c r="F26" s="81"/>
      <c r="G26" s="81"/>
    </row>
    <row r="27" customFormat="false" ht="14.4" hidden="false" customHeight="false" outlineLevel="0" collapsed="false">
      <c r="A27" s="75" t="s">
        <v>151</v>
      </c>
    </row>
    <row r="28" customFormat="false" ht="14.4" hidden="false" customHeight="false" outlineLevel="0" collapsed="false">
      <c r="A28" s="70" t="s">
        <v>155</v>
      </c>
    </row>
    <row r="29" customFormat="false" ht="14.4" hidden="false" customHeight="false" outlineLevel="0" collapsed="false">
      <c r="A29" s="80" t="s">
        <v>156</v>
      </c>
      <c r="B29" s="82"/>
      <c r="C29" s="82"/>
      <c r="D29" s="82"/>
      <c r="E29" s="82"/>
      <c r="F29" s="82"/>
      <c r="G29" s="82"/>
    </row>
    <row r="30" customFormat="false" ht="14.4" hidden="false" customHeight="false" outlineLevel="0" collapsed="false">
      <c r="A30" s="80" t="s">
        <v>157</v>
      </c>
      <c r="B30" s="82"/>
      <c r="C30" s="82"/>
      <c r="D30" s="82"/>
      <c r="E30" s="82"/>
      <c r="F30" s="82"/>
      <c r="G30" s="82"/>
    </row>
    <row r="31" customFormat="false" ht="14.4" hidden="false" customHeight="false" outlineLevel="0" collapsed="false">
      <c r="A31" s="80" t="s">
        <v>158</v>
      </c>
      <c r="B31" s="81"/>
      <c r="C31" s="81"/>
      <c r="D31" s="81"/>
      <c r="E31" s="81"/>
      <c r="F31" s="81"/>
      <c r="G31" s="81"/>
    </row>
    <row r="32" customFormat="false" ht="14.4" hidden="false" customHeight="false" outlineLevel="0" collapsed="false">
      <c r="A32" s="22" t="s">
        <v>151</v>
      </c>
    </row>
  </sheetData>
  <mergeCells count="19">
    <mergeCell ref="B1:G1"/>
    <mergeCell ref="B4:G4"/>
    <mergeCell ref="B5:G5"/>
    <mergeCell ref="B6:G6"/>
    <mergeCell ref="B7:G7"/>
    <mergeCell ref="B8:G8"/>
    <mergeCell ref="B10:G10"/>
    <mergeCell ref="B12:G12"/>
    <mergeCell ref="B15:G15"/>
    <mergeCell ref="B16:G16"/>
    <mergeCell ref="B17:G17"/>
    <mergeCell ref="B20:G20"/>
    <mergeCell ref="B21:G21"/>
    <mergeCell ref="B22:G22"/>
    <mergeCell ref="B25:G25"/>
    <mergeCell ref="B26:G26"/>
    <mergeCell ref="B29:G29"/>
    <mergeCell ref="B30:G30"/>
    <mergeCell ref="B31:G31"/>
  </mergeCell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1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2" activeCellId="0" sqref="C12"/>
    </sheetView>
  </sheetViews>
  <sheetFormatPr defaultColWidth="12.57421875" defaultRowHeight="15" zeroHeight="false" outlineLevelRow="0" outlineLevelCol="0"/>
  <cols>
    <col collapsed="false" customWidth="true" hidden="false" outlineLevel="0" max="8" min="1" style="2" width="7.6"/>
  </cols>
  <sheetData>
    <row r="1" s="7" customFormat="true" ht="14.4" hidden="false" customHeight="false" outlineLevel="0" collapsed="false">
      <c r="A1" s="79" t="s">
        <v>159</v>
      </c>
      <c r="C1" s="79" t="s">
        <v>160</v>
      </c>
      <c r="E1" s="79" t="s">
        <v>161</v>
      </c>
      <c r="G1" s="79" t="s">
        <v>162</v>
      </c>
    </row>
    <row r="2" customFormat="false" ht="14.4" hidden="false" customHeight="false" outlineLevel="0" collapsed="false">
      <c r="A2" s="22" t="s">
        <v>103</v>
      </c>
      <c r="C2" s="22" t="s">
        <v>163</v>
      </c>
      <c r="E2" s="22" t="s">
        <v>115</v>
      </c>
      <c r="G2" s="22" t="s">
        <v>164</v>
      </c>
    </row>
    <row r="3" customFormat="false" ht="14.4" hidden="false" customHeight="false" outlineLevel="0" collapsed="false">
      <c r="A3" s="22" t="s">
        <v>165</v>
      </c>
      <c r="C3" s="22" t="s">
        <v>166</v>
      </c>
      <c r="E3" s="22" t="s">
        <v>112</v>
      </c>
      <c r="G3" s="22" t="s">
        <v>167</v>
      </c>
    </row>
    <row r="4" customFormat="false" ht="14.4" hidden="false" customHeight="false" outlineLevel="0" collapsed="false">
      <c r="A4" s="22" t="s">
        <v>168</v>
      </c>
      <c r="C4" s="22" t="s">
        <v>169</v>
      </c>
    </row>
    <row r="5" customFormat="false" ht="14.4" hidden="false" customHeight="false" outlineLevel="0" collapsed="false">
      <c r="A5" s="22" t="s">
        <v>170</v>
      </c>
      <c r="C5" s="22" t="s">
        <v>171</v>
      </c>
    </row>
    <row r="6" customFormat="false" ht="14.4" hidden="false" customHeight="false" outlineLevel="0" collapsed="false">
      <c r="C6" s="22" t="s">
        <v>172</v>
      </c>
    </row>
    <row r="7" customFormat="false" ht="14.4" hidden="false" customHeight="false" outlineLevel="0" collapsed="false">
      <c r="C7" s="22" t="s">
        <v>173</v>
      </c>
    </row>
    <row r="8" customFormat="false" ht="14.4" hidden="false" customHeight="false" outlineLevel="0" collapsed="false">
      <c r="C8" s="22" t="s">
        <v>174</v>
      </c>
    </row>
    <row r="9" customFormat="false" ht="14.4" hidden="false" customHeight="false" outlineLevel="0" collapsed="false">
      <c r="C9" s="22" t="s">
        <v>104</v>
      </c>
    </row>
    <row r="10" customFormat="false" ht="14.4" hidden="false" customHeight="false" outlineLevel="0" collapsed="false">
      <c r="C10" s="22" t="s">
        <v>175</v>
      </c>
    </row>
    <row r="11" customFormat="false" ht="14.4" hidden="false" customHeight="false" outlineLevel="0" collapsed="false">
      <c r="C11" s="22" t="s">
        <v>176</v>
      </c>
    </row>
    <row r="12" customFormat="false" ht="15" hidden="false" customHeight="true" outlineLevel="0" collapsed="false">
      <c r="C12" s="83" t="s">
        <v>177</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landscape"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E49"/>
  <sheetViews>
    <sheetView showFormulas="false" showGridLines="true" showRowColHeaders="true" showZeros="true" rightToLeft="false" tabSelected="false" showOutlineSymbols="true" defaultGridColor="true" view="normal" topLeftCell="I3" colorId="64" zoomScale="100" zoomScaleNormal="100" zoomScalePageLayoutView="100" workbookViewId="0">
      <selection pane="topLeft" activeCell="V6" activeCellId="0" sqref="V6"/>
    </sheetView>
  </sheetViews>
  <sheetFormatPr defaultColWidth="4.00390625" defaultRowHeight="13.8" zeroHeight="false" outlineLevelRow="0" outlineLevelCol="0"/>
  <sheetData>
    <row r="1" customFormat="false" ht="13.8" hidden="false" customHeight="false" outlineLevel="0" collapsed="false">
      <c r="A1" s="84" t="s">
        <v>178</v>
      </c>
      <c r="V1" s="85" t="s">
        <v>179</v>
      </c>
    </row>
    <row r="2" customFormat="false" ht="14.4" hidden="false" customHeight="false" outlineLevel="0" collapsed="false">
      <c r="A2" s="79" t="s">
        <v>163</v>
      </c>
      <c r="B2" s="79" t="s">
        <v>166</v>
      </c>
      <c r="C2" s="79" t="s">
        <v>169</v>
      </c>
      <c r="D2" s="79" t="s">
        <v>171</v>
      </c>
      <c r="E2" s="79" t="s">
        <v>172</v>
      </c>
      <c r="F2" s="79" t="s">
        <v>173</v>
      </c>
      <c r="G2" s="79" t="s">
        <v>174</v>
      </c>
      <c r="H2" s="79" t="s">
        <v>104</v>
      </c>
      <c r="I2" s="79" t="s">
        <v>175</v>
      </c>
      <c r="J2" s="79" t="s">
        <v>176</v>
      </c>
      <c r="K2" s="86" t="s">
        <v>177</v>
      </c>
      <c r="V2" s="51" t="s">
        <v>180</v>
      </c>
    </row>
    <row r="3" customFormat="false" ht="14.4" hidden="false" customHeight="false" outlineLevel="0" collapsed="false">
      <c r="A3" s="87" t="s">
        <v>181</v>
      </c>
      <c r="B3" s="87" t="s">
        <v>182</v>
      </c>
      <c r="C3" s="87" t="s">
        <v>183</v>
      </c>
      <c r="D3" s="87" t="s">
        <v>184</v>
      </c>
      <c r="E3" s="87" t="s">
        <v>185</v>
      </c>
      <c r="F3" s="87" t="s">
        <v>186</v>
      </c>
      <c r="G3" s="87" t="s">
        <v>187</v>
      </c>
      <c r="H3" s="87" t="s">
        <v>188</v>
      </c>
      <c r="I3" s="87" t="s">
        <v>189</v>
      </c>
      <c r="J3" s="87" t="s">
        <v>190</v>
      </c>
      <c r="K3" s="87" t="s">
        <v>191</v>
      </c>
      <c r="V3" s="51" t="s">
        <v>192</v>
      </c>
    </row>
    <row r="4" customFormat="false" ht="14.4" hidden="false" customHeight="false" outlineLevel="0" collapsed="false">
      <c r="A4" s="87" t="s">
        <v>193</v>
      </c>
      <c r="B4" s="87" t="s">
        <v>194</v>
      </c>
      <c r="C4" s="87" t="s">
        <v>195</v>
      </c>
      <c r="D4" s="87" t="s">
        <v>184</v>
      </c>
      <c r="E4" s="87" t="s">
        <v>196</v>
      </c>
      <c r="F4" s="87" t="s">
        <v>197</v>
      </c>
      <c r="G4" s="87" t="s">
        <v>198</v>
      </c>
      <c r="H4" s="87" t="s">
        <v>199</v>
      </c>
      <c r="I4" s="87" t="s">
        <v>200</v>
      </c>
      <c r="J4" s="87" t="s">
        <v>201</v>
      </c>
      <c r="K4" s="87" t="s">
        <v>202</v>
      </c>
      <c r="V4" s="51"/>
    </row>
    <row r="5" customFormat="false" ht="14.4" hidden="false" customHeight="false" outlineLevel="0" collapsed="false">
      <c r="A5" s="87" t="s">
        <v>203</v>
      </c>
      <c r="B5" s="87" t="s">
        <v>204</v>
      </c>
      <c r="C5" s="87" t="s">
        <v>205</v>
      </c>
      <c r="D5" s="87" t="s">
        <v>206</v>
      </c>
      <c r="E5" s="87" t="s">
        <v>207</v>
      </c>
      <c r="F5" s="87" t="s">
        <v>208</v>
      </c>
      <c r="G5" s="87" t="s">
        <v>209</v>
      </c>
      <c r="H5" s="87" t="s">
        <v>105</v>
      </c>
      <c r="I5" s="87" t="s">
        <v>210</v>
      </c>
      <c r="J5" s="87" t="s">
        <v>211</v>
      </c>
      <c r="K5" s="87" t="s">
        <v>212</v>
      </c>
      <c r="V5" s="51" t="s">
        <v>213</v>
      </c>
    </row>
    <row r="6" customFormat="false" ht="14.4" hidden="false" customHeight="false" outlineLevel="0" collapsed="false">
      <c r="A6" s="87" t="s">
        <v>214</v>
      </c>
      <c r="B6" s="87" t="s">
        <v>215</v>
      </c>
      <c r="C6" s="87" t="s">
        <v>216</v>
      </c>
      <c r="D6" s="87" t="s">
        <v>217</v>
      </c>
      <c r="E6" s="87" t="s">
        <v>218</v>
      </c>
      <c r="F6" s="87" t="s">
        <v>219</v>
      </c>
      <c r="G6" s="87" t="s">
        <v>220</v>
      </c>
      <c r="H6" s="87" t="s">
        <v>221</v>
      </c>
      <c r="I6" s="87" t="s">
        <v>222</v>
      </c>
      <c r="J6" s="87" t="s">
        <v>223</v>
      </c>
      <c r="K6" s="87" t="s">
        <v>224</v>
      </c>
      <c r="V6" s="51" t="s">
        <v>225</v>
      </c>
    </row>
    <row r="7" customFormat="false" ht="13.8" hidden="false" customHeight="false" outlineLevel="0" collapsed="false">
      <c r="A7" s="87" t="s">
        <v>226</v>
      </c>
      <c r="B7" s="87" t="s">
        <v>227</v>
      </c>
      <c r="C7" s="87" t="s">
        <v>228</v>
      </c>
      <c r="D7" s="87" t="s">
        <v>229</v>
      </c>
      <c r="E7" s="87" t="s">
        <v>230</v>
      </c>
      <c r="F7" s="87" t="s">
        <v>231</v>
      </c>
      <c r="G7" s="87" t="s">
        <v>232</v>
      </c>
      <c r="H7" s="87" t="s">
        <v>233</v>
      </c>
      <c r="I7" s="87" t="s">
        <v>234</v>
      </c>
      <c r="J7" s="87" t="s">
        <v>235</v>
      </c>
      <c r="K7" s="87" t="s">
        <v>236</v>
      </c>
    </row>
    <row r="8" customFormat="false" ht="13.8" hidden="false" customHeight="false" outlineLevel="0" collapsed="false">
      <c r="A8" s="87" t="s">
        <v>237</v>
      </c>
      <c r="B8" s="87" t="s">
        <v>238</v>
      </c>
      <c r="C8" s="87" t="s">
        <v>239</v>
      </c>
      <c r="D8" s="87" t="s">
        <v>240</v>
      </c>
      <c r="E8" s="87" t="s">
        <v>241</v>
      </c>
      <c r="F8" s="87" t="s">
        <v>242</v>
      </c>
      <c r="G8" s="87" t="s">
        <v>243</v>
      </c>
      <c r="H8" s="87" t="s">
        <v>244</v>
      </c>
      <c r="I8" s="87" t="s">
        <v>245</v>
      </c>
      <c r="J8" s="87" t="s">
        <v>246</v>
      </c>
      <c r="K8" s="87" t="s">
        <v>247</v>
      </c>
    </row>
    <row r="9" customFormat="false" ht="13.8" hidden="false" customHeight="false" outlineLevel="0" collapsed="false">
      <c r="A9" s="87" t="s">
        <v>248</v>
      </c>
      <c r="B9" s="87" t="s">
        <v>249</v>
      </c>
      <c r="C9" s="87" t="s">
        <v>250</v>
      </c>
      <c r="D9" s="87" t="s">
        <v>251</v>
      </c>
      <c r="E9" s="87" t="s">
        <v>252</v>
      </c>
      <c r="F9" s="87" t="s">
        <v>253</v>
      </c>
      <c r="G9" s="87" t="s">
        <v>254</v>
      </c>
      <c r="H9" s="87" t="s">
        <v>255</v>
      </c>
      <c r="I9" s="87" t="s">
        <v>256</v>
      </c>
      <c r="J9" s="87" t="s">
        <v>257</v>
      </c>
      <c r="K9" s="87" t="s">
        <v>258</v>
      </c>
    </row>
    <row r="10" customFormat="false" ht="13.8" hidden="false" customHeight="false" outlineLevel="0" collapsed="false">
      <c r="A10" s="87" t="s">
        <v>259</v>
      </c>
      <c r="B10" s="87" t="s">
        <v>260</v>
      </c>
      <c r="C10" s="87" t="s">
        <v>261</v>
      </c>
      <c r="D10" s="87" t="s">
        <v>262</v>
      </c>
      <c r="E10" s="87" t="s">
        <v>263</v>
      </c>
      <c r="F10" s="87" t="s">
        <v>264</v>
      </c>
      <c r="G10" s="87" t="s">
        <v>265</v>
      </c>
      <c r="H10" s="87" t="s">
        <v>266</v>
      </c>
      <c r="I10" s="87" t="s">
        <v>267</v>
      </c>
      <c r="J10" s="87" t="s">
        <v>268</v>
      </c>
      <c r="K10" s="87" t="s">
        <v>269</v>
      </c>
    </row>
    <row r="11" customFormat="false" ht="13.8" hidden="false" customHeight="false" outlineLevel="0" collapsed="false">
      <c r="A11" s="87" t="s">
        <v>270</v>
      </c>
      <c r="B11" s="87" t="s">
        <v>271</v>
      </c>
      <c r="C11" s="87" t="s">
        <v>272</v>
      </c>
      <c r="D11" s="87" t="s">
        <v>273</v>
      </c>
      <c r="F11" s="87" t="s">
        <v>274</v>
      </c>
      <c r="G11" s="87" t="s">
        <v>275</v>
      </c>
      <c r="H11" s="87" t="s">
        <v>276</v>
      </c>
      <c r="I11" s="87" t="s">
        <v>277</v>
      </c>
      <c r="J11" s="87" t="s">
        <v>278</v>
      </c>
      <c r="K11" s="87" t="s">
        <v>279</v>
      </c>
    </row>
    <row r="12" customFormat="false" ht="13.8" hidden="false" customHeight="false" outlineLevel="0" collapsed="false">
      <c r="A12" s="87" t="s">
        <v>280</v>
      </c>
      <c r="B12" s="87" t="s">
        <v>281</v>
      </c>
      <c r="C12" s="87" t="s">
        <v>282</v>
      </c>
      <c r="D12" s="87" t="s">
        <v>283</v>
      </c>
      <c r="F12" s="87" t="s">
        <v>284</v>
      </c>
      <c r="G12" s="87" t="s">
        <v>285</v>
      </c>
      <c r="H12" s="87" t="s">
        <v>286</v>
      </c>
      <c r="I12" s="87" t="s">
        <v>287</v>
      </c>
      <c r="J12" s="87" t="s">
        <v>288</v>
      </c>
      <c r="K12" s="87" t="s">
        <v>289</v>
      </c>
    </row>
    <row r="13" customFormat="false" ht="13.8" hidden="false" customHeight="false" outlineLevel="0" collapsed="false">
      <c r="A13" s="87" t="s">
        <v>290</v>
      </c>
      <c r="C13" s="87" t="s">
        <v>291</v>
      </c>
      <c r="D13" s="87" t="s">
        <v>292</v>
      </c>
      <c r="F13" s="87" t="s">
        <v>293</v>
      </c>
      <c r="G13" s="87" t="s">
        <v>294</v>
      </c>
      <c r="H13" s="87" t="s">
        <v>295</v>
      </c>
      <c r="I13" s="87" t="s">
        <v>296</v>
      </c>
      <c r="J13" s="87" t="s">
        <v>297</v>
      </c>
      <c r="K13" s="87" t="s">
        <v>298</v>
      </c>
    </row>
    <row r="14" customFormat="false" ht="13.8" hidden="false" customHeight="false" outlineLevel="0" collapsed="false">
      <c r="A14" s="87" t="s">
        <v>299</v>
      </c>
      <c r="C14" s="87" t="s">
        <v>300</v>
      </c>
      <c r="D14" s="87" t="s">
        <v>301</v>
      </c>
      <c r="F14" s="87" t="s">
        <v>302</v>
      </c>
      <c r="G14" s="87" t="s">
        <v>303</v>
      </c>
      <c r="H14" s="87" t="s">
        <v>304</v>
      </c>
      <c r="I14" s="87" t="s">
        <v>305</v>
      </c>
      <c r="J14" s="87" t="s">
        <v>306</v>
      </c>
    </row>
    <row r="15" customFormat="false" ht="13.8" hidden="false" customHeight="false" outlineLevel="0" collapsed="false">
      <c r="A15" s="87" t="s">
        <v>174</v>
      </c>
      <c r="D15" s="87" t="s">
        <v>307</v>
      </c>
      <c r="G15" s="87" t="s">
        <v>308</v>
      </c>
      <c r="H15" s="87" t="s">
        <v>309</v>
      </c>
      <c r="I15" s="87" t="s">
        <v>310</v>
      </c>
      <c r="J15" s="87" t="s">
        <v>311</v>
      </c>
    </row>
    <row r="16" customFormat="false" ht="13.8" hidden="false" customHeight="false" outlineLevel="0" collapsed="false">
      <c r="A16" s="87" t="s">
        <v>312</v>
      </c>
      <c r="D16" s="87" t="s">
        <v>313</v>
      </c>
      <c r="I16" s="87" t="s">
        <v>314</v>
      </c>
      <c r="J16" s="87" t="s">
        <v>315</v>
      </c>
    </row>
    <row r="17" customFormat="false" ht="13.8" hidden="false" customHeight="false" outlineLevel="0" collapsed="false">
      <c r="A17" s="87" t="s">
        <v>316</v>
      </c>
      <c r="I17" s="87" t="s">
        <v>317</v>
      </c>
      <c r="J17" s="87" t="s">
        <v>318</v>
      </c>
    </row>
    <row r="18" customFormat="false" ht="13.8" hidden="false" customHeight="false" outlineLevel="0" collapsed="false">
      <c r="A18" s="87" t="s">
        <v>319</v>
      </c>
      <c r="J18" s="87" t="s">
        <v>320</v>
      </c>
    </row>
    <row r="19" customFormat="false" ht="13.8" hidden="false" customHeight="false" outlineLevel="0" collapsed="false">
      <c r="A19" s="87" t="s">
        <v>321</v>
      </c>
      <c r="J19" s="87" t="s">
        <v>322</v>
      </c>
    </row>
    <row r="20" customFormat="false" ht="13.8" hidden="false" customHeight="false" outlineLevel="0" collapsed="false">
      <c r="J20" s="87" t="s">
        <v>323</v>
      </c>
    </row>
    <row r="21" customFormat="false" ht="13.8" hidden="false" customHeight="false" outlineLevel="0" collapsed="false">
      <c r="J21" s="87" t="s">
        <v>324</v>
      </c>
    </row>
    <row r="22" customFormat="false" ht="13.8" hidden="false" customHeight="false" outlineLevel="0" collapsed="false">
      <c r="J22" s="87" t="s">
        <v>325</v>
      </c>
    </row>
    <row r="23" customFormat="false" ht="13.8" hidden="false" customHeight="false" outlineLevel="0" collapsed="false">
      <c r="J23" s="87" t="s">
        <v>326</v>
      </c>
    </row>
    <row r="24" customFormat="false" ht="13.8" hidden="false" customHeight="false" outlineLevel="0" collapsed="false">
      <c r="J24" s="87" t="s">
        <v>327</v>
      </c>
    </row>
    <row r="25" customFormat="false" ht="13.8" hidden="false" customHeight="false" outlineLevel="0" collapsed="false">
      <c r="J25" s="87" t="s">
        <v>328</v>
      </c>
    </row>
    <row r="26" customFormat="false" ht="13.8" hidden="false" customHeight="false" outlineLevel="0" collapsed="false">
      <c r="J26" s="87" t="s">
        <v>329</v>
      </c>
    </row>
    <row r="31" s="89" customFormat="true" ht="193.2" hidden="false" customHeight="false" outlineLevel="0" collapsed="false">
      <c r="A31" s="88" t="s">
        <v>183</v>
      </c>
      <c r="B31" s="88" t="s">
        <v>187</v>
      </c>
      <c r="C31" s="88" t="s">
        <v>181</v>
      </c>
      <c r="D31" s="88" t="s">
        <v>190</v>
      </c>
      <c r="E31" s="88" t="s">
        <v>195</v>
      </c>
      <c r="F31" s="88" t="s">
        <v>189</v>
      </c>
      <c r="G31" s="88" t="s">
        <v>193</v>
      </c>
      <c r="H31" s="88" t="s">
        <v>205</v>
      </c>
      <c r="I31" s="88" t="s">
        <v>216</v>
      </c>
      <c r="J31" s="88" t="s">
        <v>228</v>
      </c>
      <c r="K31" s="88" t="s">
        <v>188</v>
      </c>
      <c r="L31" s="88" t="s">
        <v>184</v>
      </c>
      <c r="M31" s="88" t="s">
        <v>330</v>
      </c>
      <c r="N31" s="88" t="s">
        <v>201</v>
      </c>
      <c r="O31" s="88" t="s">
        <v>203</v>
      </c>
      <c r="P31" s="88" t="s">
        <v>239</v>
      </c>
      <c r="Q31" s="88" t="s">
        <v>182</v>
      </c>
      <c r="R31" s="88" t="s">
        <v>199</v>
      </c>
      <c r="S31" s="88" t="s">
        <v>211</v>
      </c>
      <c r="T31" s="88" t="s">
        <v>214</v>
      </c>
      <c r="U31" s="88" t="s">
        <v>206</v>
      </c>
      <c r="V31" s="88" t="s">
        <v>191</v>
      </c>
      <c r="W31" s="88" t="s">
        <v>202</v>
      </c>
      <c r="X31" s="88" t="s">
        <v>212</v>
      </c>
      <c r="Y31" s="88" t="s">
        <v>224</v>
      </c>
      <c r="Z31" s="88" t="s">
        <v>236</v>
      </c>
      <c r="AA31" s="88" t="s">
        <v>185</v>
      </c>
      <c r="AB31" s="88" t="s">
        <v>186</v>
      </c>
      <c r="AC31" s="88" t="s">
        <v>105</v>
      </c>
      <c r="AD31" s="88" t="s">
        <v>221</v>
      </c>
      <c r="AE31" s="88" t="s">
        <v>331</v>
      </c>
      <c r="AF31" s="88" t="s">
        <v>223</v>
      </c>
      <c r="AG31" s="88" t="s">
        <v>200</v>
      </c>
      <c r="AH31" s="88" t="s">
        <v>197</v>
      </c>
      <c r="AI31" s="88" t="s">
        <v>235</v>
      </c>
      <c r="AJ31" s="88" t="s">
        <v>226</v>
      </c>
      <c r="AK31" s="88" t="s">
        <v>233</v>
      </c>
      <c r="AL31" s="88" t="s">
        <v>332</v>
      </c>
      <c r="AM31" s="88" t="s">
        <v>210</v>
      </c>
      <c r="AN31" s="88" t="s">
        <v>244</v>
      </c>
      <c r="AO31" s="88" t="s">
        <v>194</v>
      </c>
      <c r="AP31" s="88" t="s">
        <v>204</v>
      </c>
      <c r="AQ31" s="88" t="s">
        <v>196</v>
      </c>
      <c r="AR31" s="88" t="s">
        <v>207</v>
      </c>
      <c r="AS31" s="88" t="s">
        <v>218</v>
      </c>
      <c r="AT31" s="88" t="s">
        <v>237</v>
      </c>
      <c r="AU31" s="88" t="s">
        <v>255</v>
      </c>
      <c r="AV31" s="88" t="s">
        <v>248</v>
      </c>
      <c r="AW31" s="88" t="s">
        <v>246</v>
      </c>
      <c r="AX31" s="88" t="s">
        <v>247</v>
      </c>
      <c r="AY31" s="88" t="s">
        <v>258</v>
      </c>
      <c r="AZ31" s="88" t="s">
        <v>269</v>
      </c>
      <c r="BA31" s="88" t="s">
        <v>279</v>
      </c>
      <c r="BB31" s="88" t="s">
        <v>208</v>
      </c>
      <c r="BC31" s="88" t="s">
        <v>257</v>
      </c>
      <c r="BD31" s="88" t="s">
        <v>215</v>
      </c>
      <c r="BE31" s="88" t="s">
        <v>222</v>
      </c>
      <c r="BF31" s="88" t="s">
        <v>268</v>
      </c>
      <c r="BG31" s="88" t="s">
        <v>333</v>
      </c>
      <c r="BH31" s="88" t="s">
        <v>334</v>
      </c>
      <c r="BI31" s="88" t="s">
        <v>335</v>
      </c>
      <c r="BJ31" s="88" t="s">
        <v>336</v>
      </c>
      <c r="BK31" s="88" t="s">
        <v>337</v>
      </c>
      <c r="BL31" s="88" t="s">
        <v>338</v>
      </c>
      <c r="BM31" s="88" t="s">
        <v>266</v>
      </c>
      <c r="BN31" s="88" t="s">
        <v>230</v>
      </c>
      <c r="BO31" s="88" t="s">
        <v>339</v>
      </c>
      <c r="BP31" s="88" t="s">
        <v>340</v>
      </c>
      <c r="BQ31" s="88" t="s">
        <v>341</v>
      </c>
      <c r="BR31" s="88" t="s">
        <v>217</v>
      </c>
      <c r="BS31" s="88" t="s">
        <v>342</v>
      </c>
      <c r="BT31" s="88" t="s">
        <v>343</v>
      </c>
      <c r="BU31" s="88" t="s">
        <v>227</v>
      </c>
      <c r="BV31" s="88" t="s">
        <v>259</v>
      </c>
      <c r="BW31" s="88" t="s">
        <v>276</v>
      </c>
      <c r="BX31" s="88" t="s">
        <v>219</v>
      </c>
      <c r="BY31" s="88" t="s">
        <v>278</v>
      </c>
      <c r="BZ31" s="88" t="s">
        <v>344</v>
      </c>
      <c r="CA31" s="88" t="s">
        <v>345</v>
      </c>
      <c r="CB31" s="88" t="s">
        <v>250</v>
      </c>
      <c r="CC31" s="88" t="s">
        <v>229</v>
      </c>
      <c r="CD31" s="88" t="s">
        <v>346</v>
      </c>
      <c r="CE31" s="88" t="s">
        <v>286</v>
      </c>
      <c r="CF31" s="88" t="s">
        <v>234</v>
      </c>
      <c r="CG31" s="88" t="s">
        <v>175</v>
      </c>
      <c r="CH31" s="88" t="s">
        <v>245</v>
      </c>
      <c r="CI31" s="88" t="s">
        <v>270</v>
      </c>
      <c r="CJ31" s="88" t="s">
        <v>288</v>
      </c>
      <c r="CK31" s="88" t="s">
        <v>231</v>
      </c>
      <c r="CL31" s="88" t="s">
        <v>297</v>
      </c>
      <c r="CM31" s="88" t="s">
        <v>198</v>
      </c>
      <c r="CN31" s="88" t="s">
        <v>242</v>
      </c>
      <c r="CO31" s="88" t="s">
        <v>347</v>
      </c>
      <c r="CP31" s="88" t="s">
        <v>306</v>
      </c>
      <c r="CQ31" s="88" t="s">
        <v>253</v>
      </c>
      <c r="CR31" s="88" t="s">
        <v>311</v>
      </c>
      <c r="CS31" s="88" t="s">
        <v>209</v>
      </c>
      <c r="CT31" s="88" t="s">
        <v>261</v>
      </c>
      <c r="CU31" s="88" t="s">
        <v>348</v>
      </c>
      <c r="CV31" s="88" t="s">
        <v>220</v>
      </c>
      <c r="CW31" s="88" t="s">
        <v>232</v>
      </c>
      <c r="CX31" s="88" t="s">
        <v>238</v>
      </c>
      <c r="CY31" s="88" t="s">
        <v>256</v>
      </c>
      <c r="CZ31" s="88" t="s">
        <v>240</v>
      </c>
      <c r="DA31" s="88" t="s">
        <v>349</v>
      </c>
      <c r="DB31" s="88" t="s">
        <v>267</v>
      </c>
      <c r="DC31" s="88" t="s">
        <v>249</v>
      </c>
      <c r="DD31" s="88" t="s">
        <v>272</v>
      </c>
      <c r="DE31" s="88" t="s">
        <v>277</v>
      </c>
      <c r="DF31" s="88" t="s">
        <v>264</v>
      </c>
      <c r="DG31" s="88" t="s">
        <v>350</v>
      </c>
      <c r="DH31" s="88" t="s">
        <v>274</v>
      </c>
      <c r="DI31" s="88" t="s">
        <v>280</v>
      </c>
      <c r="DJ31" s="88" t="s">
        <v>290</v>
      </c>
      <c r="DK31" s="88" t="s">
        <v>299</v>
      </c>
      <c r="DL31" s="88" t="s">
        <v>251</v>
      </c>
      <c r="DM31" s="88" t="s">
        <v>351</v>
      </c>
      <c r="DN31" s="88" t="s">
        <v>241</v>
      </c>
      <c r="DO31" s="88" t="s">
        <v>252</v>
      </c>
      <c r="DP31" s="88" t="s">
        <v>287</v>
      </c>
      <c r="DQ31" s="88" t="s">
        <v>352</v>
      </c>
      <c r="DR31" s="88" t="s">
        <v>315</v>
      </c>
      <c r="DS31" s="88" t="s">
        <v>353</v>
      </c>
      <c r="DT31" s="88" t="s">
        <v>354</v>
      </c>
      <c r="DU31" s="88" t="s">
        <v>318</v>
      </c>
      <c r="DV31" s="88" t="s">
        <v>263</v>
      </c>
      <c r="DW31" s="88" t="s">
        <v>243</v>
      </c>
      <c r="DX31" s="88" t="s">
        <v>296</v>
      </c>
      <c r="DY31" s="88" t="s">
        <v>355</v>
      </c>
      <c r="DZ31" s="88" t="s">
        <v>320</v>
      </c>
      <c r="EA31" s="88" t="s">
        <v>289</v>
      </c>
      <c r="EB31" s="88" t="s">
        <v>298</v>
      </c>
      <c r="EC31" s="88" t="s">
        <v>282</v>
      </c>
      <c r="ED31" s="88" t="s">
        <v>254</v>
      </c>
      <c r="EE31" s="88" t="s">
        <v>260</v>
      </c>
      <c r="EF31" s="88" t="s">
        <v>262</v>
      </c>
      <c r="EG31" s="88" t="s">
        <v>295</v>
      </c>
      <c r="EH31" s="88" t="s">
        <v>273</v>
      </c>
      <c r="EI31" s="88" t="s">
        <v>283</v>
      </c>
      <c r="EJ31" s="88" t="s">
        <v>265</v>
      </c>
      <c r="EK31" s="88" t="s">
        <v>356</v>
      </c>
      <c r="EL31" s="88" t="s">
        <v>357</v>
      </c>
      <c r="EM31" s="88" t="s">
        <v>358</v>
      </c>
      <c r="EN31" s="88" t="s">
        <v>359</v>
      </c>
      <c r="EO31" s="88" t="s">
        <v>360</v>
      </c>
      <c r="EP31" s="88" t="s">
        <v>174</v>
      </c>
      <c r="EQ31" s="88" t="s">
        <v>275</v>
      </c>
      <c r="ER31" s="88" t="s">
        <v>285</v>
      </c>
      <c r="ES31" s="88" t="s">
        <v>294</v>
      </c>
      <c r="ET31" s="88" t="s">
        <v>304</v>
      </c>
      <c r="EU31" s="88" t="s">
        <v>312</v>
      </c>
      <c r="EV31" s="88" t="s">
        <v>316</v>
      </c>
      <c r="EW31" s="88" t="s">
        <v>322</v>
      </c>
      <c r="EX31" s="88" t="s">
        <v>292</v>
      </c>
      <c r="EY31" s="88" t="s">
        <v>301</v>
      </c>
      <c r="EZ31" s="88" t="s">
        <v>323</v>
      </c>
      <c r="FA31" s="88" t="s">
        <v>309</v>
      </c>
      <c r="FB31" s="88" t="s">
        <v>361</v>
      </c>
      <c r="FC31" s="88" t="s">
        <v>291</v>
      </c>
      <c r="FD31" s="88" t="s">
        <v>303</v>
      </c>
      <c r="FE31" s="88" t="s">
        <v>271</v>
      </c>
      <c r="FF31" s="88" t="s">
        <v>319</v>
      </c>
      <c r="FG31" s="88" t="s">
        <v>362</v>
      </c>
      <c r="FH31" s="88" t="s">
        <v>324</v>
      </c>
      <c r="FI31" s="88" t="s">
        <v>325</v>
      </c>
      <c r="FJ31" s="88" t="s">
        <v>326</v>
      </c>
      <c r="FK31" s="88" t="s">
        <v>327</v>
      </c>
      <c r="FL31" s="88" t="s">
        <v>328</v>
      </c>
      <c r="FM31" s="88" t="s">
        <v>300</v>
      </c>
      <c r="FN31" s="88" t="s">
        <v>305</v>
      </c>
      <c r="FO31" s="88" t="s">
        <v>363</v>
      </c>
      <c r="FP31" s="88" t="s">
        <v>321</v>
      </c>
      <c r="FQ31" s="88" t="s">
        <v>284</v>
      </c>
      <c r="FR31" s="88" t="s">
        <v>293</v>
      </c>
      <c r="FS31" s="88" t="s">
        <v>308</v>
      </c>
      <c r="FT31" s="88" t="s">
        <v>307</v>
      </c>
      <c r="FU31" s="88" t="s">
        <v>329</v>
      </c>
      <c r="FV31" s="88" t="s">
        <v>364</v>
      </c>
      <c r="FW31" s="88" t="s">
        <v>365</v>
      </c>
      <c r="FX31" s="88" t="s">
        <v>313</v>
      </c>
      <c r="FY31" s="88" t="s">
        <v>310</v>
      </c>
      <c r="FZ31" s="88" t="s">
        <v>314</v>
      </c>
      <c r="GA31" s="88" t="s">
        <v>302</v>
      </c>
      <c r="GB31" s="88" t="s">
        <v>366</v>
      </c>
      <c r="GC31" s="88" t="s">
        <v>317</v>
      </c>
      <c r="GD31" s="88" t="s">
        <v>281</v>
      </c>
      <c r="GE31" s="88" t="s">
        <v>367</v>
      </c>
    </row>
    <row r="32" s="13" customFormat="true" ht="138" hidden="false" customHeight="false" outlineLevel="0" collapsed="false">
      <c r="A32" s="90" t="s">
        <v>183</v>
      </c>
      <c r="B32" s="90" t="s">
        <v>368</v>
      </c>
      <c r="C32" s="90" t="s">
        <v>181</v>
      </c>
      <c r="D32" s="90" t="s">
        <v>369</v>
      </c>
      <c r="E32" s="90" t="s">
        <v>370</v>
      </c>
      <c r="F32" s="90" t="s">
        <v>371</v>
      </c>
      <c r="G32" s="90" t="s">
        <v>372</v>
      </c>
      <c r="H32" s="90" t="s">
        <v>373</v>
      </c>
      <c r="I32" s="90" t="s">
        <v>374</v>
      </c>
      <c r="J32" s="90" t="s">
        <v>375</v>
      </c>
      <c r="K32" s="90" t="s">
        <v>376</v>
      </c>
      <c r="L32" s="90" t="s">
        <v>377</v>
      </c>
      <c r="M32" s="91" t="s">
        <v>330</v>
      </c>
      <c r="N32" s="90" t="s">
        <v>201</v>
      </c>
      <c r="O32" s="90" t="s">
        <v>378</v>
      </c>
      <c r="P32" s="90" t="s">
        <v>379</v>
      </c>
      <c r="Q32" s="90" t="s">
        <v>380</v>
      </c>
      <c r="R32" s="90" t="s">
        <v>381</v>
      </c>
      <c r="S32" s="90" t="s">
        <v>211</v>
      </c>
      <c r="T32" s="90" t="s">
        <v>382</v>
      </c>
      <c r="U32" s="90" t="s">
        <v>383</v>
      </c>
      <c r="V32" s="90" t="s">
        <v>384</v>
      </c>
      <c r="W32" s="90" t="s">
        <v>385</v>
      </c>
      <c r="X32" s="90" t="s">
        <v>386</v>
      </c>
      <c r="Y32" s="92" t="s">
        <v>387</v>
      </c>
      <c r="Z32" s="92" t="s">
        <v>236</v>
      </c>
      <c r="AA32" s="92" t="s">
        <v>388</v>
      </c>
      <c r="AB32" s="92" t="s">
        <v>186</v>
      </c>
      <c r="AC32" s="92" t="s">
        <v>389</v>
      </c>
      <c r="AD32" s="92" t="s">
        <v>390</v>
      </c>
      <c r="AE32" s="92" t="s">
        <v>331</v>
      </c>
      <c r="AF32" s="92" t="s">
        <v>391</v>
      </c>
      <c r="AG32" s="92" t="s">
        <v>392</v>
      </c>
      <c r="AH32" s="92" t="s">
        <v>393</v>
      </c>
      <c r="AI32" s="92" t="s">
        <v>394</v>
      </c>
      <c r="AJ32" s="92" t="s">
        <v>226</v>
      </c>
      <c r="AK32" s="92" t="s">
        <v>233</v>
      </c>
      <c r="AL32" s="92" t="s">
        <v>332</v>
      </c>
      <c r="AM32" s="92" t="s">
        <v>395</v>
      </c>
      <c r="AN32" s="92" t="s">
        <v>244</v>
      </c>
      <c r="AO32" s="92" t="s">
        <v>396</v>
      </c>
      <c r="AP32" s="92" t="s">
        <v>397</v>
      </c>
      <c r="AQ32" s="92" t="s">
        <v>196</v>
      </c>
      <c r="AR32" s="92" t="s">
        <v>207</v>
      </c>
      <c r="AS32" s="92" t="s">
        <v>218</v>
      </c>
      <c r="AT32" s="92" t="s">
        <v>398</v>
      </c>
      <c r="AU32" s="92" t="s">
        <v>255</v>
      </c>
      <c r="AV32" s="92" t="s">
        <v>399</v>
      </c>
      <c r="AW32" s="92" t="s">
        <v>246</v>
      </c>
      <c r="AX32" s="92" t="s">
        <v>400</v>
      </c>
      <c r="AY32" s="92" t="s">
        <v>401</v>
      </c>
      <c r="AZ32" s="92" t="s">
        <v>402</v>
      </c>
      <c r="BA32" s="92" t="s">
        <v>403</v>
      </c>
      <c r="BB32" s="92" t="s">
        <v>208</v>
      </c>
      <c r="BC32" s="92" t="s">
        <v>404</v>
      </c>
      <c r="BD32" s="92" t="s">
        <v>215</v>
      </c>
      <c r="BE32" s="92" t="s">
        <v>405</v>
      </c>
      <c r="BF32" s="92" t="s">
        <v>406</v>
      </c>
      <c r="BG32" s="92" t="s">
        <v>333</v>
      </c>
      <c r="BH32" s="92" t="s">
        <v>334</v>
      </c>
      <c r="BI32" s="92" t="s">
        <v>335</v>
      </c>
      <c r="BJ32" s="92" t="s">
        <v>336</v>
      </c>
      <c r="BK32" s="92" t="s">
        <v>337</v>
      </c>
      <c r="BL32" s="92" t="s">
        <v>338</v>
      </c>
      <c r="BM32" s="92" t="s">
        <v>266</v>
      </c>
      <c r="BN32" s="92" t="s">
        <v>407</v>
      </c>
      <c r="BO32" s="92" t="s">
        <v>339</v>
      </c>
      <c r="BP32" s="92" t="s">
        <v>408</v>
      </c>
      <c r="BQ32" s="92" t="s">
        <v>409</v>
      </c>
      <c r="BR32" s="92" t="s">
        <v>410</v>
      </c>
      <c r="BS32" s="92" t="s">
        <v>342</v>
      </c>
      <c r="BT32" s="92" t="s">
        <v>411</v>
      </c>
      <c r="BU32" s="92" t="s">
        <v>412</v>
      </c>
      <c r="BV32" s="92" t="s">
        <v>413</v>
      </c>
      <c r="BW32" s="92" t="s">
        <v>276</v>
      </c>
      <c r="BX32" s="92" t="s">
        <v>414</v>
      </c>
      <c r="BY32" s="92" t="s">
        <v>415</v>
      </c>
      <c r="BZ32" s="92" t="s">
        <v>344</v>
      </c>
      <c r="CA32" s="92" t="s">
        <v>345</v>
      </c>
      <c r="CB32" s="92" t="s">
        <v>416</v>
      </c>
      <c r="CC32" s="92" t="s">
        <v>417</v>
      </c>
      <c r="CD32" s="92" t="s">
        <v>346</v>
      </c>
      <c r="CE32" s="92" t="s">
        <v>286</v>
      </c>
      <c r="CF32" s="92" t="s">
        <v>418</v>
      </c>
      <c r="CG32" s="92" t="s">
        <v>175</v>
      </c>
      <c r="CH32" s="92" t="s">
        <v>419</v>
      </c>
      <c r="CI32" s="92" t="s">
        <v>420</v>
      </c>
      <c r="CJ32" s="92" t="s">
        <v>421</v>
      </c>
      <c r="CK32" s="92" t="s">
        <v>231</v>
      </c>
      <c r="CL32" s="92" t="s">
        <v>297</v>
      </c>
      <c r="CM32" s="92" t="s">
        <v>422</v>
      </c>
      <c r="CN32" s="92" t="s">
        <v>423</v>
      </c>
      <c r="CO32" s="92" t="s">
        <v>347</v>
      </c>
      <c r="CP32" s="92" t="s">
        <v>424</v>
      </c>
      <c r="CQ32" s="92" t="s">
        <v>425</v>
      </c>
      <c r="CR32" s="92" t="s">
        <v>426</v>
      </c>
      <c r="CS32" s="92" t="s">
        <v>209</v>
      </c>
      <c r="CT32" s="92" t="s">
        <v>427</v>
      </c>
      <c r="CU32" s="92" t="s">
        <v>348</v>
      </c>
      <c r="CV32" s="92" t="s">
        <v>428</v>
      </c>
      <c r="CW32" s="92" t="s">
        <v>232</v>
      </c>
      <c r="CX32" s="92" t="s">
        <v>429</v>
      </c>
      <c r="CY32" s="92" t="s">
        <v>430</v>
      </c>
      <c r="CZ32" s="92" t="s">
        <v>431</v>
      </c>
      <c r="DA32" s="92" t="s">
        <v>349</v>
      </c>
      <c r="DB32" s="92" t="s">
        <v>432</v>
      </c>
      <c r="DC32" s="92" t="s">
        <v>433</v>
      </c>
      <c r="DD32" s="92" t="s">
        <v>434</v>
      </c>
      <c r="DE32" s="92" t="s">
        <v>435</v>
      </c>
      <c r="DF32" s="92" t="s">
        <v>264</v>
      </c>
      <c r="DG32" s="92" t="s">
        <v>350</v>
      </c>
      <c r="DH32" s="92" t="s">
        <v>274</v>
      </c>
      <c r="DI32" s="92" t="s">
        <v>436</v>
      </c>
      <c r="DJ32" s="92" t="s">
        <v>437</v>
      </c>
      <c r="DK32" s="92" t="s">
        <v>438</v>
      </c>
      <c r="DL32" s="92" t="s">
        <v>251</v>
      </c>
      <c r="DM32" s="92" t="s">
        <v>439</v>
      </c>
      <c r="DN32" s="92" t="s">
        <v>440</v>
      </c>
      <c r="DO32" s="92" t="s">
        <v>441</v>
      </c>
      <c r="DP32" s="92" t="s">
        <v>442</v>
      </c>
      <c r="DQ32" s="92" t="s">
        <v>443</v>
      </c>
      <c r="DR32" s="92" t="s">
        <v>315</v>
      </c>
      <c r="DS32" s="92" t="s">
        <v>444</v>
      </c>
      <c r="DT32" s="92" t="s">
        <v>354</v>
      </c>
      <c r="DU32" s="92" t="s">
        <v>318</v>
      </c>
      <c r="DV32" s="92" t="s">
        <v>263</v>
      </c>
      <c r="DW32" s="92" t="s">
        <v>243</v>
      </c>
      <c r="DX32" s="92" t="s">
        <v>445</v>
      </c>
      <c r="DY32" s="92" t="s">
        <v>355</v>
      </c>
      <c r="DZ32" s="93" t="s">
        <v>320</v>
      </c>
      <c r="EA32" s="92" t="s">
        <v>289</v>
      </c>
      <c r="EB32" s="92" t="s">
        <v>298</v>
      </c>
      <c r="EC32" s="92" t="s">
        <v>446</v>
      </c>
      <c r="ED32" s="92" t="s">
        <v>254</v>
      </c>
      <c r="EE32" s="92" t="s">
        <v>447</v>
      </c>
      <c r="EF32" s="92" t="s">
        <v>448</v>
      </c>
      <c r="EG32" s="92" t="s">
        <v>295</v>
      </c>
      <c r="EH32" s="92" t="s">
        <v>449</v>
      </c>
      <c r="EI32" s="92" t="s">
        <v>450</v>
      </c>
      <c r="EJ32" s="92" t="s">
        <v>451</v>
      </c>
      <c r="EK32" s="92" t="s">
        <v>452</v>
      </c>
      <c r="EL32" s="92" t="s">
        <v>357</v>
      </c>
      <c r="EM32" s="92" t="s">
        <v>453</v>
      </c>
      <c r="EN32" s="92" t="s">
        <v>359</v>
      </c>
      <c r="EO32" s="92" t="s">
        <v>454</v>
      </c>
      <c r="EP32" s="92" t="s">
        <v>174</v>
      </c>
      <c r="EQ32" s="92" t="s">
        <v>275</v>
      </c>
      <c r="ER32" s="92" t="s">
        <v>285</v>
      </c>
      <c r="ES32" s="92" t="s">
        <v>294</v>
      </c>
      <c r="ET32" s="92" t="s">
        <v>455</v>
      </c>
      <c r="EU32" s="92" t="s">
        <v>456</v>
      </c>
      <c r="EV32" s="92" t="s">
        <v>316</v>
      </c>
      <c r="EW32" s="92" t="s">
        <v>322</v>
      </c>
      <c r="EX32" s="92" t="s">
        <v>457</v>
      </c>
      <c r="EY32" s="92" t="s">
        <v>458</v>
      </c>
      <c r="EZ32" s="92" t="s">
        <v>323</v>
      </c>
      <c r="FA32" s="92" t="s">
        <v>309</v>
      </c>
      <c r="FB32" s="92" t="s">
        <v>361</v>
      </c>
      <c r="FC32" s="92" t="s">
        <v>291</v>
      </c>
      <c r="FD32" s="92" t="s">
        <v>459</v>
      </c>
      <c r="FE32" s="92" t="s">
        <v>460</v>
      </c>
      <c r="FF32" s="92" t="s">
        <v>461</v>
      </c>
      <c r="FG32" s="92" t="s">
        <v>362</v>
      </c>
      <c r="FH32" s="92" t="s">
        <v>462</v>
      </c>
      <c r="FI32" s="92" t="s">
        <v>463</v>
      </c>
      <c r="FJ32" s="92" t="s">
        <v>464</v>
      </c>
      <c r="FK32" s="92" t="s">
        <v>465</v>
      </c>
      <c r="FL32" s="92" t="s">
        <v>466</v>
      </c>
      <c r="FM32" s="92" t="s">
        <v>300</v>
      </c>
      <c r="FN32" s="92" t="s">
        <v>467</v>
      </c>
      <c r="FO32" s="92" t="s">
        <v>468</v>
      </c>
      <c r="FP32" s="92" t="s">
        <v>469</v>
      </c>
      <c r="FQ32" s="92" t="s">
        <v>470</v>
      </c>
      <c r="FR32" s="92" t="s">
        <v>293</v>
      </c>
      <c r="FS32" s="92" t="s">
        <v>308</v>
      </c>
      <c r="FT32" s="92" t="s">
        <v>471</v>
      </c>
      <c r="FU32" s="92" t="s">
        <v>472</v>
      </c>
      <c r="FV32" s="92" t="s">
        <v>364</v>
      </c>
      <c r="FW32" s="92" t="s">
        <v>365</v>
      </c>
      <c r="FX32" s="92" t="s">
        <v>473</v>
      </c>
      <c r="FY32" s="92" t="s">
        <v>474</v>
      </c>
      <c r="FZ32" s="92" t="s">
        <v>475</v>
      </c>
      <c r="GA32" s="92" t="s">
        <v>476</v>
      </c>
      <c r="GB32" s="92" t="s">
        <v>477</v>
      </c>
      <c r="GC32" s="92" t="s">
        <v>478</v>
      </c>
      <c r="GD32" s="92" t="s">
        <v>479</v>
      </c>
      <c r="GE32" s="92" t="s">
        <v>480</v>
      </c>
    </row>
    <row r="33" s="13" customFormat="true" ht="193.2" hidden="false" customHeight="false" outlineLevel="0" collapsed="false">
      <c r="A33" s="93"/>
      <c r="B33" s="90" t="s">
        <v>481</v>
      </c>
      <c r="D33" s="90" t="s">
        <v>482</v>
      </c>
      <c r="F33" s="90" t="s">
        <v>483</v>
      </c>
      <c r="G33" s="90" t="s">
        <v>484</v>
      </c>
      <c r="H33" s="90" t="s">
        <v>485</v>
      </c>
      <c r="J33" s="90" t="s">
        <v>486</v>
      </c>
      <c r="K33" s="90" t="s">
        <v>487</v>
      </c>
      <c r="L33" s="90" t="s">
        <v>488</v>
      </c>
      <c r="M33" s="90"/>
      <c r="O33" s="90" t="s">
        <v>489</v>
      </c>
      <c r="P33" s="90" t="s">
        <v>490</v>
      </c>
      <c r="Q33" s="90" t="s">
        <v>491</v>
      </c>
      <c r="R33" s="90" t="s">
        <v>492</v>
      </c>
      <c r="T33" s="90" t="s">
        <v>493</v>
      </c>
      <c r="U33" s="90" t="s">
        <v>494</v>
      </c>
      <c r="V33" s="90" t="s">
        <v>495</v>
      </c>
      <c r="W33" s="90" t="s">
        <v>496</v>
      </c>
      <c r="Y33" s="92" t="s">
        <v>497</v>
      </c>
      <c r="AA33" s="92" t="s">
        <v>498</v>
      </c>
      <c r="AC33" s="92" t="s">
        <v>499</v>
      </c>
      <c r="AD33" s="92" t="s">
        <v>500</v>
      </c>
      <c r="AE33" s="92"/>
      <c r="AF33" s="92" t="s">
        <v>501</v>
      </c>
      <c r="AG33" s="92" t="s">
        <v>502</v>
      </c>
      <c r="AH33" s="92" t="s">
        <v>503</v>
      </c>
      <c r="AI33" s="92" t="s">
        <v>504</v>
      </c>
      <c r="AJ33" s="92" t="s">
        <v>505</v>
      </c>
      <c r="AK33" s="92" t="s">
        <v>506</v>
      </c>
      <c r="AM33" s="92" t="s">
        <v>507</v>
      </c>
      <c r="AO33" s="92" t="s">
        <v>508</v>
      </c>
      <c r="AP33" s="92" t="s">
        <v>509</v>
      </c>
      <c r="AV33" s="92" t="s">
        <v>510</v>
      </c>
      <c r="AX33" s="92" t="s">
        <v>511</v>
      </c>
      <c r="AY33" s="92" t="s">
        <v>512</v>
      </c>
      <c r="AZ33" s="92" t="s">
        <v>513</v>
      </c>
      <c r="BA33" s="92" t="s">
        <v>279</v>
      </c>
      <c r="BC33" s="92" t="s">
        <v>514</v>
      </c>
      <c r="BE33" s="92" t="s">
        <v>515</v>
      </c>
      <c r="BF33" s="92" t="s">
        <v>516</v>
      </c>
      <c r="BQ33" s="92" t="s">
        <v>517</v>
      </c>
      <c r="BR33" s="92" t="s">
        <v>518</v>
      </c>
      <c r="BU33" s="92" t="s">
        <v>519</v>
      </c>
      <c r="BV33" s="92" t="s">
        <v>520</v>
      </c>
      <c r="BX33" s="92" t="s">
        <v>521</v>
      </c>
      <c r="BY33" s="92" t="s">
        <v>522</v>
      </c>
      <c r="CB33" s="92" t="s">
        <v>523</v>
      </c>
      <c r="CC33" s="92" t="s">
        <v>524</v>
      </c>
      <c r="CF33" s="92" t="s">
        <v>525</v>
      </c>
      <c r="CI33" s="92" t="s">
        <v>526</v>
      </c>
      <c r="CM33" s="92" t="s">
        <v>527</v>
      </c>
      <c r="CN33" s="92" t="s">
        <v>528</v>
      </c>
      <c r="CP33" s="92" t="s">
        <v>529</v>
      </c>
      <c r="CQ33" s="92" t="s">
        <v>530</v>
      </c>
      <c r="CR33" s="92" t="s">
        <v>531</v>
      </c>
      <c r="CV33" s="92" t="s">
        <v>532</v>
      </c>
      <c r="CY33" s="92" t="s">
        <v>533</v>
      </c>
      <c r="CZ33" s="92" t="s">
        <v>534</v>
      </c>
      <c r="DB33" s="92" t="s">
        <v>535</v>
      </c>
      <c r="DC33" s="92" t="s">
        <v>536</v>
      </c>
      <c r="DD33" s="92" t="s">
        <v>537</v>
      </c>
      <c r="DF33" s="92" t="s">
        <v>538</v>
      </c>
      <c r="DI33" s="92" t="s">
        <v>539</v>
      </c>
      <c r="DJ33" s="92" t="s">
        <v>540</v>
      </c>
      <c r="DK33" s="92" t="s">
        <v>541</v>
      </c>
      <c r="DM33" s="92" t="s">
        <v>542</v>
      </c>
      <c r="DN33" s="92" t="s">
        <v>543</v>
      </c>
      <c r="DO33" s="92" t="s">
        <v>544</v>
      </c>
      <c r="DP33" s="92" t="s">
        <v>545</v>
      </c>
      <c r="DS33" s="92" t="s">
        <v>546</v>
      </c>
      <c r="DX33" s="92" t="s">
        <v>547</v>
      </c>
      <c r="EC33" s="92" t="s">
        <v>548</v>
      </c>
      <c r="EE33" s="92" t="s">
        <v>549</v>
      </c>
      <c r="EF33" s="92" t="s">
        <v>550</v>
      </c>
      <c r="EH33" s="92" t="s">
        <v>551</v>
      </c>
      <c r="EI33" s="92" t="s">
        <v>552</v>
      </c>
      <c r="EJ33" s="92" t="s">
        <v>553</v>
      </c>
      <c r="EK33" s="92" t="s">
        <v>554</v>
      </c>
      <c r="EO33" s="92" t="s">
        <v>555</v>
      </c>
      <c r="ER33" s="94"/>
      <c r="EU33" s="92" t="s">
        <v>556</v>
      </c>
      <c r="EX33" s="92" t="s">
        <v>557</v>
      </c>
      <c r="EY33" s="92" t="s">
        <v>558</v>
      </c>
      <c r="FD33" s="92" t="s">
        <v>559</v>
      </c>
      <c r="FE33" s="92" t="s">
        <v>560</v>
      </c>
      <c r="FF33" s="92" t="s">
        <v>561</v>
      </c>
      <c r="FH33" s="92" t="s">
        <v>324</v>
      </c>
      <c r="FK33" s="92" t="s">
        <v>562</v>
      </c>
      <c r="FL33" s="92" t="s">
        <v>563</v>
      </c>
      <c r="FN33" s="92" t="s">
        <v>564</v>
      </c>
      <c r="FO33" s="92" t="s">
        <v>565</v>
      </c>
      <c r="FP33" s="92" t="s">
        <v>566</v>
      </c>
      <c r="FQ33" s="92" t="s">
        <v>567</v>
      </c>
      <c r="FR33" s="92" t="s">
        <v>568</v>
      </c>
      <c r="FT33" s="92" t="s">
        <v>569</v>
      </c>
      <c r="FU33" s="92" t="s">
        <v>570</v>
      </c>
      <c r="FX33" s="92" t="s">
        <v>571</v>
      </c>
      <c r="FZ33" s="92" t="s">
        <v>572</v>
      </c>
      <c r="GA33" s="92" t="s">
        <v>573</v>
      </c>
      <c r="GB33" s="92" t="s">
        <v>574</v>
      </c>
      <c r="GC33" s="92" t="s">
        <v>575</v>
      </c>
      <c r="GD33" s="92" t="s">
        <v>576</v>
      </c>
    </row>
    <row r="34" s="13" customFormat="true" ht="138" hidden="false" customHeight="false" outlineLevel="0" collapsed="false">
      <c r="A34" s="93"/>
      <c r="B34" s="90" t="s">
        <v>577</v>
      </c>
      <c r="D34" s="90" t="s">
        <v>578</v>
      </c>
      <c r="F34" s="90" t="s">
        <v>579</v>
      </c>
      <c r="G34" s="90" t="s">
        <v>580</v>
      </c>
      <c r="J34" s="90" t="s">
        <v>581</v>
      </c>
      <c r="K34" s="90" t="s">
        <v>582</v>
      </c>
      <c r="L34" s="90" t="s">
        <v>583</v>
      </c>
      <c r="M34" s="90"/>
      <c r="O34" s="90" t="s">
        <v>584</v>
      </c>
      <c r="T34" s="90" t="s">
        <v>585</v>
      </c>
      <c r="U34" s="90" t="s">
        <v>586</v>
      </c>
      <c r="V34" s="90" t="s">
        <v>587</v>
      </c>
      <c r="W34" s="90" t="s">
        <v>588</v>
      </c>
      <c r="AA34" s="92" t="s">
        <v>589</v>
      </c>
      <c r="AC34" s="92" t="s">
        <v>106</v>
      </c>
      <c r="AD34" s="92" t="s">
        <v>590</v>
      </c>
      <c r="AE34" s="92"/>
      <c r="AF34" s="92" t="s">
        <v>591</v>
      </c>
      <c r="AG34" s="92" t="s">
        <v>592</v>
      </c>
      <c r="AH34" s="92" t="s">
        <v>593</v>
      </c>
      <c r="AI34" s="92" t="s">
        <v>594</v>
      </c>
      <c r="AM34" s="92" t="s">
        <v>595</v>
      </c>
      <c r="AO34" s="92" t="s">
        <v>596</v>
      </c>
      <c r="AX34" s="92" t="s">
        <v>597</v>
      </c>
      <c r="AY34" s="92" t="s">
        <v>598</v>
      </c>
      <c r="AZ34" s="92" t="s">
        <v>599</v>
      </c>
      <c r="BA34" s="92" t="s">
        <v>600</v>
      </c>
      <c r="BC34" s="92" t="s">
        <v>601</v>
      </c>
      <c r="BE34" s="92" t="s">
        <v>222</v>
      </c>
      <c r="BR34" s="92" t="s">
        <v>602</v>
      </c>
      <c r="BU34" s="92" t="s">
        <v>603</v>
      </c>
      <c r="CB34" s="92" t="s">
        <v>604</v>
      </c>
      <c r="CC34" s="92" t="s">
        <v>605</v>
      </c>
      <c r="CF34" s="92" t="s">
        <v>606</v>
      </c>
      <c r="CI34" s="92" t="s">
        <v>607</v>
      </c>
      <c r="CN34" s="92" t="s">
        <v>608</v>
      </c>
      <c r="CP34" s="92" t="s">
        <v>609</v>
      </c>
      <c r="CR34" s="92" t="s">
        <v>610</v>
      </c>
      <c r="CV34" s="92" t="s">
        <v>611</v>
      </c>
      <c r="CY34" s="92" t="s">
        <v>612</v>
      </c>
      <c r="DB34" s="92" t="s">
        <v>613</v>
      </c>
      <c r="DC34" s="92" t="s">
        <v>249</v>
      </c>
      <c r="DD34" s="92" t="s">
        <v>614</v>
      </c>
      <c r="DI34" s="92" t="s">
        <v>615</v>
      </c>
      <c r="DK34" s="92" t="s">
        <v>616</v>
      </c>
      <c r="DM34" s="92" t="s">
        <v>617</v>
      </c>
      <c r="DN34" s="92" t="s">
        <v>618</v>
      </c>
      <c r="DO34" s="92" t="s">
        <v>619</v>
      </c>
      <c r="DP34" s="92" t="s">
        <v>620</v>
      </c>
      <c r="DS34" s="92" t="s">
        <v>621</v>
      </c>
      <c r="DX34" s="92" t="s">
        <v>622</v>
      </c>
      <c r="EC34" s="92" t="s">
        <v>623</v>
      </c>
      <c r="EE34" s="92" t="s">
        <v>624</v>
      </c>
      <c r="EF34" s="92" t="s">
        <v>625</v>
      </c>
      <c r="EH34" s="92" t="s">
        <v>626</v>
      </c>
      <c r="EI34" s="92" t="s">
        <v>627</v>
      </c>
      <c r="EJ34" s="92" t="s">
        <v>628</v>
      </c>
      <c r="EK34" s="92" t="s">
        <v>629</v>
      </c>
      <c r="EU34" s="92" t="s">
        <v>630</v>
      </c>
      <c r="EY34" s="92" t="s">
        <v>631</v>
      </c>
      <c r="FD34" s="92" t="s">
        <v>303</v>
      </c>
      <c r="FF34" s="92" t="s">
        <v>632</v>
      </c>
      <c r="FL34" s="92" t="s">
        <v>633</v>
      </c>
      <c r="FN34" s="92" t="s">
        <v>634</v>
      </c>
      <c r="FO34" s="92" t="s">
        <v>635</v>
      </c>
      <c r="FP34" s="92" t="s">
        <v>636</v>
      </c>
      <c r="FQ34" s="92" t="s">
        <v>637</v>
      </c>
      <c r="FT34" s="92" t="s">
        <v>638</v>
      </c>
      <c r="FX34" s="92" t="s">
        <v>639</v>
      </c>
      <c r="FZ34" s="92" t="s">
        <v>640</v>
      </c>
      <c r="GB34" s="92" t="s">
        <v>641</v>
      </c>
      <c r="GC34" s="92" t="s">
        <v>642</v>
      </c>
      <c r="GD34" s="92" t="s">
        <v>643</v>
      </c>
    </row>
    <row r="35" s="13" customFormat="true" ht="110.4" hidden="false" customHeight="false" outlineLevel="0" collapsed="false">
      <c r="A35" s="93"/>
      <c r="B35" s="90" t="s">
        <v>644</v>
      </c>
      <c r="D35" s="90" t="s">
        <v>645</v>
      </c>
      <c r="F35" s="90" t="s">
        <v>646</v>
      </c>
      <c r="G35" s="90" t="s">
        <v>647</v>
      </c>
      <c r="J35" s="90" t="s">
        <v>648</v>
      </c>
      <c r="L35" s="90" t="s">
        <v>649</v>
      </c>
      <c r="M35" s="90"/>
      <c r="O35" s="90" t="s">
        <v>650</v>
      </c>
      <c r="T35" s="90" t="s">
        <v>651</v>
      </c>
      <c r="U35" s="90" t="s">
        <v>652</v>
      </c>
      <c r="AA35" s="92" t="s">
        <v>653</v>
      </c>
      <c r="AC35" s="92" t="s">
        <v>654</v>
      </c>
      <c r="AD35" s="92" t="s">
        <v>655</v>
      </c>
      <c r="AE35" s="92"/>
      <c r="AF35" s="92" t="s">
        <v>656</v>
      </c>
      <c r="AG35" s="92"/>
      <c r="AH35" s="92" t="s">
        <v>657</v>
      </c>
      <c r="AI35" s="92" t="s">
        <v>658</v>
      </c>
      <c r="AM35" s="92" t="s">
        <v>659</v>
      </c>
      <c r="AX35" s="92" t="s">
        <v>660</v>
      </c>
      <c r="AZ35" s="92" t="s">
        <v>661</v>
      </c>
      <c r="BA35" s="92" t="s">
        <v>662</v>
      </c>
      <c r="BC35" s="92" t="s">
        <v>663</v>
      </c>
      <c r="BE35" s="92" t="s">
        <v>664</v>
      </c>
      <c r="BR35" s="92" t="s">
        <v>665</v>
      </c>
      <c r="CB35" s="92" t="s">
        <v>666</v>
      </c>
      <c r="CF35" s="92" t="s">
        <v>667</v>
      </c>
      <c r="CI35" s="92" t="s">
        <v>668</v>
      </c>
      <c r="CN35" s="92" t="s">
        <v>669</v>
      </c>
      <c r="CP35" s="92" t="s">
        <v>306</v>
      </c>
      <c r="CR35" s="92" t="s">
        <v>670</v>
      </c>
      <c r="CY35" s="92" t="s">
        <v>671</v>
      </c>
      <c r="DB35" s="92" t="s">
        <v>672</v>
      </c>
      <c r="DC35" s="92" t="s">
        <v>673</v>
      </c>
      <c r="DI35" s="92" t="s">
        <v>674</v>
      </c>
      <c r="DP35" s="92" t="s">
        <v>675</v>
      </c>
      <c r="DS35" s="92" t="s">
        <v>676</v>
      </c>
      <c r="DX35" s="92" t="s">
        <v>677</v>
      </c>
      <c r="EE35" s="92" t="s">
        <v>678</v>
      </c>
      <c r="EF35" s="92" t="s">
        <v>679</v>
      </c>
      <c r="EH35" s="92" t="s">
        <v>680</v>
      </c>
      <c r="EI35" s="92" t="s">
        <v>681</v>
      </c>
      <c r="EY35" s="92" t="s">
        <v>682</v>
      </c>
      <c r="FL35" s="92" t="s">
        <v>683</v>
      </c>
      <c r="FN35" s="92" t="s">
        <v>684</v>
      </c>
      <c r="FO35" s="92" t="s">
        <v>685</v>
      </c>
      <c r="FP35" s="92" t="s">
        <v>686</v>
      </c>
      <c r="FQ35" s="92" t="s">
        <v>687</v>
      </c>
      <c r="FZ35" s="92" t="s">
        <v>200</v>
      </c>
      <c r="GB35" s="92" t="s">
        <v>688</v>
      </c>
      <c r="GC35" s="92" t="s">
        <v>689</v>
      </c>
      <c r="GD35" s="92" t="s">
        <v>281</v>
      </c>
    </row>
    <row r="36" s="13" customFormat="true" ht="165.6" hidden="false" customHeight="false" outlineLevel="0" collapsed="false">
      <c r="A36" s="93"/>
      <c r="D36" s="90" t="s">
        <v>690</v>
      </c>
      <c r="F36" s="90" t="s">
        <v>691</v>
      </c>
      <c r="G36" s="90" t="s">
        <v>692</v>
      </c>
      <c r="J36" s="90" t="s">
        <v>693</v>
      </c>
      <c r="L36" s="90" t="s">
        <v>694</v>
      </c>
      <c r="M36" s="90"/>
      <c r="AA36" s="92" t="s">
        <v>695</v>
      </c>
      <c r="AC36" s="92" t="s">
        <v>696</v>
      </c>
      <c r="AF36" s="92" t="s">
        <v>697</v>
      </c>
      <c r="AG36" s="92"/>
      <c r="AH36" s="92" t="s">
        <v>698</v>
      </c>
      <c r="AI36" s="92"/>
      <c r="AM36" s="92" t="s">
        <v>699</v>
      </c>
      <c r="BA36" s="92" t="s">
        <v>700</v>
      </c>
      <c r="BC36" s="92" t="s">
        <v>701</v>
      </c>
      <c r="BE36" s="92" t="s">
        <v>702</v>
      </c>
      <c r="BR36" s="92" t="s">
        <v>703</v>
      </c>
      <c r="CB36" s="92" t="s">
        <v>704</v>
      </c>
      <c r="CF36" s="92" t="s">
        <v>705</v>
      </c>
      <c r="CI36" s="92" t="s">
        <v>706</v>
      </c>
      <c r="CN36" s="92" t="s">
        <v>707</v>
      </c>
      <c r="DS36" s="92" t="s">
        <v>708</v>
      </c>
      <c r="DX36" s="92" t="s">
        <v>709</v>
      </c>
      <c r="EE36" s="92" t="s">
        <v>710</v>
      </c>
      <c r="EF36" s="92" t="s">
        <v>711</v>
      </c>
      <c r="EH36" s="92" t="s">
        <v>712</v>
      </c>
      <c r="EY36" s="92" t="s">
        <v>713</v>
      </c>
      <c r="FN36" s="92" t="s">
        <v>714</v>
      </c>
      <c r="FO36" s="92" t="s">
        <v>715</v>
      </c>
      <c r="FQ36" s="92" t="s">
        <v>716</v>
      </c>
      <c r="FZ36" s="92" t="s">
        <v>717</v>
      </c>
      <c r="GB36" s="92" t="s">
        <v>366</v>
      </c>
      <c r="GC36" s="92" t="s">
        <v>718</v>
      </c>
    </row>
    <row r="37" s="13" customFormat="true" ht="138" hidden="false" customHeight="false" outlineLevel="0" collapsed="false">
      <c r="A37" s="93"/>
      <c r="D37" s="90" t="s">
        <v>719</v>
      </c>
      <c r="F37" s="90" t="s">
        <v>720</v>
      </c>
      <c r="J37" s="90" t="s">
        <v>721</v>
      </c>
      <c r="L37" s="90" t="s">
        <v>722</v>
      </c>
      <c r="M37" s="90"/>
      <c r="AA37" s="92" t="s">
        <v>723</v>
      </c>
      <c r="AC37" s="92" t="s">
        <v>724</v>
      </c>
      <c r="AF37" s="92" t="s">
        <v>725</v>
      </c>
      <c r="AG37" s="92"/>
      <c r="BA37" s="92" t="s">
        <v>726</v>
      </c>
      <c r="BC37" s="92" t="s">
        <v>727</v>
      </c>
      <c r="BE37" s="92" t="s">
        <v>728</v>
      </c>
      <c r="BR37" s="92" t="s">
        <v>729</v>
      </c>
      <c r="CB37" s="92" t="s">
        <v>730</v>
      </c>
      <c r="CF37" s="92" t="s">
        <v>731</v>
      </c>
      <c r="CI37" s="92" t="s">
        <v>732</v>
      </c>
      <c r="CN37" s="92" t="s">
        <v>733</v>
      </c>
      <c r="DS37" s="92" t="s">
        <v>734</v>
      </c>
      <c r="DX37" s="92" t="s">
        <v>735</v>
      </c>
      <c r="EH37" s="92" t="s">
        <v>736</v>
      </c>
      <c r="EY37" s="92" t="s">
        <v>301</v>
      </c>
      <c r="FN37" s="92" t="s">
        <v>737</v>
      </c>
      <c r="FO37" s="92" t="s">
        <v>738</v>
      </c>
      <c r="FZ37" s="92" t="s">
        <v>739</v>
      </c>
      <c r="GC37" s="92" t="s">
        <v>740</v>
      </c>
    </row>
    <row r="38" customFormat="false" ht="13.8" hidden="false" customHeight="false" outlineLevel="0" collapsed="false">
      <c r="A38" s="93"/>
      <c r="D38" s="92" t="s">
        <v>741</v>
      </c>
      <c r="F38" s="92" t="s">
        <v>742</v>
      </c>
      <c r="J38" s="92" t="s">
        <v>743</v>
      </c>
      <c r="AF38" s="92" t="s">
        <v>744</v>
      </c>
      <c r="AG38" s="92"/>
      <c r="BC38" s="92" t="s">
        <v>745</v>
      </c>
      <c r="DS38" s="92" t="s">
        <v>746</v>
      </c>
      <c r="DX38" s="92" t="s">
        <v>747</v>
      </c>
      <c r="EH38" s="92" t="s">
        <v>748</v>
      </c>
      <c r="EY38" s="92" t="s">
        <v>749</v>
      </c>
      <c r="FN38" s="92" t="s">
        <v>750</v>
      </c>
      <c r="FZ38" s="92" t="s">
        <v>751</v>
      </c>
      <c r="GC38" s="92" t="s">
        <v>752</v>
      </c>
    </row>
    <row r="39" customFormat="false" ht="13.8" hidden="false" customHeight="false" outlineLevel="0" collapsed="false">
      <c r="A39" s="93"/>
      <c r="D39" s="92" t="s">
        <v>753</v>
      </c>
      <c r="F39" s="92" t="s">
        <v>754</v>
      </c>
      <c r="J39" s="92" t="s">
        <v>755</v>
      </c>
      <c r="BC39" s="92" t="s">
        <v>756</v>
      </c>
      <c r="DS39" s="92" t="s">
        <v>757</v>
      </c>
      <c r="DX39" s="92" t="s">
        <v>758</v>
      </c>
      <c r="EH39" s="92" t="s">
        <v>759</v>
      </c>
      <c r="FZ39" s="92" t="s">
        <v>760</v>
      </c>
    </row>
    <row r="40" customFormat="false" ht="13.8" hidden="false" customHeight="false" outlineLevel="0" collapsed="false">
      <c r="A40" s="93"/>
      <c r="D40" s="92" t="s">
        <v>761</v>
      </c>
      <c r="J40" s="92" t="s">
        <v>762</v>
      </c>
      <c r="BC40" s="92" t="s">
        <v>763</v>
      </c>
      <c r="DX40" s="92" t="s">
        <v>764</v>
      </c>
      <c r="FZ40" s="92" t="s">
        <v>765</v>
      </c>
    </row>
    <row r="41" customFormat="false" ht="13.8" hidden="false" customHeight="false" outlineLevel="0" collapsed="false">
      <c r="A41" s="93"/>
      <c r="BC41" s="92" t="s">
        <v>766</v>
      </c>
      <c r="DX41" s="92" t="s">
        <v>767</v>
      </c>
      <c r="FZ41" s="92" t="s">
        <v>768</v>
      </c>
    </row>
    <row r="42" customFormat="false" ht="13.8" hidden="false" customHeight="false" outlineLevel="0" collapsed="false">
      <c r="A42" s="93"/>
      <c r="DX42" s="92" t="s">
        <v>769</v>
      </c>
      <c r="FZ42" s="92" t="s">
        <v>770</v>
      </c>
    </row>
    <row r="43" customFormat="false" ht="13.8" hidden="false" customHeight="false" outlineLevel="0" collapsed="false">
      <c r="A43" s="93"/>
      <c r="DX43" s="92" t="s">
        <v>771</v>
      </c>
      <c r="FZ43" s="92" t="s">
        <v>772</v>
      </c>
    </row>
    <row r="44" customFormat="false" ht="13.8" hidden="false" customHeight="false" outlineLevel="0" collapsed="false">
      <c r="A44" s="93"/>
      <c r="DX44" s="92" t="s">
        <v>773</v>
      </c>
      <c r="FZ44" s="92" t="s">
        <v>774</v>
      </c>
    </row>
    <row r="45" customFormat="false" ht="13.8" hidden="false" customHeight="false" outlineLevel="0" collapsed="false">
      <c r="A45" s="93"/>
      <c r="DX45" s="92" t="s">
        <v>775</v>
      </c>
      <c r="FZ45" s="92" t="s">
        <v>776</v>
      </c>
    </row>
    <row r="46" customFormat="false" ht="13.8" hidden="false" customHeight="false" outlineLevel="0" collapsed="false">
      <c r="A46" s="93"/>
      <c r="DX46" s="92" t="s">
        <v>777</v>
      </c>
      <c r="FZ46" s="92" t="s">
        <v>778</v>
      </c>
    </row>
    <row r="47" customFormat="false" ht="13.8" hidden="false" customHeight="false" outlineLevel="0" collapsed="false">
      <c r="A47" s="93"/>
      <c r="DX47" s="92" t="s">
        <v>779</v>
      </c>
      <c r="FZ47" s="92" t="s">
        <v>780</v>
      </c>
    </row>
    <row r="48" customFormat="false" ht="13.8" hidden="false" customHeight="false" outlineLevel="0" collapsed="false">
      <c r="A48" s="93"/>
      <c r="DX48" s="92" t="s">
        <v>781</v>
      </c>
      <c r="FZ48" s="92" t="s">
        <v>782</v>
      </c>
    </row>
    <row r="49" customFormat="false" ht="13.8" hidden="false" customHeight="false" outlineLevel="0" collapsed="false">
      <c r="A49" s="93"/>
      <c r="FZ49" s="92" t="s">
        <v>783</v>
      </c>
    </row>
  </sheetData>
  <hyperlinks>
    <hyperlink ref="V1" r:id="rId1" display="Create Multiple Dependent Drop-Down Lists in Excel (on Every Row) - YouTub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50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1" activeCellId="0" sqref="F1"/>
    </sheetView>
  </sheetViews>
  <sheetFormatPr defaultColWidth="8.59375" defaultRowHeight="13.8" zeroHeight="false" outlineLevelRow="0" outlineLevelCol="0"/>
  <cols>
    <col collapsed="false" customWidth="true" hidden="false" outlineLevel="0" max="1" min="1" style="87" width="45.5"/>
    <col collapsed="false" customWidth="true" hidden="false" outlineLevel="0" max="2" min="2" style="87" width="32.2"/>
    <col collapsed="false" customWidth="true" hidden="false" outlineLevel="0" max="3" min="3" style="95" width="26.6"/>
    <col collapsed="false" customWidth="false" hidden="false" outlineLevel="0" max="5" min="4" style="87" width="8.6"/>
    <col collapsed="false" customWidth="true" hidden="false" outlineLevel="0" max="6" min="6" style="87" width="32.2"/>
    <col collapsed="false" customWidth="false" hidden="false" outlineLevel="0" max="1024" min="7" style="87" width="8.6"/>
  </cols>
  <sheetData>
    <row r="1" s="96" customFormat="true" ht="13.8" hidden="false" customHeight="false" outlineLevel="0" collapsed="false">
      <c r="A1" s="96" t="s">
        <v>784</v>
      </c>
      <c r="B1" s="96" t="s">
        <v>178</v>
      </c>
      <c r="C1" s="97" t="s">
        <v>785</v>
      </c>
    </row>
    <row r="2" customFormat="false" ht="13.8" hidden="false" customHeight="false" outlineLevel="0" collapsed="false">
      <c r="A2" s="87" t="s">
        <v>176</v>
      </c>
      <c r="B2" s="87" t="s">
        <v>190</v>
      </c>
      <c r="C2" s="95" t="s">
        <v>690</v>
      </c>
    </row>
    <row r="3" customFormat="false" ht="13.8" hidden="false" customHeight="false" outlineLevel="0" collapsed="false">
      <c r="A3" s="87" t="s">
        <v>176</v>
      </c>
      <c r="B3" s="87" t="s">
        <v>190</v>
      </c>
      <c r="C3" s="95" t="s">
        <v>719</v>
      </c>
    </row>
    <row r="4" customFormat="false" ht="13.8" hidden="false" customHeight="false" outlineLevel="0" collapsed="false">
      <c r="A4" s="87" t="s">
        <v>176</v>
      </c>
      <c r="B4" s="87" t="s">
        <v>190</v>
      </c>
      <c r="C4" s="95" t="s">
        <v>369</v>
      </c>
    </row>
    <row r="5" customFormat="false" ht="13.8" hidden="false" customHeight="false" outlineLevel="0" collapsed="false">
      <c r="A5" s="87" t="s">
        <v>176</v>
      </c>
      <c r="B5" s="87" t="s">
        <v>190</v>
      </c>
      <c r="C5" s="95" t="s">
        <v>482</v>
      </c>
    </row>
    <row r="6" customFormat="false" ht="13.8" hidden="false" customHeight="false" outlineLevel="0" collapsed="false">
      <c r="A6" s="87" t="s">
        <v>176</v>
      </c>
      <c r="B6" s="87" t="s">
        <v>190</v>
      </c>
      <c r="C6" s="95" t="s">
        <v>578</v>
      </c>
    </row>
    <row r="7" customFormat="false" ht="13.8" hidden="false" customHeight="false" outlineLevel="0" collapsed="false">
      <c r="A7" s="87" t="s">
        <v>176</v>
      </c>
      <c r="B7" s="87" t="s">
        <v>190</v>
      </c>
      <c r="C7" s="95" t="s">
        <v>645</v>
      </c>
    </row>
    <row r="8" customFormat="false" ht="13.8" hidden="false" customHeight="false" outlineLevel="0" collapsed="false">
      <c r="A8" s="87" t="s">
        <v>176</v>
      </c>
      <c r="B8" s="87" t="s">
        <v>190</v>
      </c>
      <c r="C8" s="95" t="s">
        <v>753</v>
      </c>
    </row>
    <row r="9" customFormat="false" ht="13.8" hidden="false" customHeight="false" outlineLevel="0" collapsed="false">
      <c r="A9" s="87" t="s">
        <v>176</v>
      </c>
      <c r="B9" s="87" t="s">
        <v>190</v>
      </c>
      <c r="C9" s="95" t="s">
        <v>741</v>
      </c>
    </row>
    <row r="10" customFormat="false" ht="13.8" hidden="false" customHeight="false" outlineLevel="0" collapsed="false">
      <c r="A10" s="87" t="s">
        <v>176</v>
      </c>
      <c r="B10" s="87" t="s">
        <v>190</v>
      </c>
      <c r="C10" s="95" t="s">
        <v>761</v>
      </c>
    </row>
    <row r="11" customFormat="false" ht="13.8" hidden="false" customHeight="false" outlineLevel="0" collapsed="false">
      <c r="A11" s="87" t="s">
        <v>176</v>
      </c>
      <c r="B11" s="87" t="s">
        <v>201</v>
      </c>
      <c r="C11" s="95" t="s">
        <v>201</v>
      </c>
    </row>
    <row r="12" customFormat="false" ht="13.8" hidden="false" customHeight="false" outlineLevel="0" collapsed="false">
      <c r="A12" s="87" t="s">
        <v>176</v>
      </c>
      <c r="B12" s="87" t="s">
        <v>211</v>
      </c>
      <c r="C12" s="95" t="s">
        <v>211</v>
      </c>
    </row>
    <row r="13" customFormat="false" ht="13.8" hidden="false" customHeight="false" outlineLevel="0" collapsed="false">
      <c r="A13" s="87" t="s">
        <v>176</v>
      </c>
      <c r="B13" s="87" t="s">
        <v>223</v>
      </c>
      <c r="C13" s="95" t="s">
        <v>391</v>
      </c>
    </row>
    <row r="14" customFormat="false" ht="13.8" hidden="false" customHeight="false" outlineLevel="0" collapsed="false">
      <c r="A14" s="87" t="s">
        <v>176</v>
      </c>
      <c r="B14" s="87" t="s">
        <v>223</v>
      </c>
      <c r="C14" s="95" t="s">
        <v>725</v>
      </c>
    </row>
    <row r="15" customFormat="false" ht="13.8" hidden="false" customHeight="false" outlineLevel="0" collapsed="false">
      <c r="A15" s="87" t="s">
        <v>176</v>
      </c>
      <c r="B15" s="87" t="s">
        <v>223</v>
      </c>
      <c r="C15" s="95" t="s">
        <v>501</v>
      </c>
    </row>
    <row r="16" customFormat="false" ht="13.8" hidden="false" customHeight="false" outlineLevel="0" collapsed="false">
      <c r="A16" s="87" t="s">
        <v>176</v>
      </c>
      <c r="B16" s="87" t="s">
        <v>223</v>
      </c>
      <c r="C16" s="95" t="s">
        <v>656</v>
      </c>
    </row>
    <row r="17" customFormat="false" ht="13.8" hidden="false" customHeight="false" outlineLevel="0" collapsed="false">
      <c r="A17" s="87" t="s">
        <v>176</v>
      </c>
      <c r="B17" s="87" t="s">
        <v>223</v>
      </c>
      <c r="C17" s="95" t="s">
        <v>591</v>
      </c>
    </row>
    <row r="18" customFormat="false" ht="13.8" hidden="false" customHeight="false" outlineLevel="0" collapsed="false">
      <c r="A18" s="87" t="s">
        <v>176</v>
      </c>
      <c r="B18" s="87" t="s">
        <v>223</v>
      </c>
      <c r="C18" s="95" t="s">
        <v>744</v>
      </c>
    </row>
    <row r="19" customFormat="false" ht="13.8" hidden="false" customHeight="false" outlineLevel="0" collapsed="false">
      <c r="A19" s="87" t="s">
        <v>176</v>
      </c>
      <c r="B19" s="87" t="s">
        <v>223</v>
      </c>
      <c r="C19" s="95" t="s">
        <v>697</v>
      </c>
    </row>
    <row r="20" customFormat="false" ht="13.8" hidden="false" customHeight="false" outlineLevel="0" collapsed="false">
      <c r="A20" s="87" t="s">
        <v>176</v>
      </c>
      <c r="B20" s="87" t="s">
        <v>235</v>
      </c>
      <c r="C20" s="95" t="s">
        <v>594</v>
      </c>
    </row>
    <row r="21" customFormat="false" ht="13.8" hidden="false" customHeight="false" outlineLevel="0" collapsed="false">
      <c r="A21" s="87" t="s">
        <v>176</v>
      </c>
      <c r="B21" s="87" t="s">
        <v>235</v>
      </c>
      <c r="C21" s="95" t="s">
        <v>658</v>
      </c>
    </row>
    <row r="22" customFormat="false" ht="13.8" hidden="false" customHeight="false" outlineLevel="0" collapsed="false">
      <c r="A22" s="87" t="s">
        <v>176</v>
      </c>
      <c r="B22" s="87" t="s">
        <v>235</v>
      </c>
      <c r="C22" s="95" t="s">
        <v>504</v>
      </c>
    </row>
    <row r="23" customFormat="false" ht="13.8" hidden="false" customHeight="false" outlineLevel="0" collapsed="false">
      <c r="A23" s="87" t="s">
        <v>176</v>
      </c>
      <c r="B23" s="87" t="s">
        <v>235</v>
      </c>
      <c r="C23" s="95" t="s">
        <v>394</v>
      </c>
    </row>
    <row r="24" customFormat="false" ht="13.8" hidden="false" customHeight="false" outlineLevel="0" collapsed="false">
      <c r="A24" s="87" t="s">
        <v>176</v>
      </c>
      <c r="B24" s="87" t="s">
        <v>246</v>
      </c>
      <c r="C24" s="95" t="s">
        <v>246</v>
      </c>
    </row>
    <row r="25" customFormat="false" ht="13.8" hidden="false" customHeight="false" outlineLevel="0" collapsed="false">
      <c r="A25" s="87" t="s">
        <v>176</v>
      </c>
      <c r="B25" s="87" t="s">
        <v>257</v>
      </c>
      <c r="C25" s="95" t="s">
        <v>514</v>
      </c>
    </row>
    <row r="26" customFormat="false" ht="13.8" hidden="false" customHeight="false" outlineLevel="0" collapsed="false">
      <c r="A26" s="87" t="s">
        <v>176</v>
      </c>
      <c r="B26" s="87" t="s">
        <v>257</v>
      </c>
      <c r="C26" s="95" t="s">
        <v>663</v>
      </c>
    </row>
    <row r="27" customFormat="false" ht="13.8" hidden="false" customHeight="false" outlineLevel="0" collapsed="false">
      <c r="A27" s="87" t="s">
        <v>176</v>
      </c>
      <c r="B27" s="87" t="s">
        <v>257</v>
      </c>
      <c r="C27" s="95" t="s">
        <v>701</v>
      </c>
    </row>
    <row r="28" customFormat="false" ht="13.8" hidden="false" customHeight="false" outlineLevel="0" collapsed="false">
      <c r="A28" s="87" t="s">
        <v>176</v>
      </c>
      <c r="B28" s="87" t="s">
        <v>257</v>
      </c>
      <c r="C28" s="95" t="s">
        <v>766</v>
      </c>
    </row>
    <row r="29" customFormat="false" ht="13.8" hidden="false" customHeight="false" outlineLevel="0" collapsed="false">
      <c r="A29" s="87" t="s">
        <v>176</v>
      </c>
      <c r="B29" s="87" t="s">
        <v>257</v>
      </c>
      <c r="C29" s="95" t="s">
        <v>404</v>
      </c>
    </row>
    <row r="30" customFormat="false" ht="13.8" hidden="false" customHeight="false" outlineLevel="0" collapsed="false">
      <c r="A30" s="87" t="s">
        <v>176</v>
      </c>
      <c r="B30" s="87" t="s">
        <v>257</v>
      </c>
      <c r="C30" s="95" t="s">
        <v>601</v>
      </c>
    </row>
    <row r="31" customFormat="false" ht="13.8" hidden="false" customHeight="false" outlineLevel="0" collapsed="false">
      <c r="A31" s="87" t="s">
        <v>176</v>
      </c>
      <c r="B31" s="87" t="s">
        <v>257</v>
      </c>
      <c r="C31" s="95" t="s">
        <v>756</v>
      </c>
    </row>
    <row r="32" customFormat="false" ht="13.8" hidden="false" customHeight="false" outlineLevel="0" collapsed="false">
      <c r="A32" s="87" t="s">
        <v>176</v>
      </c>
      <c r="B32" s="87" t="s">
        <v>257</v>
      </c>
      <c r="C32" s="95" t="s">
        <v>727</v>
      </c>
    </row>
    <row r="33" customFormat="false" ht="13.8" hidden="false" customHeight="false" outlineLevel="0" collapsed="false">
      <c r="A33" s="87" t="s">
        <v>176</v>
      </c>
      <c r="B33" s="87" t="s">
        <v>257</v>
      </c>
      <c r="C33" s="95" t="s">
        <v>763</v>
      </c>
    </row>
    <row r="34" customFormat="false" ht="13.8" hidden="false" customHeight="false" outlineLevel="0" collapsed="false">
      <c r="A34" s="87" t="s">
        <v>176</v>
      </c>
      <c r="B34" s="87" t="s">
        <v>257</v>
      </c>
      <c r="C34" s="95" t="s">
        <v>745</v>
      </c>
    </row>
    <row r="35" customFormat="false" ht="13.8" hidden="false" customHeight="false" outlineLevel="0" collapsed="false">
      <c r="A35" s="87" t="s">
        <v>176</v>
      </c>
      <c r="B35" s="87" t="s">
        <v>268</v>
      </c>
      <c r="C35" s="95" t="s">
        <v>406</v>
      </c>
    </row>
    <row r="36" customFormat="false" ht="13.8" hidden="false" customHeight="false" outlineLevel="0" collapsed="false">
      <c r="A36" s="87" t="s">
        <v>176</v>
      </c>
      <c r="B36" s="87" t="s">
        <v>268</v>
      </c>
      <c r="C36" s="95" t="s">
        <v>516</v>
      </c>
    </row>
    <row r="37" customFormat="false" ht="13.8" hidden="false" customHeight="false" outlineLevel="0" collapsed="false">
      <c r="A37" s="87" t="s">
        <v>176</v>
      </c>
      <c r="B37" s="87" t="s">
        <v>278</v>
      </c>
      <c r="C37" s="95" t="s">
        <v>415</v>
      </c>
    </row>
    <row r="38" customFormat="false" ht="13.8" hidden="false" customHeight="false" outlineLevel="0" collapsed="false">
      <c r="A38" s="87" t="s">
        <v>176</v>
      </c>
      <c r="B38" s="87" t="s">
        <v>278</v>
      </c>
      <c r="C38" s="95" t="s">
        <v>522</v>
      </c>
    </row>
    <row r="39" customFormat="false" ht="13.8" hidden="false" customHeight="false" outlineLevel="0" collapsed="false">
      <c r="A39" s="87" t="s">
        <v>176</v>
      </c>
      <c r="B39" s="87" t="s">
        <v>288</v>
      </c>
      <c r="C39" s="95" t="s">
        <v>421</v>
      </c>
    </row>
    <row r="40" customFormat="false" ht="13.8" hidden="false" customHeight="false" outlineLevel="0" collapsed="false">
      <c r="A40" s="87" t="s">
        <v>176</v>
      </c>
      <c r="B40" s="87" t="s">
        <v>297</v>
      </c>
      <c r="C40" s="95" t="s">
        <v>297</v>
      </c>
    </row>
    <row r="41" customFormat="false" ht="13.8" hidden="false" customHeight="false" outlineLevel="0" collapsed="false">
      <c r="A41" s="87" t="s">
        <v>176</v>
      </c>
      <c r="B41" s="87" t="s">
        <v>306</v>
      </c>
      <c r="C41" s="95" t="s">
        <v>306</v>
      </c>
    </row>
    <row r="42" customFormat="false" ht="13.8" hidden="false" customHeight="false" outlineLevel="0" collapsed="false">
      <c r="A42" s="87" t="s">
        <v>176</v>
      </c>
      <c r="B42" s="87" t="s">
        <v>306</v>
      </c>
      <c r="C42" s="95" t="s">
        <v>529</v>
      </c>
    </row>
    <row r="43" customFormat="false" ht="13.8" hidden="false" customHeight="false" outlineLevel="0" collapsed="false">
      <c r="A43" s="87" t="s">
        <v>176</v>
      </c>
      <c r="B43" s="87" t="s">
        <v>306</v>
      </c>
      <c r="C43" s="95" t="s">
        <v>424</v>
      </c>
    </row>
    <row r="44" customFormat="false" ht="13.8" hidden="false" customHeight="false" outlineLevel="0" collapsed="false">
      <c r="A44" s="87" t="s">
        <v>176</v>
      </c>
      <c r="B44" s="87" t="s">
        <v>306</v>
      </c>
      <c r="C44" s="95" t="s">
        <v>609</v>
      </c>
    </row>
    <row r="45" customFormat="false" ht="13.8" hidden="false" customHeight="false" outlineLevel="0" collapsed="false">
      <c r="A45" s="87" t="s">
        <v>176</v>
      </c>
      <c r="B45" s="87" t="s">
        <v>311</v>
      </c>
      <c r="C45" s="95" t="s">
        <v>426</v>
      </c>
    </row>
    <row r="46" customFormat="false" ht="13.8" hidden="false" customHeight="false" outlineLevel="0" collapsed="false">
      <c r="A46" s="87" t="s">
        <v>176</v>
      </c>
      <c r="B46" s="87" t="s">
        <v>311</v>
      </c>
      <c r="C46" s="95" t="s">
        <v>670</v>
      </c>
    </row>
    <row r="47" customFormat="false" ht="13.8" hidden="false" customHeight="false" outlineLevel="0" collapsed="false">
      <c r="A47" s="87" t="s">
        <v>176</v>
      </c>
      <c r="B47" s="87" t="s">
        <v>311</v>
      </c>
      <c r="C47" s="95" t="s">
        <v>531</v>
      </c>
    </row>
    <row r="48" customFormat="false" ht="13.8" hidden="false" customHeight="false" outlineLevel="0" collapsed="false">
      <c r="A48" s="87" t="s">
        <v>176</v>
      </c>
      <c r="B48" s="87" t="s">
        <v>311</v>
      </c>
      <c r="C48" s="95" t="s">
        <v>610</v>
      </c>
    </row>
    <row r="49" customFormat="false" ht="13.8" hidden="false" customHeight="false" outlineLevel="0" collapsed="false">
      <c r="A49" s="87" t="s">
        <v>176</v>
      </c>
      <c r="B49" s="87" t="s">
        <v>315</v>
      </c>
      <c r="C49" s="95" t="s">
        <v>315</v>
      </c>
    </row>
    <row r="50" customFormat="false" ht="13.8" hidden="false" customHeight="false" outlineLevel="0" collapsed="false">
      <c r="A50" s="87" t="s">
        <v>176</v>
      </c>
      <c r="B50" s="87" t="s">
        <v>318</v>
      </c>
      <c r="C50" s="95" t="s">
        <v>318</v>
      </c>
    </row>
    <row r="51" customFormat="false" ht="13.8" hidden="false" customHeight="false" outlineLevel="0" collapsed="false">
      <c r="A51" s="87" t="s">
        <v>176</v>
      </c>
      <c r="B51" s="87" t="s">
        <v>320</v>
      </c>
      <c r="C51" s="95" t="s">
        <v>320</v>
      </c>
    </row>
    <row r="52" customFormat="false" ht="13.8" hidden="false" customHeight="false" outlineLevel="0" collapsed="false">
      <c r="A52" s="87" t="s">
        <v>176</v>
      </c>
      <c r="B52" s="87" t="s">
        <v>322</v>
      </c>
      <c r="C52" s="95" t="s">
        <v>322</v>
      </c>
    </row>
    <row r="53" customFormat="false" ht="13.8" hidden="false" customHeight="false" outlineLevel="0" collapsed="false">
      <c r="A53" s="87" t="s">
        <v>176</v>
      </c>
      <c r="B53" s="87" t="s">
        <v>323</v>
      </c>
      <c r="C53" s="95" t="s">
        <v>323</v>
      </c>
    </row>
    <row r="54" customFormat="false" ht="13.8" hidden="false" customHeight="false" outlineLevel="0" collapsed="false">
      <c r="A54" s="87" t="s">
        <v>176</v>
      </c>
      <c r="B54" s="87" t="s">
        <v>324</v>
      </c>
      <c r="C54" s="95" t="s">
        <v>462</v>
      </c>
    </row>
    <row r="55" customFormat="false" ht="13.8" hidden="false" customHeight="false" outlineLevel="0" collapsed="false">
      <c r="A55" s="87" t="s">
        <v>176</v>
      </c>
      <c r="B55" s="87" t="s">
        <v>324</v>
      </c>
      <c r="C55" s="95" t="s">
        <v>324</v>
      </c>
    </row>
    <row r="56" customFormat="false" ht="13.8" hidden="false" customHeight="false" outlineLevel="0" collapsed="false">
      <c r="A56" s="87" t="s">
        <v>176</v>
      </c>
      <c r="B56" s="87" t="s">
        <v>325</v>
      </c>
      <c r="C56" s="95" t="s">
        <v>463</v>
      </c>
    </row>
    <row r="57" customFormat="false" ht="13.8" hidden="false" customHeight="false" outlineLevel="0" collapsed="false">
      <c r="A57" s="87" t="s">
        <v>176</v>
      </c>
      <c r="B57" s="87" t="s">
        <v>326</v>
      </c>
      <c r="C57" s="95" t="s">
        <v>464</v>
      </c>
    </row>
    <row r="58" customFormat="false" ht="13.8" hidden="false" customHeight="false" outlineLevel="0" collapsed="false">
      <c r="A58" s="87" t="s">
        <v>176</v>
      </c>
      <c r="B58" s="87" t="s">
        <v>327</v>
      </c>
      <c r="C58" s="95" t="s">
        <v>465</v>
      </c>
    </row>
    <row r="59" customFormat="false" ht="13.8" hidden="false" customHeight="false" outlineLevel="0" collapsed="false">
      <c r="A59" s="87" t="s">
        <v>176</v>
      </c>
      <c r="B59" s="87" t="s">
        <v>327</v>
      </c>
      <c r="C59" s="95" t="s">
        <v>562</v>
      </c>
    </row>
    <row r="60" customFormat="false" ht="13.8" hidden="false" customHeight="false" outlineLevel="0" collapsed="false">
      <c r="A60" s="87" t="s">
        <v>176</v>
      </c>
      <c r="B60" s="87" t="s">
        <v>328</v>
      </c>
      <c r="C60" s="95" t="s">
        <v>683</v>
      </c>
    </row>
    <row r="61" customFormat="false" ht="13.8" hidden="false" customHeight="false" outlineLevel="0" collapsed="false">
      <c r="A61" s="87" t="s">
        <v>176</v>
      </c>
      <c r="B61" s="87" t="s">
        <v>328</v>
      </c>
      <c r="C61" s="95" t="s">
        <v>563</v>
      </c>
    </row>
    <row r="62" customFormat="false" ht="13.8" hidden="false" customHeight="false" outlineLevel="0" collapsed="false">
      <c r="A62" s="87" t="s">
        <v>176</v>
      </c>
      <c r="B62" s="87" t="s">
        <v>328</v>
      </c>
      <c r="C62" s="95" t="s">
        <v>466</v>
      </c>
    </row>
    <row r="63" customFormat="false" ht="13.8" hidden="false" customHeight="false" outlineLevel="0" collapsed="false">
      <c r="A63" s="87" t="s">
        <v>176</v>
      </c>
      <c r="B63" s="87" t="s">
        <v>328</v>
      </c>
      <c r="C63" s="95" t="s">
        <v>633</v>
      </c>
    </row>
    <row r="64" customFormat="false" ht="13.8" hidden="false" customHeight="false" outlineLevel="0" collapsed="false">
      <c r="A64" s="87" t="s">
        <v>176</v>
      </c>
      <c r="B64" s="87" t="s">
        <v>329</v>
      </c>
      <c r="C64" s="95" t="s">
        <v>570</v>
      </c>
    </row>
    <row r="65" customFormat="false" ht="13.8" hidden="false" customHeight="false" outlineLevel="0" collapsed="false">
      <c r="A65" s="87" t="s">
        <v>176</v>
      </c>
      <c r="B65" s="87" t="s">
        <v>329</v>
      </c>
      <c r="C65" s="95" t="s">
        <v>472</v>
      </c>
    </row>
    <row r="66" customFormat="false" ht="13.8" hidden="false" customHeight="false" outlineLevel="0" collapsed="false">
      <c r="A66" s="87" t="s">
        <v>169</v>
      </c>
      <c r="B66" s="87" t="s">
        <v>183</v>
      </c>
      <c r="C66" s="95" t="s">
        <v>183</v>
      </c>
    </row>
    <row r="67" customFormat="false" ht="13.8" hidden="false" customHeight="false" outlineLevel="0" collapsed="false">
      <c r="A67" s="87" t="s">
        <v>169</v>
      </c>
      <c r="B67" s="87" t="s">
        <v>195</v>
      </c>
      <c r="C67" s="95" t="s">
        <v>370</v>
      </c>
    </row>
    <row r="68" customFormat="false" ht="13.8" hidden="false" customHeight="false" outlineLevel="0" collapsed="false">
      <c r="A68" s="87" t="s">
        <v>169</v>
      </c>
      <c r="B68" s="87" t="s">
        <v>205</v>
      </c>
      <c r="C68" s="95" t="s">
        <v>373</v>
      </c>
    </row>
    <row r="69" customFormat="false" ht="13.8" hidden="false" customHeight="false" outlineLevel="0" collapsed="false">
      <c r="A69" s="87" t="s">
        <v>169</v>
      </c>
      <c r="B69" s="87" t="s">
        <v>205</v>
      </c>
      <c r="C69" s="95" t="s">
        <v>485</v>
      </c>
    </row>
    <row r="70" customFormat="false" ht="13.8" hidden="false" customHeight="false" outlineLevel="0" collapsed="false">
      <c r="A70" s="87" t="s">
        <v>169</v>
      </c>
      <c r="B70" s="87" t="s">
        <v>216</v>
      </c>
      <c r="C70" s="95" t="s">
        <v>374</v>
      </c>
    </row>
    <row r="71" customFormat="false" ht="13.8" hidden="false" customHeight="false" outlineLevel="0" collapsed="false">
      <c r="A71" s="87" t="s">
        <v>169</v>
      </c>
      <c r="B71" s="87" t="s">
        <v>228</v>
      </c>
      <c r="C71" s="95" t="s">
        <v>721</v>
      </c>
    </row>
    <row r="72" customFormat="false" ht="13.8" hidden="false" customHeight="false" outlineLevel="0" collapsed="false">
      <c r="A72" s="87" t="s">
        <v>169</v>
      </c>
      <c r="B72" s="87" t="s">
        <v>228</v>
      </c>
      <c r="C72" s="95" t="s">
        <v>375</v>
      </c>
    </row>
    <row r="73" customFormat="false" ht="13.8" hidden="false" customHeight="false" outlineLevel="0" collapsed="false">
      <c r="A73" s="87" t="s">
        <v>169</v>
      </c>
      <c r="B73" s="87" t="s">
        <v>228</v>
      </c>
      <c r="C73" s="95" t="s">
        <v>486</v>
      </c>
    </row>
    <row r="74" customFormat="false" ht="13.8" hidden="false" customHeight="false" outlineLevel="0" collapsed="false">
      <c r="A74" s="87" t="s">
        <v>169</v>
      </c>
      <c r="B74" s="87" t="s">
        <v>228</v>
      </c>
      <c r="C74" s="95" t="s">
        <v>581</v>
      </c>
    </row>
    <row r="75" customFormat="false" ht="13.8" hidden="false" customHeight="false" outlineLevel="0" collapsed="false">
      <c r="A75" s="87" t="s">
        <v>169</v>
      </c>
      <c r="B75" s="87" t="s">
        <v>228</v>
      </c>
      <c r="C75" s="95" t="s">
        <v>693</v>
      </c>
    </row>
    <row r="76" customFormat="false" ht="13.8" hidden="false" customHeight="false" outlineLevel="0" collapsed="false">
      <c r="A76" s="87" t="s">
        <v>169</v>
      </c>
      <c r="B76" s="87" t="s">
        <v>228</v>
      </c>
      <c r="C76" s="95" t="s">
        <v>743</v>
      </c>
    </row>
    <row r="77" customFormat="false" ht="13.8" hidden="false" customHeight="false" outlineLevel="0" collapsed="false">
      <c r="A77" s="87" t="s">
        <v>169</v>
      </c>
      <c r="B77" s="87" t="s">
        <v>228</v>
      </c>
      <c r="C77" s="95" t="s">
        <v>762</v>
      </c>
    </row>
    <row r="78" customFormat="false" ht="13.8" hidden="false" customHeight="false" outlineLevel="0" collapsed="false">
      <c r="A78" s="87" t="s">
        <v>169</v>
      </c>
      <c r="B78" s="87" t="s">
        <v>228</v>
      </c>
      <c r="C78" s="95" t="s">
        <v>755</v>
      </c>
    </row>
    <row r="79" customFormat="false" ht="13.8" hidden="false" customHeight="false" outlineLevel="0" collapsed="false">
      <c r="A79" s="87" t="s">
        <v>169</v>
      </c>
      <c r="B79" s="87" t="s">
        <v>228</v>
      </c>
      <c r="C79" s="95" t="s">
        <v>648</v>
      </c>
    </row>
    <row r="80" customFormat="false" ht="13.8" hidden="false" customHeight="false" outlineLevel="0" collapsed="false">
      <c r="A80" s="87" t="s">
        <v>169</v>
      </c>
      <c r="B80" s="87" t="s">
        <v>239</v>
      </c>
      <c r="C80" s="95" t="s">
        <v>379</v>
      </c>
    </row>
    <row r="81" customFormat="false" ht="13.8" hidden="false" customHeight="false" outlineLevel="0" collapsed="false">
      <c r="A81" s="87" t="s">
        <v>169</v>
      </c>
      <c r="B81" s="87" t="s">
        <v>239</v>
      </c>
      <c r="C81" s="95" t="s">
        <v>490</v>
      </c>
    </row>
    <row r="82" customFormat="false" ht="13.8" hidden="false" customHeight="false" outlineLevel="0" collapsed="false">
      <c r="A82" s="87" t="s">
        <v>169</v>
      </c>
      <c r="B82" s="87" t="s">
        <v>250</v>
      </c>
      <c r="C82" s="95" t="s">
        <v>604</v>
      </c>
    </row>
    <row r="83" customFormat="false" ht="13.8" hidden="false" customHeight="false" outlineLevel="0" collapsed="false">
      <c r="A83" s="87" t="s">
        <v>169</v>
      </c>
      <c r="B83" s="87" t="s">
        <v>250</v>
      </c>
      <c r="C83" s="95" t="s">
        <v>666</v>
      </c>
    </row>
    <row r="84" customFormat="false" ht="13.8" hidden="false" customHeight="false" outlineLevel="0" collapsed="false">
      <c r="A84" s="87" t="s">
        <v>169</v>
      </c>
      <c r="B84" s="87" t="s">
        <v>250</v>
      </c>
      <c r="C84" s="95" t="s">
        <v>416</v>
      </c>
    </row>
    <row r="85" customFormat="false" ht="13.8" hidden="false" customHeight="false" outlineLevel="0" collapsed="false">
      <c r="A85" s="87" t="s">
        <v>169</v>
      </c>
      <c r="B85" s="87" t="s">
        <v>250</v>
      </c>
      <c r="C85" s="95" t="s">
        <v>704</v>
      </c>
    </row>
    <row r="86" customFormat="false" ht="13.8" hidden="false" customHeight="false" outlineLevel="0" collapsed="false">
      <c r="A86" s="87" t="s">
        <v>169</v>
      </c>
      <c r="B86" s="87" t="s">
        <v>250</v>
      </c>
      <c r="C86" s="95" t="s">
        <v>523</v>
      </c>
    </row>
    <row r="87" customFormat="false" ht="13.8" hidden="false" customHeight="false" outlineLevel="0" collapsed="false">
      <c r="A87" s="87" t="s">
        <v>169</v>
      </c>
      <c r="B87" s="87" t="s">
        <v>250</v>
      </c>
      <c r="C87" s="95" t="s">
        <v>730</v>
      </c>
    </row>
    <row r="88" customFormat="false" ht="13.8" hidden="false" customHeight="false" outlineLevel="0" collapsed="false">
      <c r="A88" s="87" t="s">
        <v>169</v>
      </c>
      <c r="B88" s="87" t="s">
        <v>261</v>
      </c>
      <c r="C88" s="95" t="s">
        <v>427</v>
      </c>
    </row>
    <row r="89" customFormat="false" ht="13.8" hidden="false" customHeight="false" outlineLevel="0" collapsed="false">
      <c r="A89" s="87" t="s">
        <v>169</v>
      </c>
      <c r="B89" s="87" t="s">
        <v>272</v>
      </c>
      <c r="C89" s="95" t="s">
        <v>537</v>
      </c>
    </row>
    <row r="90" customFormat="false" ht="13.8" hidden="false" customHeight="false" outlineLevel="0" collapsed="false">
      <c r="A90" s="87" t="s">
        <v>169</v>
      </c>
      <c r="B90" s="87" t="s">
        <v>272</v>
      </c>
      <c r="C90" s="95" t="s">
        <v>434</v>
      </c>
    </row>
    <row r="91" customFormat="false" ht="13.8" hidden="false" customHeight="false" outlineLevel="0" collapsed="false">
      <c r="A91" s="87" t="s">
        <v>169</v>
      </c>
      <c r="B91" s="87" t="s">
        <v>272</v>
      </c>
      <c r="C91" s="95" t="s">
        <v>614</v>
      </c>
    </row>
    <row r="92" customFormat="false" ht="13.8" hidden="false" customHeight="false" outlineLevel="0" collapsed="false">
      <c r="A92" s="87" t="s">
        <v>169</v>
      </c>
      <c r="B92" s="87" t="s">
        <v>282</v>
      </c>
      <c r="C92" s="95" t="s">
        <v>548</v>
      </c>
    </row>
    <row r="93" customFormat="false" ht="13.8" hidden="false" customHeight="false" outlineLevel="0" collapsed="false">
      <c r="A93" s="87" t="s">
        <v>169</v>
      </c>
      <c r="B93" s="87" t="s">
        <v>282</v>
      </c>
      <c r="C93" s="95" t="s">
        <v>623</v>
      </c>
    </row>
    <row r="94" customFormat="false" ht="13.8" hidden="false" customHeight="false" outlineLevel="0" collapsed="false">
      <c r="A94" s="87" t="s">
        <v>169</v>
      </c>
      <c r="B94" s="87" t="s">
        <v>282</v>
      </c>
      <c r="C94" s="95" t="s">
        <v>446</v>
      </c>
    </row>
    <row r="95" customFormat="false" ht="13.8" hidden="false" customHeight="false" outlineLevel="0" collapsed="false">
      <c r="A95" s="87" t="s">
        <v>169</v>
      </c>
      <c r="B95" s="87" t="s">
        <v>291</v>
      </c>
      <c r="C95" s="95" t="s">
        <v>291</v>
      </c>
    </row>
    <row r="96" customFormat="false" ht="13.8" hidden="false" customHeight="false" outlineLevel="0" collapsed="false">
      <c r="A96" s="87" t="s">
        <v>169</v>
      </c>
      <c r="B96" s="87" t="s">
        <v>300</v>
      </c>
      <c r="C96" s="95" t="s">
        <v>300</v>
      </c>
    </row>
    <row r="97" customFormat="false" ht="13.8" hidden="false" customHeight="false" outlineLevel="0" collapsed="false">
      <c r="A97" s="87" t="s">
        <v>173</v>
      </c>
      <c r="B97" s="87" t="s">
        <v>186</v>
      </c>
      <c r="C97" s="95" t="s">
        <v>186</v>
      </c>
    </row>
    <row r="98" customFormat="false" ht="13.8" hidden="false" customHeight="false" outlineLevel="0" collapsed="false">
      <c r="A98" s="87" t="s">
        <v>173</v>
      </c>
      <c r="B98" s="87" t="s">
        <v>197</v>
      </c>
      <c r="C98" s="95" t="s">
        <v>657</v>
      </c>
    </row>
    <row r="99" customFormat="false" ht="13.8" hidden="false" customHeight="false" outlineLevel="0" collapsed="false">
      <c r="A99" s="87" t="s">
        <v>173</v>
      </c>
      <c r="B99" s="87" t="s">
        <v>197</v>
      </c>
      <c r="C99" s="95" t="s">
        <v>698</v>
      </c>
    </row>
    <row r="100" customFormat="false" ht="13.8" hidden="false" customHeight="false" outlineLevel="0" collapsed="false">
      <c r="A100" s="87" t="s">
        <v>173</v>
      </c>
      <c r="B100" s="87" t="s">
        <v>197</v>
      </c>
      <c r="C100" s="95" t="s">
        <v>393</v>
      </c>
    </row>
    <row r="101" customFormat="false" ht="13.8" hidden="false" customHeight="false" outlineLevel="0" collapsed="false">
      <c r="A101" s="87" t="s">
        <v>173</v>
      </c>
      <c r="B101" s="87" t="s">
        <v>197</v>
      </c>
      <c r="C101" s="95" t="s">
        <v>593</v>
      </c>
    </row>
    <row r="102" customFormat="false" ht="13.8" hidden="false" customHeight="false" outlineLevel="0" collapsed="false">
      <c r="A102" s="87" t="s">
        <v>173</v>
      </c>
      <c r="B102" s="87" t="s">
        <v>197</v>
      </c>
      <c r="C102" s="95" t="s">
        <v>503</v>
      </c>
    </row>
    <row r="103" customFormat="false" ht="13.8" hidden="false" customHeight="false" outlineLevel="0" collapsed="false">
      <c r="A103" s="87" t="s">
        <v>173</v>
      </c>
      <c r="B103" s="87" t="s">
        <v>208</v>
      </c>
      <c r="C103" s="95" t="s">
        <v>208</v>
      </c>
    </row>
    <row r="104" customFormat="false" ht="13.8" hidden="false" customHeight="false" outlineLevel="0" collapsed="false">
      <c r="A104" s="87" t="s">
        <v>173</v>
      </c>
      <c r="B104" s="87" t="s">
        <v>219</v>
      </c>
      <c r="C104" s="95" t="s">
        <v>414</v>
      </c>
    </row>
    <row r="105" customFormat="false" ht="13.8" hidden="false" customHeight="false" outlineLevel="0" collapsed="false">
      <c r="A105" s="87" t="s">
        <v>173</v>
      </c>
      <c r="B105" s="87" t="s">
        <v>219</v>
      </c>
      <c r="C105" s="95" t="s">
        <v>521</v>
      </c>
    </row>
    <row r="106" customFormat="false" ht="13.8" hidden="false" customHeight="false" outlineLevel="0" collapsed="false">
      <c r="A106" s="87" t="s">
        <v>173</v>
      </c>
      <c r="B106" s="87" t="s">
        <v>231</v>
      </c>
      <c r="C106" s="95" t="s">
        <v>231</v>
      </c>
    </row>
    <row r="107" customFormat="false" ht="13.8" hidden="false" customHeight="false" outlineLevel="0" collapsed="false">
      <c r="A107" s="87" t="s">
        <v>173</v>
      </c>
      <c r="B107" s="87" t="s">
        <v>242</v>
      </c>
      <c r="C107" s="95" t="s">
        <v>608</v>
      </c>
    </row>
    <row r="108" customFormat="false" ht="13.8" hidden="false" customHeight="false" outlineLevel="0" collapsed="false">
      <c r="A108" s="87" t="s">
        <v>173</v>
      </c>
      <c r="B108" s="87" t="s">
        <v>242</v>
      </c>
      <c r="C108" s="95" t="s">
        <v>528</v>
      </c>
    </row>
    <row r="109" customFormat="false" ht="13.8" hidden="false" customHeight="false" outlineLevel="0" collapsed="false">
      <c r="A109" s="87" t="s">
        <v>173</v>
      </c>
      <c r="B109" s="87" t="s">
        <v>242</v>
      </c>
      <c r="C109" s="95" t="s">
        <v>707</v>
      </c>
    </row>
    <row r="110" customFormat="false" ht="13.8" hidden="false" customHeight="false" outlineLevel="0" collapsed="false">
      <c r="A110" s="87" t="s">
        <v>173</v>
      </c>
      <c r="B110" s="87" t="s">
        <v>242</v>
      </c>
      <c r="C110" s="95" t="s">
        <v>423</v>
      </c>
    </row>
    <row r="111" customFormat="false" ht="13.8" hidden="false" customHeight="false" outlineLevel="0" collapsed="false">
      <c r="A111" s="87" t="s">
        <v>173</v>
      </c>
      <c r="B111" s="87" t="s">
        <v>242</v>
      </c>
      <c r="C111" s="95" t="s">
        <v>669</v>
      </c>
    </row>
    <row r="112" customFormat="false" ht="13.8" hidden="false" customHeight="false" outlineLevel="0" collapsed="false">
      <c r="A112" s="87" t="s">
        <v>173</v>
      </c>
      <c r="B112" s="87" t="s">
        <v>242</v>
      </c>
      <c r="C112" s="95" t="s">
        <v>733</v>
      </c>
    </row>
    <row r="113" customFormat="false" ht="13.8" hidden="false" customHeight="false" outlineLevel="0" collapsed="false">
      <c r="A113" s="87" t="s">
        <v>173</v>
      </c>
      <c r="B113" s="87" t="s">
        <v>253</v>
      </c>
      <c r="C113" s="95" t="s">
        <v>530</v>
      </c>
    </row>
    <row r="114" customFormat="false" ht="13.8" hidden="false" customHeight="false" outlineLevel="0" collapsed="false">
      <c r="A114" s="87" t="s">
        <v>173</v>
      </c>
      <c r="B114" s="87" t="s">
        <v>253</v>
      </c>
      <c r="C114" s="95" t="s">
        <v>425</v>
      </c>
    </row>
    <row r="115" customFormat="false" ht="13.8" hidden="false" customHeight="false" outlineLevel="0" collapsed="false">
      <c r="A115" s="87" t="s">
        <v>173</v>
      </c>
      <c r="B115" s="87" t="s">
        <v>264</v>
      </c>
      <c r="C115" s="95" t="s">
        <v>264</v>
      </c>
    </row>
    <row r="116" customFormat="false" ht="13.8" hidden="false" customHeight="false" outlineLevel="0" collapsed="false">
      <c r="A116" s="87" t="s">
        <v>173</v>
      </c>
      <c r="B116" s="87" t="s">
        <v>264</v>
      </c>
      <c r="C116" s="95" t="s">
        <v>538</v>
      </c>
    </row>
    <row r="117" customFormat="false" ht="13.8" hidden="false" customHeight="false" outlineLevel="0" collapsed="false">
      <c r="A117" s="87" t="s">
        <v>173</v>
      </c>
      <c r="B117" s="87" t="s">
        <v>274</v>
      </c>
      <c r="C117" s="95" t="s">
        <v>274</v>
      </c>
    </row>
    <row r="118" customFormat="false" ht="13.8" hidden="false" customHeight="false" outlineLevel="0" collapsed="false">
      <c r="A118" s="87" t="s">
        <v>173</v>
      </c>
      <c r="B118" s="87" t="s">
        <v>284</v>
      </c>
      <c r="C118" s="95" t="s">
        <v>716</v>
      </c>
    </row>
    <row r="119" customFormat="false" ht="13.8" hidden="false" customHeight="false" outlineLevel="0" collapsed="false">
      <c r="A119" s="87" t="s">
        <v>173</v>
      </c>
      <c r="B119" s="87" t="s">
        <v>284</v>
      </c>
      <c r="C119" s="95" t="s">
        <v>567</v>
      </c>
    </row>
    <row r="120" customFormat="false" ht="13.8" hidden="false" customHeight="false" outlineLevel="0" collapsed="false">
      <c r="A120" s="87" t="s">
        <v>173</v>
      </c>
      <c r="B120" s="87" t="s">
        <v>284</v>
      </c>
      <c r="C120" s="95" t="s">
        <v>687</v>
      </c>
    </row>
    <row r="121" customFormat="false" ht="13.8" hidden="false" customHeight="false" outlineLevel="0" collapsed="false">
      <c r="A121" s="87" t="s">
        <v>173</v>
      </c>
      <c r="B121" s="87" t="s">
        <v>284</v>
      </c>
      <c r="C121" s="95" t="s">
        <v>470</v>
      </c>
    </row>
    <row r="122" customFormat="false" ht="13.8" hidden="false" customHeight="false" outlineLevel="0" collapsed="false">
      <c r="A122" s="87" t="s">
        <v>173</v>
      </c>
      <c r="B122" s="87" t="s">
        <v>284</v>
      </c>
      <c r="C122" s="95" t="s">
        <v>637</v>
      </c>
    </row>
    <row r="123" customFormat="false" ht="13.8" hidden="false" customHeight="false" outlineLevel="0" collapsed="false">
      <c r="A123" s="87" t="s">
        <v>173</v>
      </c>
      <c r="B123" s="87" t="s">
        <v>284</v>
      </c>
      <c r="C123" s="95" t="s">
        <v>687</v>
      </c>
    </row>
    <row r="124" customFormat="false" ht="13.8" hidden="false" customHeight="false" outlineLevel="0" collapsed="false">
      <c r="A124" s="87" t="s">
        <v>173</v>
      </c>
      <c r="B124" s="87" t="s">
        <v>293</v>
      </c>
      <c r="C124" s="95" t="s">
        <v>293</v>
      </c>
    </row>
    <row r="125" customFormat="false" ht="13.8" hidden="false" customHeight="false" outlineLevel="0" collapsed="false">
      <c r="A125" s="87" t="s">
        <v>173</v>
      </c>
      <c r="B125" s="87" t="s">
        <v>293</v>
      </c>
      <c r="C125" s="95" t="s">
        <v>568</v>
      </c>
    </row>
    <row r="126" customFormat="false" ht="13.8" hidden="false" customHeight="false" outlineLevel="0" collapsed="false">
      <c r="A126" s="87" t="s">
        <v>173</v>
      </c>
      <c r="B126" s="87" t="s">
        <v>302</v>
      </c>
      <c r="C126" s="95" t="s">
        <v>573</v>
      </c>
    </row>
    <row r="127" customFormat="false" ht="13.8" hidden="false" customHeight="false" outlineLevel="0" collapsed="false">
      <c r="A127" s="87" t="s">
        <v>173</v>
      </c>
      <c r="B127" s="87" t="s">
        <v>302</v>
      </c>
      <c r="C127" s="95" t="s">
        <v>476</v>
      </c>
    </row>
    <row r="128" customFormat="false" ht="13.8" hidden="false" customHeight="false" outlineLevel="0" collapsed="false">
      <c r="A128" s="87" t="s">
        <v>166</v>
      </c>
      <c r="B128" s="87" t="s">
        <v>182</v>
      </c>
      <c r="C128" s="95" t="s">
        <v>380</v>
      </c>
    </row>
    <row r="129" customFormat="false" ht="13.8" hidden="false" customHeight="false" outlineLevel="0" collapsed="false">
      <c r="A129" s="87" t="s">
        <v>166</v>
      </c>
      <c r="B129" s="87" t="s">
        <v>182</v>
      </c>
      <c r="C129" s="95" t="s">
        <v>491</v>
      </c>
    </row>
    <row r="130" customFormat="false" ht="13.8" hidden="false" customHeight="false" outlineLevel="0" collapsed="false">
      <c r="A130" s="87" t="s">
        <v>166</v>
      </c>
      <c r="B130" s="87" t="s">
        <v>194</v>
      </c>
      <c r="C130" s="95" t="s">
        <v>396</v>
      </c>
    </row>
    <row r="131" customFormat="false" ht="13.8" hidden="false" customHeight="false" outlineLevel="0" collapsed="false">
      <c r="A131" s="87" t="s">
        <v>166</v>
      </c>
      <c r="B131" s="87" t="s">
        <v>194</v>
      </c>
      <c r="C131" s="95" t="s">
        <v>596</v>
      </c>
    </row>
    <row r="132" customFormat="false" ht="13.8" hidden="false" customHeight="false" outlineLevel="0" collapsed="false">
      <c r="A132" s="87" t="s">
        <v>166</v>
      </c>
      <c r="B132" s="87" t="s">
        <v>194</v>
      </c>
      <c r="C132" s="95" t="s">
        <v>508</v>
      </c>
    </row>
    <row r="133" customFormat="false" ht="13.8" hidden="false" customHeight="false" outlineLevel="0" collapsed="false">
      <c r="A133" s="87" t="s">
        <v>166</v>
      </c>
      <c r="B133" s="87" t="s">
        <v>204</v>
      </c>
      <c r="C133" s="95" t="s">
        <v>397</v>
      </c>
    </row>
    <row r="134" customFormat="false" ht="13.8" hidden="false" customHeight="false" outlineLevel="0" collapsed="false">
      <c r="A134" s="87" t="s">
        <v>166</v>
      </c>
      <c r="B134" s="87" t="s">
        <v>204</v>
      </c>
      <c r="C134" s="95" t="s">
        <v>509</v>
      </c>
    </row>
    <row r="135" customFormat="false" ht="13.8" hidden="false" customHeight="false" outlineLevel="0" collapsed="false">
      <c r="A135" s="87" t="s">
        <v>166</v>
      </c>
      <c r="B135" s="87" t="s">
        <v>215</v>
      </c>
      <c r="C135" s="95" t="s">
        <v>215</v>
      </c>
    </row>
    <row r="136" customFormat="false" ht="13.8" hidden="false" customHeight="false" outlineLevel="0" collapsed="false">
      <c r="A136" s="87" t="s">
        <v>166</v>
      </c>
      <c r="B136" s="87" t="s">
        <v>227</v>
      </c>
      <c r="C136" s="95" t="s">
        <v>519</v>
      </c>
    </row>
    <row r="137" customFormat="false" ht="13.8" hidden="false" customHeight="false" outlineLevel="0" collapsed="false">
      <c r="A137" s="87" t="s">
        <v>166</v>
      </c>
      <c r="B137" s="87" t="s">
        <v>227</v>
      </c>
      <c r="C137" s="95" t="s">
        <v>412</v>
      </c>
    </row>
    <row r="138" customFormat="false" ht="13.8" hidden="false" customHeight="false" outlineLevel="0" collapsed="false">
      <c r="A138" s="87" t="s">
        <v>166</v>
      </c>
      <c r="B138" s="87" t="s">
        <v>227</v>
      </c>
      <c r="C138" s="95" t="s">
        <v>603</v>
      </c>
    </row>
    <row r="139" customFormat="false" ht="13.8" hidden="false" customHeight="false" outlineLevel="0" collapsed="false">
      <c r="A139" s="87" t="s">
        <v>166</v>
      </c>
      <c r="B139" s="87" t="s">
        <v>238</v>
      </c>
      <c r="C139" s="95" t="s">
        <v>429</v>
      </c>
    </row>
    <row r="140" customFormat="false" ht="13.8" hidden="false" customHeight="false" outlineLevel="0" collapsed="false">
      <c r="A140" s="87" t="s">
        <v>166</v>
      </c>
      <c r="B140" s="87" t="s">
        <v>249</v>
      </c>
      <c r="C140" s="95" t="s">
        <v>249</v>
      </c>
    </row>
    <row r="141" customFormat="false" ht="13.8" hidden="false" customHeight="false" outlineLevel="0" collapsed="false">
      <c r="A141" s="87" t="s">
        <v>166</v>
      </c>
      <c r="B141" s="87" t="s">
        <v>249</v>
      </c>
      <c r="C141" s="95" t="s">
        <v>433</v>
      </c>
    </row>
    <row r="142" customFormat="false" ht="13.8" hidden="false" customHeight="false" outlineLevel="0" collapsed="false">
      <c r="A142" s="87" t="s">
        <v>166</v>
      </c>
      <c r="B142" s="87" t="s">
        <v>249</v>
      </c>
      <c r="C142" s="95" t="s">
        <v>673</v>
      </c>
    </row>
    <row r="143" customFormat="false" ht="13.8" hidden="false" customHeight="false" outlineLevel="0" collapsed="false">
      <c r="A143" s="87" t="s">
        <v>166</v>
      </c>
      <c r="B143" s="87" t="s">
        <v>249</v>
      </c>
      <c r="C143" s="95" t="s">
        <v>536</v>
      </c>
    </row>
    <row r="144" customFormat="false" ht="13.8" hidden="false" customHeight="false" outlineLevel="0" collapsed="false">
      <c r="A144" s="87" t="s">
        <v>166</v>
      </c>
      <c r="B144" s="87" t="s">
        <v>260</v>
      </c>
      <c r="C144" s="95" t="s">
        <v>624</v>
      </c>
    </row>
    <row r="145" customFormat="false" ht="13.8" hidden="false" customHeight="false" outlineLevel="0" collapsed="false">
      <c r="A145" s="87" t="s">
        <v>166</v>
      </c>
      <c r="B145" s="87" t="s">
        <v>260</v>
      </c>
      <c r="C145" s="95" t="s">
        <v>710</v>
      </c>
    </row>
    <row r="146" customFormat="false" ht="13.8" hidden="false" customHeight="false" outlineLevel="0" collapsed="false">
      <c r="A146" s="87" t="s">
        <v>166</v>
      </c>
      <c r="B146" s="87" t="s">
        <v>260</v>
      </c>
      <c r="C146" s="95" t="s">
        <v>447</v>
      </c>
    </row>
    <row r="147" customFormat="false" ht="13.8" hidden="false" customHeight="false" outlineLevel="0" collapsed="false">
      <c r="A147" s="87" t="s">
        <v>166</v>
      </c>
      <c r="B147" s="87" t="s">
        <v>260</v>
      </c>
      <c r="C147" s="95" t="s">
        <v>549</v>
      </c>
    </row>
    <row r="148" customFormat="false" ht="13.8" hidden="false" customHeight="false" outlineLevel="0" collapsed="false">
      <c r="A148" s="87" t="s">
        <v>166</v>
      </c>
      <c r="B148" s="87" t="s">
        <v>260</v>
      </c>
      <c r="C148" s="95" t="s">
        <v>678</v>
      </c>
    </row>
    <row r="149" customFormat="false" ht="13.8" hidden="false" customHeight="false" outlineLevel="0" collapsed="false">
      <c r="A149" s="87" t="s">
        <v>166</v>
      </c>
      <c r="B149" s="87" t="s">
        <v>271</v>
      </c>
      <c r="C149" s="95" t="s">
        <v>560</v>
      </c>
    </row>
    <row r="150" customFormat="false" ht="13.8" hidden="false" customHeight="false" outlineLevel="0" collapsed="false">
      <c r="A150" s="87" t="s">
        <v>166</v>
      </c>
      <c r="B150" s="87" t="s">
        <v>271</v>
      </c>
      <c r="C150" s="95" t="s">
        <v>460</v>
      </c>
    </row>
    <row r="151" customFormat="false" ht="13.8" hidden="false" customHeight="false" outlineLevel="0" collapsed="false">
      <c r="A151" s="87" t="s">
        <v>166</v>
      </c>
      <c r="B151" s="87" t="s">
        <v>281</v>
      </c>
      <c r="C151" s="95" t="s">
        <v>281</v>
      </c>
    </row>
    <row r="152" customFormat="false" ht="13.8" hidden="false" customHeight="false" outlineLevel="0" collapsed="false">
      <c r="A152" s="87" t="s">
        <v>166</v>
      </c>
      <c r="B152" s="87" t="s">
        <v>281</v>
      </c>
      <c r="C152" s="95" t="s">
        <v>643</v>
      </c>
    </row>
    <row r="153" customFormat="false" ht="13.8" hidden="false" customHeight="false" outlineLevel="0" collapsed="false">
      <c r="A153" s="87" t="s">
        <v>166</v>
      </c>
      <c r="B153" s="87" t="s">
        <v>281</v>
      </c>
      <c r="C153" s="95" t="s">
        <v>479</v>
      </c>
    </row>
    <row r="154" customFormat="false" ht="13.8" hidden="false" customHeight="false" outlineLevel="0" collapsed="false">
      <c r="A154" s="87" t="s">
        <v>166</v>
      </c>
      <c r="B154" s="87" t="s">
        <v>281</v>
      </c>
      <c r="C154" s="95" t="s">
        <v>576</v>
      </c>
    </row>
    <row r="155" customFormat="false" ht="13.8" hidden="false" customHeight="false" outlineLevel="0" collapsed="false">
      <c r="A155" s="87" t="s">
        <v>172</v>
      </c>
      <c r="B155" s="87" t="s">
        <v>185</v>
      </c>
      <c r="C155" s="95" t="s">
        <v>498</v>
      </c>
    </row>
    <row r="156" customFormat="false" ht="13.8" hidden="false" customHeight="false" outlineLevel="0" collapsed="false">
      <c r="A156" s="87" t="s">
        <v>172</v>
      </c>
      <c r="B156" s="87" t="s">
        <v>185</v>
      </c>
      <c r="C156" s="95" t="s">
        <v>723</v>
      </c>
    </row>
    <row r="157" customFormat="false" ht="13.8" hidden="false" customHeight="false" outlineLevel="0" collapsed="false">
      <c r="A157" s="87" t="s">
        <v>172</v>
      </c>
      <c r="B157" s="87" t="s">
        <v>185</v>
      </c>
      <c r="C157" s="95" t="s">
        <v>388</v>
      </c>
    </row>
    <row r="158" customFormat="false" ht="13.8" hidden="false" customHeight="false" outlineLevel="0" collapsed="false">
      <c r="A158" s="87" t="s">
        <v>172</v>
      </c>
      <c r="B158" s="87" t="s">
        <v>185</v>
      </c>
      <c r="C158" s="95" t="s">
        <v>653</v>
      </c>
    </row>
    <row r="159" customFormat="false" ht="13.8" hidden="false" customHeight="false" outlineLevel="0" collapsed="false">
      <c r="A159" s="87" t="s">
        <v>172</v>
      </c>
      <c r="B159" s="87" t="s">
        <v>185</v>
      </c>
      <c r="C159" s="95" t="s">
        <v>589</v>
      </c>
    </row>
    <row r="160" customFormat="false" ht="13.8" hidden="false" customHeight="false" outlineLevel="0" collapsed="false">
      <c r="A160" s="87" t="s">
        <v>172</v>
      </c>
      <c r="B160" s="87" t="s">
        <v>185</v>
      </c>
      <c r="C160" s="95" t="s">
        <v>695</v>
      </c>
    </row>
    <row r="161" customFormat="false" ht="13.8" hidden="false" customHeight="false" outlineLevel="0" collapsed="false">
      <c r="A161" s="87" t="s">
        <v>172</v>
      </c>
      <c r="B161" s="87" t="s">
        <v>196</v>
      </c>
      <c r="C161" s="95" t="s">
        <v>196</v>
      </c>
    </row>
    <row r="162" customFormat="false" ht="13.8" hidden="false" customHeight="false" outlineLevel="0" collapsed="false">
      <c r="A162" s="87" t="s">
        <v>172</v>
      </c>
      <c r="B162" s="87" t="s">
        <v>207</v>
      </c>
      <c r="C162" s="95" t="s">
        <v>207</v>
      </c>
    </row>
    <row r="163" customFormat="false" ht="13.8" hidden="false" customHeight="false" outlineLevel="0" collapsed="false">
      <c r="A163" s="87" t="s">
        <v>172</v>
      </c>
      <c r="B163" s="87" t="s">
        <v>218</v>
      </c>
      <c r="C163" s="95" t="s">
        <v>218</v>
      </c>
    </row>
    <row r="164" customFormat="false" ht="13.8" hidden="false" customHeight="false" outlineLevel="0" collapsed="false">
      <c r="A164" s="87" t="s">
        <v>172</v>
      </c>
      <c r="B164" s="87" t="s">
        <v>230</v>
      </c>
      <c r="C164" s="95" t="s">
        <v>407</v>
      </c>
    </row>
    <row r="165" customFormat="false" ht="13.8" hidden="false" customHeight="false" outlineLevel="0" collapsed="false">
      <c r="A165" s="87" t="s">
        <v>172</v>
      </c>
      <c r="B165" s="87" t="s">
        <v>241</v>
      </c>
      <c r="C165" s="95" t="s">
        <v>440</v>
      </c>
    </row>
    <row r="166" customFormat="false" ht="13.8" hidden="false" customHeight="false" outlineLevel="0" collapsed="false">
      <c r="A166" s="87" t="s">
        <v>172</v>
      </c>
      <c r="B166" s="87" t="s">
        <v>241</v>
      </c>
      <c r="C166" s="95" t="s">
        <v>543</v>
      </c>
    </row>
    <row r="167" customFormat="false" ht="13.8" hidden="false" customHeight="false" outlineLevel="0" collapsed="false">
      <c r="A167" s="87" t="s">
        <v>172</v>
      </c>
      <c r="B167" s="87" t="s">
        <v>241</v>
      </c>
      <c r="C167" s="95" t="s">
        <v>618</v>
      </c>
    </row>
    <row r="168" customFormat="false" ht="13.8" hidden="false" customHeight="false" outlineLevel="0" collapsed="false">
      <c r="A168" s="87" t="s">
        <v>172</v>
      </c>
      <c r="B168" s="87" t="s">
        <v>252</v>
      </c>
      <c r="C168" s="95" t="s">
        <v>544</v>
      </c>
    </row>
    <row r="169" customFormat="false" ht="13.8" hidden="false" customHeight="false" outlineLevel="0" collapsed="false">
      <c r="A169" s="87" t="s">
        <v>172</v>
      </c>
      <c r="B169" s="87" t="s">
        <v>252</v>
      </c>
      <c r="C169" s="95" t="s">
        <v>619</v>
      </c>
    </row>
    <row r="170" customFormat="false" ht="13.8" hidden="false" customHeight="false" outlineLevel="0" collapsed="false">
      <c r="A170" s="87" t="s">
        <v>172</v>
      </c>
      <c r="B170" s="87" t="s">
        <v>252</v>
      </c>
      <c r="C170" s="95" t="s">
        <v>441</v>
      </c>
    </row>
    <row r="171" customFormat="false" ht="13.8" hidden="false" customHeight="false" outlineLevel="0" collapsed="false">
      <c r="A171" s="87" t="s">
        <v>172</v>
      </c>
      <c r="B171" s="87" t="s">
        <v>263</v>
      </c>
      <c r="C171" s="95" t="s">
        <v>263</v>
      </c>
    </row>
    <row r="172" customFormat="false" ht="13.8" hidden="false" customHeight="false" outlineLevel="0" collapsed="false">
      <c r="A172" s="87" t="s">
        <v>786</v>
      </c>
      <c r="B172" s="87" t="s">
        <v>353</v>
      </c>
      <c r="C172" s="95" t="s">
        <v>676</v>
      </c>
    </row>
    <row r="173" customFormat="false" ht="13.8" hidden="false" customHeight="false" outlineLevel="0" collapsed="false">
      <c r="A173" s="87" t="s">
        <v>786</v>
      </c>
      <c r="B173" s="87" t="s">
        <v>353</v>
      </c>
      <c r="C173" s="95" t="s">
        <v>621</v>
      </c>
    </row>
    <row r="174" customFormat="false" ht="13.8" hidden="false" customHeight="false" outlineLevel="0" collapsed="false">
      <c r="A174" s="87" t="s">
        <v>786</v>
      </c>
      <c r="B174" s="87" t="s">
        <v>353</v>
      </c>
      <c r="C174" s="95" t="s">
        <v>444</v>
      </c>
    </row>
    <row r="175" customFormat="false" ht="13.8" hidden="false" customHeight="false" outlineLevel="0" collapsed="false">
      <c r="A175" s="87" t="s">
        <v>786</v>
      </c>
      <c r="B175" s="87" t="s">
        <v>353</v>
      </c>
      <c r="C175" s="95" t="s">
        <v>708</v>
      </c>
    </row>
    <row r="176" customFormat="false" ht="13.8" hidden="false" customHeight="false" outlineLevel="0" collapsed="false">
      <c r="A176" s="87" t="s">
        <v>786</v>
      </c>
      <c r="B176" s="87" t="s">
        <v>353</v>
      </c>
      <c r="C176" s="95" t="s">
        <v>746</v>
      </c>
    </row>
    <row r="177" customFormat="false" ht="13.8" hidden="false" customHeight="false" outlineLevel="0" collapsed="false">
      <c r="A177" s="87" t="s">
        <v>786</v>
      </c>
      <c r="B177" s="87" t="s">
        <v>353</v>
      </c>
      <c r="C177" s="95" t="s">
        <v>734</v>
      </c>
    </row>
    <row r="178" customFormat="false" ht="13.8" hidden="false" customHeight="false" outlineLevel="0" collapsed="false">
      <c r="A178" s="87" t="s">
        <v>786</v>
      </c>
      <c r="B178" s="87" t="s">
        <v>353</v>
      </c>
      <c r="C178" s="95" t="s">
        <v>546</v>
      </c>
    </row>
    <row r="179" customFormat="false" ht="13.8" hidden="false" customHeight="false" outlineLevel="0" collapsed="false">
      <c r="A179" s="87" t="s">
        <v>786</v>
      </c>
      <c r="B179" s="87" t="s">
        <v>353</v>
      </c>
      <c r="C179" s="95" t="s">
        <v>757</v>
      </c>
    </row>
    <row r="180" customFormat="false" ht="13.8" hidden="false" customHeight="false" outlineLevel="0" collapsed="false">
      <c r="A180" s="87" t="s">
        <v>786</v>
      </c>
      <c r="B180" s="87" t="s">
        <v>363</v>
      </c>
      <c r="C180" s="95" t="s">
        <v>738</v>
      </c>
    </row>
    <row r="181" customFormat="false" ht="13.8" hidden="false" customHeight="false" outlineLevel="0" collapsed="false">
      <c r="A181" s="87" t="s">
        <v>786</v>
      </c>
      <c r="B181" s="87" t="s">
        <v>363</v>
      </c>
      <c r="C181" s="95" t="s">
        <v>635</v>
      </c>
    </row>
    <row r="182" customFormat="false" ht="13.8" hidden="false" customHeight="false" outlineLevel="0" collapsed="false">
      <c r="A182" s="87" t="s">
        <v>786</v>
      </c>
      <c r="B182" s="87" t="s">
        <v>363</v>
      </c>
      <c r="C182" s="95" t="s">
        <v>468</v>
      </c>
    </row>
    <row r="183" customFormat="false" ht="13.8" hidden="false" customHeight="false" outlineLevel="0" collapsed="false">
      <c r="A183" s="87" t="s">
        <v>786</v>
      </c>
      <c r="B183" s="87" t="s">
        <v>363</v>
      </c>
      <c r="C183" s="95" t="s">
        <v>565</v>
      </c>
    </row>
    <row r="184" customFormat="false" ht="13.8" hidden="false" customHeight="false" outlineLevel="0" collapsed="false">
      <c r="A184" s="87" t="s">
        <v>786</v>
      </c>
      <c r="B184" s="87" t="s">
        <v>363</v>
      </c>
      <c r="C184" s="95" t="s">
        <v>715</v>
      </c>
    </row>
    <row r="185" customFormat="false" ht="13.8" hidden="false" customHeight="false" outlineLevel="0" collapsed="false">
      <c r="A185" s="87" t="s">
        <v>786</v>
      </c>
      <c r="B185" s="87" t="s">
        <v>363</v>
      </c>
      <c r="C185" s="95" t="s">
        <v>685</v>
      </c>
    </row>
    <row r="186" customFormat="false" ht="13.8" hidden="false" customHeight="false" outlineLevel="0" collapsed="false">
      <c r="A186" s="87" t="s">
        <v>787</v>
      </c>
      <c r="B186" s="87" t="s">
        <v>331</v>
      </c>
      <c r="C186" s="95" t="s">
        <v>331</v>
      </c>
    </row>
    <row r="187" customFormat="false" ht="13.8" hidden="false" customHeight="false" outlineLevel="0" collapsed="false">
      <c r="A187" s="87" t="s">
        <v>787</v>
      </c>
      <c r="B187" s="87" t="s">
        <v>339</v>
      </c>
      <c r="C187" s="95" t="s">
        <v>339</v>
      </c>
    </row>
    <row r="188" customFormat="false" ht="13.8" hidden="false" customHeight="false" outlineLevel="0" collapsed="false">
      <c r="A188" s="87" t="s">
        <v>787</v>
      </c>
      <c r="B188" s="87" t="s">
        <v>340</v>
      </c>
      <c r="C188" s="95" t="s">
        <v>408</v>
      </c>
    </row>
    <row r="189" customFormat="false" ht="13.8" hidden="false" customHeight="false" outlineLevel="0" collapsed="false">
      <c r="A189" s="87" t="s">
        <v>787</v>
      </c>
      <c r="B189" s="87" t="s">
        <v>341</v>
      </c>
      <c r="C189" s="95" t="s">
        <v>517</v>
      </c>
    </row>
    <row r="190" customFormat="false" ht="13.8" hidden="false" customHeight="false" outlineLevel="0" collapsed="false">
      <c r="A190" s="87" t="s">
        <v>787</v>
      </c>
      <c r="B190" s="87" t="s">
        <v>341</v>
      </c>
      <c r="C190" s="95" t="s">
        <v>409</v>
      </c>
    </row>
    <row r="191" customFormat="false" ht="13.8" hidden="false" customHeight="false" outlineLevel="0" collapsed="false">
      <c r="A191" s="87" t="s">
        <v>787</v>
      </c>
      <c r="B191" s="87" t="s">
        <v>342</v>
      </c>
      <c r="C191" s="95" t="s">
        <v>342</v>
      </c>
    </row>
    <row r="192" customFormat="false" ht="13.8" hidden="false" customHeight="false" outlineLevel="0" collapsed="false">
      <c r="A192" s="87" t="s">
        <v>787</v>
      </c>
      <c r="B192" s="87" t="s">
        <v>343</v>
      </c>
      <c r="C192" s="95" t="s">
        <v>411</v>
      </c>
    </row>
    <row r="193" customFormat="false" ht="13.8" hidden="false" customHeight="false" outlineLevel="0" collapsed="false">
      <c r="A193" s="87" t="s">
        <v>787</v>
      </c>
      <c r="B193" s="87" t="s">
        <v>347</v>
      </c>
      <c r="C193" s="95" t="s">
        <v>347</v>
      </c>
    </row>
    <row r="194" customFormat="false" ht="13.8" hidden="false" customHeight="false" outlineLevel="0" collapsed="false">
      <c r="A194" s="87" t="s">
        <v>787</v>
      </c>
      <c r="B194" s="87" t="s">
        <v>351</v>
      </c>
      <c r="C194" s="95" t="s">
        <v>542</v>
      </c>
    </row>
    <row r="195" customFormat="false" ht="13.8" hidden="false" customHeight="false" outlineLevel="0" collapsed="false">
      <c r="A195" s="87" t="s">
        <v>787</v>
      </c>
      <c r="B195" s="87" t="s">
        <v>351</v>
      </c>
      <c r="C195" s="95" t="s">
        <v>439</v>
      </c>
    </row>
    <row r="196" customFormat="false" ht="13.8" hidden="false" customHeight="false" outlineLevel="0" collapsed="false">
      <c r="A196" s="87" t="s">
        <v>787</v>
      </c>
      <c r="B196" s="87" t="s">
        <v>351</v>
      </c>
      <c r="C196" s="95" t="s">
        <v>617</v>
      </c>
    </row>
    <row r="197" customFormat="false" ht="13.8" hidden="false" customHeight="false" outlineLevel="0" collapsed="false">
      <c r="A197" s="87" t="s">
        <v>787</v>
      </c>
      <c r="B197" s="87" t="s">
        <v>352</v>
      </c>
      <c r="C197" s="95" t="s">
        <v>443</v>
      </c>
    </row>
    <row r="198" customFormat="false" ht="13.8" hidden="false" customHeight="false" outlineLevel="0" collapsed="false">
      <c r="A198" s="87" t="s">
        <v>787</v>
      </c>
      <c r="B198" s="87" t="s">
        <v>357</v>
      </c>
      <c r="C198" s="95" t="s">
        <v>357</v>
      </c>
    </row>
    <row r="199" customFormat="false" ht="13.8" hidden="false" customHeight="false" outlineLevel="0" collapsed="false">
      <c r="A199" s="87" t="s">
        <v>787</v>
      </c>
      <c r="B199" s="87" t="s">
        <v>358</v>
      </c>
      <c r="C199" s="95" t="s">
        <v>453</v>
      </c>
    </row>
    <row r="200" customFormat="false" ht="13.8" hidden="false" customHeight="false" outlineLevel="0" collapsed="false">
      <c r="A200" s="87" t="s">
        <v>787</v>
      </c>
      <c r="B200" s="87" t="s">
        <v>359</v>
      </c>
      <c r="C200" s="95" t="s">
        <v>359</v>
      </c>
    </row>
    <row r="201" customFormat="false" ht="13.8" hidden="false" customHeight="false" outlineLevel="0" collapsed="false">
      <c r="A201" s="87" t="s">
        <v>787</v>
      </c>
      <c r="B201" s="87" t="s">
        <v>360</v>
      </c>
      <c r="C201" s="95" t="s">
        <v>555</v>
      </c>
    </row>
    <row r="202" customFormat="false" ht="13.8" hidden="false" customHeight="false" outlineLevel="0" collapsed="false">
      <c r="A202" s="87" t="s">
        <v>787</v>
      </c>
      <c r="B202" s="87" t="s">
        <v>360</v>
      </c>
      <c r="C202" s="95" t="s">
        <v>454</v>
      </c>
    </row>
    <row r="203" customFormat="false" ht="13.8" hidden="false" customHeight="false" outlineLevel="0" collapsed="false">
      <c r="A203" s="87" t="s">
        <v>787</v>
      </c>
      <c r="B203" s="87" t="s">
        <v>361</v>
      </c>
      <c r="C203" s="95" t="s">
        <v>361</v>
      </c>
    </row>
    <row r="204" customFormat="false" ht="13.8" hidden="false" customHeight="false" outlineLevel="0" collapsed="false">
      <c r="A204" s="87" t="s">
        <v>788</v>
      </c>
      <c r="B204" s="87" t="s">
        <v>333</v>
      </c>
      <c r="C204" s="95" t="s">
        <v>333</v>
      </c>
    </row>
    <row r="205" customFormat="false" ht="13.8" hidden="false" customHeight="false" outlineLevel="0" collapsed="false">
      <c r="A205" s="87" t="s">
        <v>788</v>
      </c>
      <c r="B205" s="87" t="s">
        <v>334</v>
      </c>
      <c r="C205" s="95" t="s">
        <v>334</v>
      </c>
    </row>
    <row r="206" customFormat="false" ht="13.8" hidden="false" customHeight="false" outlineLevel="0" collapsed="false">
      <c r="A206" s="87" t="s">
        <v>788</v>
      </c>
      <c r="B206" s="87" t="s">
        <v>335</v>
      </c>
      <c r="C206" s="95" t="s">
        <v>335</v>
      </c>
    </row>
    <row r="207" customFormat="false" ht="13.8" hidden="false" customHeight="false" outlineLevel="0" collapsed="false">
      <c r="A207" s="87" t="s">
        <v>788</v>
      </c>
      <c r="B207" s="87" t="s">
        <v>336</v>
      </c>
      <c r="C207" s="95" t="s">
        <v>336</v>
      </c>
    </row>
    <row r="208" customFormat="false" ht="13.8" hidden="false" customHeight="false" outlineLevel="0" collapsed="false">
      <c r="A208" s="87" t="s">
        <v>788</v>
      </c>
      <c r="B208" s="87" t="s">
        <v>337</v>
      </c>
      <c r="C208" s="95" t="s">
        <v>337</v>
      </c>
    </row>
    <row r="209" customFormat="false" ht="13.8" hidden="false" customHeight="false" outlineLevel="0" collapsed="false">
      <c r="A209" s="87" t="s">
        <v>788</v>
      </c>
      <c r="B209" s="87" t="s">
        <v>338</v>
      </c>
      <c r="C209" s="95" t="s">
        <v>338</v>
      </c>
    </row>
    <row r="210" customFormat="false" ht="13.8" hidden="false" customHeight="false" outlineLevel="0" collapsed="false">
      <c r="A210" s="87" t="s">
        <v>788</v>
      </c>
      <c r="B210" s="87" t="s">
        <v>344</v>
      </c>
      <c r="C210" s="95" t="s">
        <v>344</v>
      </c>
    </row>
    <row r="211" customFormat="false" ht="13.8" hidden="false" customHeight="false" outlineLevel="0" collapsed="false">
      <c r="A211" s="87" t="s">
        <v>788</v>
      </c>
      <c r="B211" s="87" t="s">
        <v>345</v>
      </c>
      <c r="C211" s="95" t="s">
        <v>345</v>
      </c>
    </row>
    <row r="212" customFormat="false" ht="13.8" hidden="false" customHeight="false" outlineLevel="0" collapsed="false">
      <c r="A212" s="87" t="s">
        <v>788</v>
      </c>
      <c r="B212" s="87" t="s">
        <v>346</v>
      </c>
      <c r="C212" s="95" t="s">
        <v>346</v>
      </c>
    </row>
    <row r="213" customFormat="false" ht="13.8" hidden="false" customHeight="false" outlineLevel="0" collapsed="false">
      <c r="A213" s="87" t="s">
        <v>788</v>
      </c>
      <c r="B213" s="87" t="s">
        <v>175</v>
      </c>
      <c r="C213" s="95" t="s">
        <v>175</v>
      </c>
    </row>
    <row r="214" customFormat="false" ht="13.8" hidden="false" customHeight="false" outlineLevel="0" collapsed="false">
      <c r="A214" s="87" t="s">
        <v>788</v>
      </c>
      <c r="B214" s="87" t="s">
        <v>348</v>
      </c>
      <c r="C214" s="95" t="s">
        <v>348</v>
      </c>
    </row>
    <row r="215" customFormat="false" ht="13.8" hidden="false" customHeight="false" outlineLevel="0" collapsed="false">
      <c r="A215" s="87" t="s">
        <v>788</v>
      </c>
      <c r="B215" s="87" t="s">
        <v>350</v>
      </c>
      <c r="C215" s="95" t="s">
        <v>350</v>
      </c>
    </row>
    <row r="216" customFormat="false" ht="13.8" hidden="false" customHeight="false" outlineLevel="0" collapsed="false">
      <c r="A216" s="87" t="s">
        <v>788</v>
      </c>
      <c r="B216" s="87" t="s">
        <v>354</v>
      </c>
      <c r="C216" s="95" t="s">
        <v>354</v>
      </c>
    </row>
    <row r="217" customFormat="false" ht="13.8" hidden="false" customHeight="false" outlineLevel="0" collapsed="false">
      <c r="A217" s="87" t="s">
        <v>788</v>
      </c>
      <c r="B217" s="87" t="s">
        <v>355</v>
      </c>
      <c r="C217" s="95" t="s">
        <v>355</v>
      </c>
    </row>
    <row r="218" customFormat="false" ht="13.8" hidden="false" customHeight="false" outlineLevel="0" collapsed="false">
      <c r="A218" s="87" t="s">
        <v>788</v>
      </c>
      <c r="B218" s="87" t="s">
        <v>364</v>
      </c>
      <c r="C218" s="95" t="s">
        <v>364</v>
      </c>
    </row>
    <row r="219" customFormat="false" ht="13.8" hidden="false" customHeight="false" outlineLevel="0" collapsed="false">
      <c r="A219" s="87" t="s">
        <v>788</v>
      </c>
      <c r="B219" s="87" t="s">
        <v>365</v>
      </c>
      <c r="C219" s="95" t="s">
        <v>365</v>
      </c>
    </row>
    <row r="220" customFormat="false" ht="13.8" hidden="false" customHeight="false" outlineLevel="0" collapsed="false">
      <c r="A220" s="87" t="s">
        <v>163</v>
      </c>
      <c r="B220" s="87" t="s">
        <v>181</v>
      </c>
      <c r="C220" s="95" t="s">
        <v>181</v>
      </c>
    </row>
    <row r="221" customFormat="false" ht="13.8" hidden="false" customHeight="false" outlineLevel="0" collapsed="false">
      <c r="A221" s="87" t="s">
        <v>163</v>
      </c>
      <c r="B221" s="87" t="s">
        <v>193</v>
      </c>
      <c r="C221" s="95" t="s">
        <v>647</v>
      </c>
    </row>
    <row r="222" customFormat="false" ht="13.8" hidden="false" customHeight="false" outlineLevel="0" collapsed="false">
      <c r="A222" s="87" t="s">
        <v>163</v>
      </c>
      <c r="B222" s="87" t="s">
        <v>193</v>
      </c>
      <c r="C222" s="95" t="s">
        <v>580</v>
      </c>
    </row>
    <row r="223" customFormat="false" ht="13.8" hidden="false" customHeight="false" outlineLevel="0" collapsed="false">
      <c r="A223" s="87" t="s">
        <v>163</v>
      </c>
      <c r="B223" s="87" t="s">
        <v>193</v>
      </c>
      <c r="C223" s="95" t="s">
        <v>692</v>
      </c>
    </row>
    <row r="224" customFormat="false" ht="13.8" hidden="false" customHeight="false" outlineLevel="0" collapsed="false">
      <c r="A224" s="87" t="s">
        <v>163</v>
      </c>
      <c r="B224" s="87" t="s">
        <v>193</v>
      </c>
      <c r="C224" s="95" t="s">
        <v>484</v>
      </c>
    </row>
    <row r="225" customFormat="false" ht="13.8" hidden="false" customHeight="false" outlineLevel="0" collapsed="false">
      <c r="A225" s="87" t="s">
        <v>163</v>
      </c>
      <c r="B225" s="87" t="s">
        <v>193</v>
      </c>
      <c r="C225" s="95" t="s">
        <v>372</v>
      </c>
    </row>
    <row r="226" customFormat="false" ht="13.8" hidden="false" customHeight="false" outlineLevel="0" collapsed="false">
      <c r="A226" s="87" t="s">
        <v>163</v>
      </c>
      <c r="B226" s="87" t="s">
        <v>203</v>
      </c>
      <c r="C226" s="95" t="s">
        <v>378</v>
      </c>
    </row>
    <row r="227" customFormat="false" ht="13.8" hidden="false" customHeight="false" outlineLevel="0" collapsed="false">
      <c r="A227" s="87" t="s">
        <v>163</v>
      </c>
      <c r="B227" s="87" t="s">
        <v>203</v>
      </c>
      <c r="C227" s="95" t="s">
        <v>650</v>
      </c>
    </row>
    <row r="228" customFormat="false" ht="13.8" hidden="false" customHeight="false" outlineLevel="0" collapsed="false">
      <c r="A228" s="87" t="s">
        <v>163</v>
      </c>
      <c r="B228" s="87" t="s">
        <v>203</v>
      </c>
      <c r="C228" s="95" t="s">
        <v>584</v>
      </c>
    </row>
    <row r="229" customFormat="false" ht="13.8" hidden="false" customHeight="false" outlineLevel="0" collapsed="false">
      <c r="A229" s="87" t="s">
        <v>163</v>
      </c>
      <c r="B229" s="87" t="s">
        <v>203</v>
      </c>
      <c r="C229" s="95" t="s">
        <v>489</v>
      </c>
    </row>
    <row r="230" customFormat="false" ht="13.8" hidden="false" customHeight="false" outlineLevel="0" collapsed="false">
      <c r="A230" s="87" t="s">
        <v>163</v>
      </c>
      <c r="B230" s="87" t="s">
        <v>214</v>
      </c>
      <c r="C230" s="95" t="s">
        <v>585</v>
      </c>
    </row>
    <row r="231" customFormat="false" ht="13.8" hidden="false" customHeight="false" outlineLevel="0" collapsed="false">
      <c r="A231" s="87" t="s">
        <v>163</v>
      </c>
      <c r="B231" s="87" t="s">
        <v>214</v>
      </c>
      <c r="C231" s="95" t="s">
        <v>651</v>
      </c>
    </row>
    <row r="232" customFormat="false" ht="13.8" hidden="false" customHeight="false" outlineLevel="0" collapsed="false">
      <c r="A232" s="87" t="s">
        <v>163</v>
      </c>
      <c r="B232" s="87" t="s">
        <v>214</v>
      </c>
      <c r="C232" s="95" t="s">
        <v>382</v>
      </c>
    </row>
    <row r="233" customFormat="false" ht="13.8" hidden="false" customHeight="false" outlineLevel="0" collapsed="false">
      <c r="A233" s="87" t="s">
        <v>163</v>
      </c>
      <c r="B233" s="87" t="s">
        <v>214</v>
      </c>
      <c r="C233" s="95" t="s">
        <v>493</v>
      </c>
    </row>
    <row r="234" customFormat="false" ht="13.8" hidden="false" customHeight="false" outlineLevel="0" collapsed="false">
      <c r="A234" s="87" t="s">
        <v>163</v>
      </c>
      <c r="B234" s="87" t="s">
        <v>226</v>
      </c>
      <c r="C234" s="95" t="s">
        <v>226</v>
      </c>
    </row>
    <row r="235" customFormat="false" ht="13.8" hidden="false" customHeight="false" outlineLevel="0" collapsed="false">
      <c r="A235" s="87" t="s">
        <v>163</v>
      </c>
      <c r="B235" s="87" t="s">
        <v>226</v>
      </c>
      <c r="C235" s="95" t="s">
        <v>505</v>
      </c>
    </row>
    <row r="236" customFormat="false" ht="13.8" hidden="false" customHeight="false" outlineLevel="0" collapsed="false">
      <c r="A236" s="87" t="s">
        <v>163</v>
      </c>
      <c r="B236" s="87" t="s">
        <v>237</v>
      </c>
      <c r="C236" s="95" t="s">
        <v>398</v>
      </c>
    </row>
    <row r="237" customFormat="false" ht="13.8" hidden="false" customHeight="false" outlineLevel="0" collapsed="false">
      <c r="A237" s="87" t="s">
        <v>163</v>
      </c>
      <c r="B237" s="87" t="s">
        <v>248</v>
      </c>
      <c r="C237" s="95" t="s">
        <v>399</v>
      </c>
    </row>
    <row r="238" customFormat="false" ht="13.8" hidden="false" customHeight="false" outlineLevel="0" collapsed="false">
      <c r="A238" s="87" t="s">
        <v>163</v>
      </c>
      <c r="B238" s="87" t="s">
        <v>248</v>
      </c>
      <c r="C238" s="95" t="s">
        <v>510</v>
      </c>
    </row>
    <row r="239" customFormat="false" ht="13.8" hidden="false" customHeight="false" outlineLevel="0" collapsed="false">
      <c r="A239" s="87" t="s">
        <v>163</v>
      </c>
      <c r="B239" s="87" t="s">
        <v>259</v>
      </c>
      <c r="C239" s="95" t="s">
        <v>413</v>
      </c>
    </row>
    <row r="240" customFormat="false" ht="13.8" hidden="false" customHeight="false" outlineLevel="0" collapsed="false">
      <c r="A240" s="87" t="s">
        <v>163</v>
      </c>
      <c r="B240" s="87" t="s">
        <v>259</v>
      </c>
      <c r="C240" s="95" t="s">
        <v>520</v>
      </c>
    </row>
    <row r="241" customFormat="false" ht="13.8" hidden="false" customHeight="false" outlineLevel="0" collapsed="false">
      <c r="A241" s="87" t="s">
        <v>163</v>
      </c>
      <c r="B241" s="87" t="s">
        <v>270</v>
      </c>
      <c r="C241" s="95" t="s">
        <v>668</v>
      </c>
    </row>
    <row r="242" customFormat="false" ht="13.8" hidden="false" customHeight="false" outlineLevel="0" collapsed="false">
      <c r="A242" s="87" t="s">
        <v>163</v>
      </c>
      <c r="B242" s="87" t="s">
        <v>270</v>
      </c>
      <c r="C242" s="95" t="s">
        <v>420</v>
      </c>
    </row>
    <row r="243" customFormat="false" ht="13.8" hidden="false" customHeight="false" outlineLevel="0" collapsed="false">
      <c r="A243" s="87" t="s">
        <v>163</v>
      </c>
      <c r="B243" s="87" t="s">
        <v>270</v>
      </c>
      <c r="C243" s="95" t="s">
        <v>607</v>
      </c>
    </row>
    <row r="244" customFormat="false" ht="13.8" hidden="false" customHeight="false" outlineLevel="0" collapsed="false">
      <c r="A244" s="87" t="s">
        <v>163</v>
      </c>
      <c r="B244" s="87" t="s">
        <v>270</v>
      </c>
      <c r="C244" s="95" t="s">
        <v>526</v>
      </c>
    </row>
    <row r="245" customFormat="false" ht="13.8" hidden="false" customHeight="false" outlineLevel="0" collapsed="false">
      <c r="A245" s="87" t="s">
        <v>163</v>
      </c>
      <c r="B245" s="87" t="s">
        <v>270</v>
      </c>
      <c r="C245" s="95" t="s">
        <v>706</v>
      </c>
    </row>
    <row r="246" customFormat="false" ht="13.8" hidden="false" customHeight="false" outlineLevel="0" collapsed="false">
      <c r="A246" s="87" t="s">
        <v>163</v>
      </c>
      <c r="B246" s="87" t="s">
        <v>270</v>
      </c>
      <c r="C246" s="95" t="s">
        <v>732</v>
      </c>
    </row>
    <row r="247" customFormat="false" ht="13.8" hidden="false" customHeight="false" outlineLevel="0" collapsed="false">
      <c r="A247" s="87" t="s">
        <v>163</v>
      </c>
      <c r="B247" s="87" t="s">
        <v>280</v>
      </c>
      <c r="C247" s="95" t="s">
        <v>615</v>
      </c>
    </row>
    <row r="248" customFormat="false" ht="13.8" hidden="false" customHeight="false" outlineLevel="0" collapsed="false">
      <c r="A248" s="87" t="s">
        <v>163</v>
      </c>
      <c r="B248" s="87" t="s">
        <v>280</v>
      </c>
      <c r="C248" s="95" t="s">
        <v>674</v>
      </c>
    </row>
    <row r="249" customFormat="false" ht="13.8" hidden="false" customHeight="false" outlineLevel="0" collapsed="false">
      <c r="A249" s="87" t="s">
        <v>163</v>
      </c>
      <c r="B249" s="87" t="s">
        <v>280</v>
      </c>
      <c r="C249" s="95" t="s">
        <v>436</v>
      </c>
    </row>
    <row r="250" customFormat="false" ht="13.8" hidden="false" customHeight="false" outlineLevel="0" collapsed="false">
      <c r="A250" s="87" t="s">
        <v>163</v>
      </c>
      <c r="B250" s="87" t="s">
        <v>280</v>
      </c>
      <c r="C250" s="95" t="s">
        <v>539</v>
      </c>
    </row>
    <row r="251" customFormat="false" ht="13.8" hidden="false" customHeight="false" outlineLevel="0" collapsed="false">
      <c r="A251" s="87" t="s">
        <v>163</v>
      </c>
      <c r="B251" s="87" t="s">
        <v>290</v>
      </c>
      <c r="C251" s="95" t="s">
        <v>437</v>
      </c>
    </row>
    <row r="252" customFormat="false" ht="13.8" hidden="false" customHeight="false" outlineLevel="0" collapsed="false">
      <c r="A252" s="87" t="s">
        <v>163</v>
      </c>
      <c r="B252" s="87" t="s">
        <v>290</v>
      </c>
      <c r="C252" s="95" t="s">
        <v>540</v>
      </c>
    </row>
    <row r="253" customFormat="false" ht="13.8" hidden="false" customHeight="false" outlineLevel="0" collapsed="false">
      <c r="A253" s="87" t="s">
        <v>163</v>
      </c>
      <c r="B253" s="87" t="s">
        <v>299</v>
      </c>
      <c r="C253" s="95" t="s">
        <v>438</v>
      </c>
    </row>
    <row r="254" customFormat="false" ht="13.8" hidden="false" customHeight="false" outlineLevel="0" collapsed="false">
      <c r="A254" s="87" t="s">
        <v>163</v>
      </c>
      <c r="B254" s="87" t="s">
        <v>299</v>
      </c>
      <c r="C254" s="95" t="s">
        <v>616</v>
      </c>
    </row>
    <row r="255" customFormat="false" ht="13.8" hidden="false" customHeight="false" outlineLevel="0" collapsed="false">
      <c r="A255" s="87" t="s">
        <v>163</v>
      </c>
      <c r="B255" s="87" t="s">
        <v>299</v>
      </c>
      <c r="C255" s="95" t="s">
        <v>541</v>
      </c>
    </row>
    <row r="256" customFormat="false" ht="13.8" hidden="false" customHeight="false" outlineLevel="0" collapsed="false">
      <c r="A256" s="87" t="s">
        <v>163</v>
      </c>
      <c r="B256" s="87" t="s">
        <v>174</v>
      </c>
      <c r="C256" s="95" t="s">
        <v>174</v>
      </c>
    </row>
    <row r="257" customFormat="false" ht="13.8" hidden="false" customHeight="false" outlineLevel="0" collapsed="false">
      <c r="A257" s="87" t="s">
        <v>163</v>
      </c>
      <c r="B257" s="87" t="s">
        <v>312</v>
      </c>
      <c r="C257" s="95" t="s">
        <v>456</v>
      </c>
    </row>
    <row r="258" customFormat="false" ht="13.8" hidden="false" customHeight="false" outlineLevel="0" collapsed="false">
      <c r="A258" s="87" t="s">
        <v>163</v>
      </c>
      <c r="B258" s="87" t="s">
        <v>312</v>
      </c>
      <c r="C258" s="95" t="s">
        <v>556</v>
      </c>
    </row>
    <row r="259" customFormat="false" ht="13.8" hidden="false" customHeight="false" outlineLevel="0" collapsed="false">
      <c r="A259" s="87" t="s">
        <v>163</v>
      </c>
      <c r="B259" s="87" t="s">
        <v>312</v>
      </c>
      <c r="C259" s="95" t="s">
        <v>630</v>
      </c>
    </row>
    <row r="260" customFormat="false" ht="13.8" hidden="false" customHeight="false" outlineLevel="0" collapsed="false">
      <c r="A260" s="87" t="s">
        <v>163</v>
      </c>
      <c r="B260" s="87" t="s">
        <v>316</v>
      </c>
      <c r="C260" s="95" t="s">
        <v>316</v>
      </c>
    </row>
    <row r="261" customFormat="false" ht="13.8" hidden="false" customHeight="false" outlineLevel="0" collapsed="false">
      <c r="A261" s="87" t="s">
        <v>163</v>
      </c>
      <c r="B261" s="87" t="s">
        <v>319</v>
      </c>
      <c r="C261" s="95" t="s">
        <v>561</v>
      </c>
    </row>
    <row r="262" customFormat="false" ht="13.8" hidden="false" customHeight="false" outlineLevel="0" collapsed="false">
      <c r="A262" s="87" t="s">
        <v>163</v>
      </c>
      <c r="B262" s="87" t="s">
        <v>319</v>
      </c>
      <c r="C262" s="95" t="s">
        <v>461</v>
      </c>
    </row>
    <row r="263" customFormat="false" ht="13.8" hidden="false" customHeight="false" outlineLevel="0" collapsed="false">
      <c r="A263" s="87" t="s">
        <v>163</v>
      </c>
      <c r="B263" s="87" t="s">
        <v>319</v>
      </c>
      <c r="C263" s="95" t="s">
        <v>632</v>
      </c>
    </row>
    <row r="264" customFormat="false" ht="13.8" hidden="false" customHeight="false" outlineLevel="0" collapsed="false">
      <c r="A264" s="87" t="s">
        <v>163</v>
      </c>
      <c r="B264" s="87" t="s">
        <v>321</v>
      </c>
      <c r="C264" s="95" t="s">
        <v>636</v>
      </c>
    </row>
    <row r="265" customFormat="false" ht="13.8" hidden="false" customHeight="false" outlineLevel="0" collapsed="false">
      <c r="A265" s="87" t="s">
        <v>163</v>
      </c>
      <c r="B265" s="87" t="s">
        <v>321</v>
      </c>
      <c r="C265" s="95" t="s">
        <v>469</v>
      </c>
    </row>
    <row r="266" customFormat="false" ht="13.8" hidden="false" customHeight="false" outlineLevel="0" collapsed="false">
      <c r="A266" s="87" t="s">
        <v>163</v>
      </c>
      <c r="B266" s="87" t="s">
        <v>321</v>
      </c>
      <c r="C266" s="95" t="s">
        <v>686</v>
      </c>
    </row>
    <row r="267" customFormat="false" ht="13.8" hidden="false" customHeight="false" outlineLevel="0" collapsed="false">
      <c r="A267" s="87" t="s">
        <v>163</v>
      </c>
      <c r="B267" s="87" t="s">
        <v>321</v>
      </c>
      <c r="C267" s="95" t="s">
        <v>566</v>
      </c>
    </row>
    <row r="268" customFormat="false" ht="13.8" hidden="false" customHeight="false" outlineLevel="0" collapsed="false">
      <c r="A268" s="87" t="s">
        <v>175</v>
      </c>
      <c r="B268" s="87" t="s">
        <v>189</v>
      </c>
      <c r="C268" s="95" t="s">
        <v>371</v>
      </c>
    </row>
    <row r="269" customFormat="false" ht="13.8" hidden="false" customHeight="false" outlineLevel="0" collapsed="false">
      <c r="A269" s="87" t="s">
        <v>175</v>
      </c>
      <c r="B269" s="87" t="s">
        <v>189</v>
      </c>
      <c r="C269" s="95" t="s">
        <v>483</v>
      </c>
    </row>
    <row r="270" customFormat="false" ht="13.8" hidden="false" customHeight="false" outlineLevel="0" collapsed="false">
      <c r="A270" s="87" t="s">
        <v>175</v>
      </c>
      <c r="B270" s="87" t="s">
        <v>189</v>
      </c>
      <c r="C270" s="95" t="s">
        <v>579</v>
      </c>
    </row>
    <row r="271" customFormat="false" ht="13.8" hidden="false" customHeight="false" outlineLevel="0" collapsed="false">
      <c r="A271" s="87" t="s">
        <v>175</v>
      </c>
      <c r="B271" s="87" t="s">
        <v>189</v>
      </c>
      <c r="C271" s="95" t="s">
        <v>646</v>
      </c>
    </row>
    <row r="272" customFormat="false" ht="13.8" hidden="false" customHeight="false" outlineLevel="0" collapsed="false">
      <c r="A272" s="87" t="s">
        <v>175</v>
      </c>
      <c r="B272" s="87" t="s">
        <v>189</v>
      </c>
      <c r="C272" s="95" t="s">
        <v>691</v>
      </c>
    </row>
    <row r="273" customFormat="false" ht="13.8" hidden="false" customHeight="false" outlineLevel="0" collapsed="false">
      <c r="A273" s="87" t="s">
        <v>175</v>
      </c>
      <c r="B273" s="87" t="s">
        <v>189</v>
      </c>
      <c r="C273" s="95" t="s">
        <v>720</v>
      </c>
    </row>
    <row r="274" customFormat="false" ht="13.8" hidden="false" customHeight="false" outlineLevel="0" collapsed="false">
      <c r="A274" s="87" t="s">
        <v>175</v>
      </c>
      <c r="B274" s="87" t="s">
        <v>189</v>
      </c>
      <c r="C274" s="95" t="s">
        <v>742</v>
      </c>
    </row>
    <row r="275" customFormat="false" ht="13.8" hidden="false" customHeight="false" outlineLevel="0" collapsed="false">
      <c r="A275" s="87" t="s">
        <v>175</v>
      </c>
      <c r="B275" s="87" t="s">
        <v>189</v>
      </c>
      <c r="C275" s="95" t="s">
        <v>754</v>
      </c>
    </row>
    <row r="276" customFormat="false" ht="13.8" hidden="false" customHeight="false" outlineLevel="0" collapsed="false">
      <c r="A276" s="87" t="s">
        <v>175</v>
      </c>
      <c r="B276" s="87" t="s">
        <v>189</v>
      </c>
      <c r="C276" s="95" t="s">
        <v>754</v>
      </c>
    </row>
    <row r="277" customFormat="false" ht="13.8" hidden="false" customHeight="false" outlineLevel="0" collapsed="false">
      <c r="A277" s="87" t="s">
        <v>175</v>
      </c>
      <c r="B277" s="87" t="s">
        <v>200</v>
      </c>
      <c r="C277" s="95" t="s">
        <v>392</v>
      </c>
    </row>
    <row r="278" customFormat="false" ht="13.8" hidden="false" customHeight="false" outlineLevel="0" collapsed="false">
      <c r="A278" s="87" t="s">
        <v>175</v>
      </c>
      <c r="B278" s="87" t="s">
        <v>200</v>
      </c>
      <c r="C278" s="95" t="s">
        <v>502</v>
      </c>
    </row>
    <row r="279" customFormat="false" ht="13.8" hidden="false" customHeight="false" outlineLevel="0" collapsed="false">
      <c r="A279" s="87" t="s">
        <v>175</v>
      </c>
      <c r="B279" s="87" t="s">
        <v>200</v>
      </c>
      <c r="C279" s="95" t="s">
        <v>592</v>
      </c>
    </row>
    <row r="280" customFormat="false" ht="13.8" hidden="false" customHeight="false" outlineLevel="0" collapsed="false">
      <c r="A280" s="87" t="s">
        <v>175</v>
      </c>
      <c r="B280" s="87" t="s">
        <v>210</v>
      </c>
      <c r="C280" s="95" t="s">
        <v>395</v>
      </c>
    </row>
    <row r="281" customFormat="false" ht="13.8" hidden="false" customHeight="false" outlineLevel="0" collapsed="false">
      <c r="A281" s="87" t="s">
        <v>175</v>
      </c>
      <c r="B281" s="87" t="s">
        <v>210</v>
      </c>
      <c r="C281" s="95" t="s">
        <v>507</v>
      </c>
    </row>
    <row r="282" customFormat="false" ht="13.8" hidden="false" customHeight="false" outlineLevel="0" collapsed="false">
      <c r="A282" s="87" t="s">
        <v>175</v>
      </c>
      <c r="B282" s="87" t="s">
        <v>210</v>
      </c>
      <c r="C282" s="95" t="s">
        <v>595</v>
      </c>
    </row>
    <row r="283" customFormat="false" ht="13.8" hidden="false" customHeight="false" outlineLevel="0" collapsed="false">
      <c r="A283" s="87" t="s">
        <v>175</v>
      </c>
      <c r="B283" s="87" t="s">
        <v>210</v>
      </c>
      <c r="C283" s="95" t="s">
        <v>659</v>
      </c>
    </row>
    <row r="284" customFormat="false" ht="13.8" hidden="false" customHeight="false" outlineLevel="0" collapsed="false">
      <c r="A284" s="87" t="s">
        <v>175</v>
      </c>
      <c r="B284" s="87" t="s">
        <v>210</v>
      </c>
      <c r="C284" s="95" t="s">
        <v>699</v>
      </c>
    </row>
    <row r="285" customFormat="false" ht="13.8" hidden="false" customHeight="false" outlineLevel="0" collapsed="false">
      <c r="A285" s="87" t="s">
        <v>175</v>
      </c>
      <c r="B285" s="87" t="s">
        <v>222</v>
      </c>
      <c r="C285" s="95" t="s">
        <v>222</v>
      </c>
    </row>
    <row r="286" customFormat="false" ht="13.8" hidden="false" customHeight="false" outlineLevel="0" collapsed="false">
      <c r="A286" s="87" t="s">
        <v>175</v>
      </c>
      <c r="B286" s="87" t="s">
        <v>222</v>
      </c>
      <c r="C286" s="95" t="s">
        <v>405</v>
      </c>
    </row>
    <row r="287" customFormat="false" ht="13.8" hidden="false" customHeight="false" outlineLevel="0" collapsed="false">
      <c r="A287" s="87" t="s">
        <v>175</v>
      </c>
      <c r="B287" s="87" t="s">
        <v>222</v>
      </c>
      <c r="C287" s="95" t="s">
        <v>702</v>
      </c>
    </row>
    <row r="288" customFormat="false" ht="13.8" hidden="false" customHeight="false" outlineLevel="0" collapsed="false">
      <c r="A288" s="87" t="s">
        <v>175</v>
      </c>
      <c r="B288" s="87" t="s">
        <v>222</v>
      </c>
      <c r="C288" s="95" t="s">
        <v>728</v>
      </c>
    </row>
    <row r="289" customFormat="false" ht="13.8" hidden="false" customHeight="false" outlineLevel="0" collapsed="false">
      <c r="A289" s="87" t="s">
        <v>175</v>
      </c>
      <c r="B289" s="87" t="s">
        <v>222</v>
      </c>
      <c r="C289" s="95" t="s">
        <v>664</v>
      </c>
    </row>
    <row r="290" customFormat="false" ht="13.8" hidden="false" customHeight="false" outlineLevel="0" collapsed="false">
      <c r="A290" s="87" t="s">
        <v>175</v>
      </c>
      <c r="B290" s="87" t="s">
        <v>222</v>
      </c>
      <c r="C290" s="95" t="s">
        <v>515</v>
      </c>
    </row>
    <row r="291" customFormat="false" ht="13.8" hidden="false" customHeight="false" outlineLevel="0" collapsed="false">
      <c r="A291" s="87" t="s">
        <v>175</v>
      </c>
      <c r="B291" s="87" t="s">
        <v>234</v>
      </c>
      <c r="C291" s="95" t="s">
        <v>731</v>
      </c>
    </row>
    <row r="292" customFormat="false" ht="13.8" hidden="false" customHeight="false" outlineLevel="0" collapsed="false">
      <c r="A292" s="87" t="s">
        <v>175</v>
      </c>
      <c r="B292" s="87" t="s">
        <v>234</v>
      </c>
      <c r="C292" s="95" t="s">
        <v>667</v>
      </c>
    </row>
    <row r="293" customFormat="false" ht="13.8" hidden="false" customHeight="false" outlineLevel="0" collapsed="false">
      <c r="A293" s="87" t="s">
        <v>175</v>
      </c>
      <c r="B293" s="87" t="s">
        <v>234</v>
      </c>
      <c r="C293" s="95" t="s">
        <v>418</v>
      </c>
    </row>
    <row r="294" customFormat="false" ht="13.8" hidden="false" customHeight="false" outlineLevel="0" collapsed="false">
      <c r="A294" s="87" t="s">
        <v>175</v>
      </c>
      <c r="B294" s="87" t="s">
        <v>234</v>
      </c>
      <c r="C294" s="95" t="s">
        <v>525</v>
      </c>
    </row>
    <row r="295" customFormat="false" ht="13.8" hidden="false" customHeight="false" outlineLevel="0" collapsed="false">
      <c r="A295" s="87" t="s">
        <v>175</v>
      </c>
      <c r="B295" s="87" t="s">
        <v>234</v>
      </c>
      <c r="C295" s="95" t="s">
        <v>705</v>
      </c>
    </row>
    <row r="296" customFormat="false" ht="13.8" hidden="false" customHeight="false" outlineLevel="0" collapsed="false">
      <c r="A296" s="87" t="s">
        <v>175</v>
      </c>
      <c r="B296" s="87" t="s">
        <v>234</v>
      </c>
      <c r="C296" s="95" t="s">
        <v>606</v>
      </c>
    </row>
    <row r="297" customFormat="false" ht="13.8" hidden="false" customHeight="false" outlineLevel="0" collapsed="false">
      <c r="A297" s="87" t="s">
        <v>175</v>
      </c>
      <c r="B297" s="87" t="s">
        <v>245</v>
      </c>
      <c r="C297" s="95" t="s">
        <v>419</v>
      </c>
    </row>
    <row r="298" customFormat="false" ht="13.8" hidden="false" customHeight="false" outlineLevel="0" collapsed="false">
      <c r="A298" s="87" t="s">
        <v>175</v>
      </c>
      <c r="B298" s="87" t="s">
        <v>256</v>
      </c>
      <c r="C298" s="95" t="s">
        <v>430</v>
      </c>
    </row>
    <row r="299" customFormat="false" ht="13.8" hidden="false" customHeight="false" outlineLevel="0" collapsed="false">
      <c r="A299" s="87" t="s">
        <v>175</v>
      </c>
      <c r="B299" s="87" t="s">
        <v>256</v>
      </c>
      <c r="C299" s="95" t="s">
        <v>533</v>
      </c>
    </row>
    <row r="300" customFormat="false" ht="13.8" hidden="false" customHeight="false" outlineLevel="0" collapsed="false">
      <c r="A300" s="87" t="s">
        <v>175</v>
      </c>
      <c r="B300" s="87" t="s">
        <v>256</v>
      </c>
      <c r="C300" s="95" t="s">
        <v>612</v>
      </c>
    </row>
    <row r="301" customFormat="false" ht="13.8" hidden="false" customHeight="false" outlineLevel="0" collapsed="false">
      <c r="A301" s="87" t="s">
        <v>175</v>
      </c>
      <c r="B301" s="87" t="s">
        <v>256</v>
      </c>
      <c r="C301" s="95" t="s">
        <v>671</v>
      </c>
    </row>
    <row r="302" customFormat="false" ht="13.8" hidden="false" customHeight="false" outlineLevel="0" collapsed="false">
      <c r="A302" s="87" t="s">
        <v>175</v>
      </c>
      <c r="B302" s="87" t="s">
        <v>267</v>
      </c>
      <c r="C302" s="95" t="s">
        <v>535</v>
      </c>
    </row>
    <row r="303" customFormat="false" ht="13.8" hidden="false" customHeight="false" outlineLevel="0" collapsed="false">
      <c r="A303" s="87" t="s">
        <v>175</v>
      </c>
      <c r="B303" s="87" t="s">
        <v>267</v>
      </c>
      <c r="C303" s="95" t="s">
        <v>613</v>
      </c>
    </row>
    <row r="304" customFormat="false" ht="13.8" hidden="false" customHeight="false" outlineLevel="0" collapsed="false">
      <c r="A304" s="87" t="s">
        <v>175</v>
      </c>
      <c r="B304" s="87" t="s">
        <v>267</v>
      </c>
      <c r="C304" s="95" t="s">
        <v>672</v>
      </c>
    </row>
    <row r="305" customFormat="false" ht="13.8" hidden="false" customHeight="false" outlineLevel="0" collapsed="false">
      <c r="A305" s="87" t="s">
        <v>175</v>
      </c>
      <c r="B305" s="87" t="s">
        <v>267</v>
      </c>
      <c r="C305" s="95" t="s">
        <v>432</v>
      </c>
    </row>
    <row r="306" customFormat="false" ht="13.8" hidden="false" customHeight="false" outlineLevel="0" collapsed="false">
      <c r="A306" s="87" t="s">
        <v>175</v>
      </c>
      <c r="B306" s="87" t="s">
        <v>277</v>
      </c>
      <c r="C306" s="95" t="s">
        <v>435</v>
      </c>
    </row>
    <row r="307" customFormat="false" ht="13.8" hidden="false" customHeight="false" outlineLevel="0" collapsed="false">
      <c r="A307" s="87" t="s">
        <v>175</v>
      </c>
      <c r="B307" s="87" t="s">
        <v>287</v>
      </c>
      <c r="C307" s="95" t="s">
        <v>442</v>
      </c>
    </row>
    <row r="308" customFormat="false" ht="13.8" hidden="false" customHeight="false" outlineLevel="0" collapsed="false">
      <c r="A308" s="87" t="s">
        <v>175</v>
      </c>
      <c r="B308" s="87" t="s">
        <v>287</v>
      </c>
      <c r="C308" s="95" t="s">
        <v>620</v>
      </c>
    </row>
    <row r="309" customFormat="false" ht="13.8" hidden="false" customHeight="false" outlineLevel="0" collapsed="false">
      <c r="A309" s="87" t="s">
        <v>175</v>
      </c>
      <c r="B309" s="87" t="s">
        <v>287</v>
      </c>
      <c r="C309" s="95" t="s">
        <v>545</v>
      </c>
    </row>
    <row r="310" customFormat="false" ht="13.8" hidden="false" customHeight="false" outlineLevel="0" collapsed="false">
      <c r="A310" s="87" t="s">
        <v>175</v>
      </c>
      <c r="B310" s="87" t="s">
        <v>287</v>
      </c>
      <c r="C310" s="95" t="s">
        <v>675</v>
      </c>
    </row>
    <row r="311" customFormat="false" ht="13.8" hidden="false" customHeight="false" outlineLevel="0" collapsed="false">
      <c r="A311" s="87" t="s">
        <v>175</v>
      </c>
      <c r="B311" s="87" t="s">
        <v>296</v>
      </c>
      <c r="C311" s="95" t="s">
        <v>779</v>
      </c>
    </row>
    <row r="312" customFormat="false" ht="13.8" hidden="false" customHeight="false" outlineLevel="0" collapsed="false">
      <c r="A312" s="87" t="s">
        <v>175</v>
      </c>
      <c r="B312" s="87" t="s">
        <v>296</v>
      </c>
      <c r="C312" s="95" t="s">
        <v>777</v>
      </c>
    </row>
    <row r="313" customFormat="false" ht="13.8" hidden="false" customHeight="false" outlineLevel="0" collapsed="false">
      <c r="A313" s="87" t="s">
        <v>175</v>
      </c>
      <c r="B313" s="87" t="s">
        <v>296</v>
      </c>
      <c r="C313" s="95" t="s">
        <v>677</v>
      </c>
    </row>
    <row r="314" customFormat="false" ht="13.8" hidden="false" customHeight="false" outlineLevel="0" collapsed="false">
      <c r="A314" s="87" t="s">
        <v>175</v>
      </c>
      <c r="B314" s="87" t="s">
        <v>296</v>
      </c>
      <c r="C314" s="95" t="s">
        <v>775</v>
      </c>
    </row>
    <row r="315" customFormat="false" ht="13.8" hidden="false" customHeight="false" outlineLevel="0" collapsed="false">
      <c r="A315" s="87" t="s">
        <v>175</v>
      </c>
      <c r="B315" s="87" t="s">
        <v>296</v>
      </c>
      <c r="C315" s="95" t="s">
        <v>773</v>
      </c>
    </row>
    <row r="316" customFormat="false" ht="13.8" hidden="false" customHeight="false" outlineLevel="0" collapsed="false">
      <c r="A316" s="87" t="s">
        <v>175</v>
      </c>
      <c r="B316" s="87" t="s">
        <v>296</v>
      </c>
      <c r="C316" s="95" t="s">
        <v>735</v>
      </c>
    </row>
    <row r="317" customFormat="false" ht="13.8" hidden="false" customHeight="false" outlineLevel="0" collapsed="false">
      <c r="A317" s="87" t="s">
        <v>175</v>
      </c>
      <c r="B317" s="87" t="s">
        <v>296</v>
      </c>
      <c r="C317" s="95" t="s">
        <v>767</v>
      </c>
    </row>
    <row r="318" customFormat="false" ht="13.8" hidden="false" customHeight="false" outlineLevel="0" collapsed="false">
      <c r="A318" s="87" t="s">
        <v>175</v>
      </c>
      <c r="B318" s="87" t="s">
        <v>296</v>
      </c>
      <c r="C318" s="95" t="s">
        <v>445</v>
      </c>
    </row>
    <row r="319" customFormat="false" ht="13.8" hidden="false" customHeight="false" outlineLevel="0" collapsed="false">
      <c r="A319" s="87" t="s">
        <v>175</v>
      </c>
      <c r="B319" s="87" t="s">
        <v>296</v>
      </c>
      <c r="C319" s="95" t="s">
        <v>547</v>
      </c>
    </row>
    <row r="320" customFormat="false" ht="13.8" hidden="false" customHeight="false" outlineLevel="0" collapsed="false">
      <c r="A320" s="87" t="s">
        <v>175</v>
      </c>
      <c r="B320" s="87" t="s">
        <v>296</v>
      </c>
      <c r="C320" s="95" t="s">
        <v>622</v>
      </c>
    </row>
    <row r="321" customFormat="false" ht="13.8" hidden="false" customHeight="false" outlineLevel="0" collapsed="false">
      <c r="A321" s="87" t="s">
        <v>175</v>
      </c>
      <c r="B321" s="87" t="s">
        <v>296</v>
      </c>
      <c r="C321" s="95" t="s">
        <v>709</v>
      </c>
    </row>
    <row r="322" customFormat="false" ht="13.8" hidden="false" customHeight="false" outlineLevel="0" collapsed="false">
      <c r="A322" s="87" t="s">
        <v>175</v>
      </c>
      <c r="B322" s="87" t="s">
        <v>296</v>
      </c>
      <c r="C322" s="95" t="s">
        <v>747</v>
      </c>
    </row>
    <row r="323" customFormat="false" ht="13.8" hidden="false" customHeight="false" outlineLevel="0" collapsed="false">
      <c r="A323" s="87" t="s">
        <v>175</v>
      </c>
      <c r="B323" s="87" t="s">
        <v>296</v>
      </c>
      <c r="C323" s="95" t="s">
        <v>758</v>
      </c>
    </row>
    <row r="324" customFormat="false" ht="13.8" hidden="false" customHeight="false" outlineLevel="0" collapsed="false">
      <c r="A324" s="87" t="s">
        <v>175</v>
      </c>
      <c r="B324" s="87" t="s">
        <v>296</v>
      </c>
      <c r="C324" s="95" t="s">
        <v>764</v>
      </c>
    </row>
    <row r="325" customFormat="false" ht="13.8" hidden="false" customHeight="false" outlineLevel="0" collapsed="false">
      <c r="A325" s="87" t="s">
        <v>175</v>
      </c>
      <c r="B325" s="87" t="s">
        <v>296</v>
      </c>
      <c r="C325" s="95" t="s">
        <v>769</v>
      </c>
    </row>
    <row r="326" customFormat="false" ht="13.8" hidden="false" customHeight="false" outlineLevel="0" collapsed="false">
      <c r="A326" s="87" t="s">
        <v>175</v>
      </c>
      <c r="B326" s="87" t="s">
        <v>296</v>
      </c>
      <c r="C326" s="95" t="s">
        <v>771</v>
      </c>
    </row>
    <row r="327" customFormat="false" ht="13.8" hidden="false" customHeight="false" outlineLevel="0" collapsed="false">
      <c r="A327" s="87" t="s">
        <v>175</v>
      </c>
      <c r="B327" s="87" t="s">
        <v>296</v>
      </c>
      <c r="C327" s="95" t="s">
        <v>781</v>
      </c>
    </row>
    <row r="328" customFormat="false" ht="13.8" hidden="false" customHeight="false" outlineLevel="0" collapsed="false">
      <c r="A328" s="87" t="s">
        <v>175</v>
      </c>
      <c r="B328" s="87" t="s">
        <v>305</v>
      </c>
      <c r="C328" s="95" t="s">
        <v>467</v>
      </c>
    </row>
    <row r="329" customFormat="false" ht="13.8" hidden="false" customHeight="false" outlineLevel="0" collapsed="false">
      <c r="A329" s="87" t="s">
        <v>175</v>
      </c>
      <c r="B329" s="87" t="s">
        <v>305</v>
      </c>
      <c r="C329" s="95" t="s">
        <v>750</v>
      </c>
    </row>
    <row r="330" customFormat="false" ht="13.8" hidden="false" customHeight="false" outlineLevel="0" collapsed="false">
      <c r="A330" s="87" t="s">
        <v>175</v>
      </c>
      <c r="B330" s="87" t="s">
        <v>305</v>
      </c>
      <c r="C330" s="95" t="s">
        <v>564</v>
      </c>
    </row>
    <row r="331" customFormat="false" ht="13.8" hidden="false" customHeight="false" outlineLevel="0" collapsed="false">
      <c r="A331" s="87" t="s">
        <v>175</v>
      </c>
      <c r="B331" s="87" t="s">
        <v>305</v>
      </c>
      <c r="C331" s="95" t="s">
        <v>634</v>
      </c>
    </row>
    <row r="332" customFormat="false" ht="13.8" hidden="false" customHeight="false" outlineLevel="0" collapsed="false">
      <c r="A332" s="87" t="s">
        <v>175</v>
      </c>
      <c r="B332" s="87" t="s">
        <v>305</v>
      </c>
      <c r="C332" s="95" t="s">
        <v>684</v>
      </c>
    </row>
    <row r="333" customFormat="false" ht="13.8" hidden="false" customHeight="false" outlineLevel="0" collapsed="false">
      <c r="A333" s="87" t="s">
        <v>175</v>
      </c>
      <c r="B333" s="87" t="s">
        <v>305</v>
      </c>
      <c r="C333" s="95" t="s">
        <v>714</v>
      </c>
    </row>
    <row r="334" customFormat="false" ht="13.8" hidden="false" customHeight="false" outlineLevel="0" collapsed="false">
      <c r="A334" s="87" t="s">
        <v>175</v>
      </c>
      <c r="B334" s="87" t="s">
        <v>305</v>
      </c>
      <c r="C334" s="95" t="s">
        <v>737</v>
      </c>
    </row>
    <row r="335" customFormat="false" ht="13.8" hidden="false" customHeight="false" outlineLevel="0" collapsed="false">
      <c r="A335" s="87" t="s">
        <v>175</v>
      </c>
      <c r="B335" s="87" t="s">
        <v>310</v>
      </c>
      <c r="C335" s="95" t="s">
        <v>474</v>
      </c>
    </row>
    <row r="336" customFormat="false" ht="13.8" hidden="false" customHeight="false" outlineLevel="0" collapsed="false">
      <c r="A336" s="87" t="s">
        <v>175</v>
      </c>
      <c r="B336" s="87" t="s">
        <v>314</v>
      </c>
      <c r="C336" s="95" t="s">
        <v>475</v>
      </c>
    </row>
    <row r="337" customFormat="false" ht="13.8" hidden="false" customHeight="false" outlineLevel="0" collapsed="false">
      <c r="A337" s="87" t="s">
        <v>175</v>
      </c>
      <c r="B337" s="87" t="s">
        <v>314</v>
      </c>
      <c r="C337" s="95" t="s">
        <v>572</v>
      </c>
    </row>
    <row r="338" customFormat="false" ht="13.8" hidden="false" customHeight="false" outlineLevel="0" collapsed="false">
      <c r="A338" s="87" t="s">
        <v>175</v>
      </c>
      <c r="B338" s="87" t="s">
        <v>314</v>
      </c>
      <c r="C338" s="95" t="s">
        <v>200</v>
      </c>
    </row>
    <row r="339" customFormat="false" ht="13.8" hidden="false" customHeight="false" outlineLevel="0" collapsed="false">
      <c r="A339" s="87" t="s">
        <v>175</v>
      </c>
      <c r="B339" s="87" t="s">
        <v>314</v>
      </c>
      <c r="C339" s="95" t="s">
        <v>640</v>
      </c>
    </row>
    <row r="340" customFormat="false" ht="13.8" hidden="false" customHeight="false" outlineLevel="0" collapsed="false">
      <c r="A340" s="87" t="s">
        <v>175</v>
      </c>
      <c r="B340" s="87" t="s">
        <v>314</v>
      </c>
      <c r="C340" s="95" t="s">
        <v>717</v>
      </c>
    </row>
    <row r="341" customFormat="false" ht="13.8" hidden="false" customHeight="false" outlineLevel="0" collapsed="false">
      <c r="A341" s="87" t="s">
        <v>175</v>
      </c>
      <c r="B341" s="87" t="s">
        <v>314</v>
      </c>
      <c r="C341" s="95" t="s">
        <v>739</v>
      </c>
    </row>
    <row r="342" customFormat="false" ht="13.8" hidden="false" customHeight="false" outlineLevel="0" collapsed="false">
      <c r="A342" s="87" t="s">
        <v>175</v>
      </c>
      <c r="B342" s="87" t="s">
        <v>314</v>
      </c>
      <c r="C342" s="95" t="s">
        <v>751</v>
      </c>
    </row>
    <row r="343" customFormat="false" ht="13.8" hidden="false" customHeight="false" outlineLevel="0" collapsed="false">
      <c r="A343" s="87" t="s">
        <v>175</v>
      </c>
      <c r="B343" s="87" t="s">
        <v>314</v>
      </c>
      <c r="C343" s="95" t="s">
        <v>760</v>
      </c>
    </row>
    <row r="344" customFormat="false" ht="13.8" hidden="false" customHeight="false" outlineLevel="0" collapsed="false">
      <c r="A344" s="87" t="s">
        <v>175</v>
      </c>
      <c r="B344" s="87" t="s">
        <v>314</v>
      </c>
      <c r="C344" s="95" t="s">
        <v>765</v>
      </c>
    </row>
    <row r="345" customFormat="false" ht="13.8" hidden="false" customHeight="false" outlineLevel="0" collapsed="false">
      <c r="A345" s="87" t="s">
        <v>175</v>
      </c>
      <c r="B345" s="87" t="s">
        <v>314</v>
      </c>
      <c r="C345" s="95" t="s">
        <v>768</v>
      </c>
    </row>
    <row r="346" customFormat="false" ht="13.8" hidden="false" customHeight="false" outlineLevel="0" collapsed="false">
      <c r="A346" s="87" t="s">
        <v>175</v>
      </c>
      <c r="B346" s="87" t="s">
        <v>314</v>
      </c>
      <c r="C346" s="95" t="s">
        <v>770</v>
      </c>
    </row>
    <row r="347" customFormat="false" ht="13.8" hidden="false" customHeight="false" outlineLevel="0" collapsed="false">
      <c r="A347" s="87" t="s">
        <v>175</v>
      </c>
      <c r="B347" s="87" t="s">
        <v>314</v>
      </c>
      <c r="C347" s="95" t="s">
        <v>772</v>
      </c>
    </row>
    <row r="348" customFormat="false" ht="13.8" hidden="false" customHeight="false" outlineLevel="0" collapsed="false">
      <c r="A348" s="87" t="s">
        <v>175</v>
      </c>
      <c r="B348" s="87" t="s">
        <v>314</v>
      </c>
      <c r="C348" s="95" t="s">
        <v>774</v>
      </c>
    </row>
    <row r="349" customFormat="false" ht="13.8" hidden="false" customHeight="false" outlineLevel="0" collapsed="false">
      <c r="A349" s="87" t="s">
        <v>175</v>
      </c>
      <c r="B349" s="87" t="s">
        <v>314</v>
      </c>
      <c r="C349" s="95" t="s">
        <v>776</v>
      </c>
    </row>
    <row r="350" customFormat="false" ht="13.8" hidden="false" customHeight="false" outlineLevel="0" collapsed="false">
      <c r="A350" s="87" t="s">
        <v>175</v>
      </c>
      <c r="B350" s="87" t="s">
        <v>314</v>
      </c>
      <c r="C350" s="95" t="s">
        <v>778</v>
      </c>
    </row>
    <row r="351" customFormat="false" ht="13.8" hidden="false" customHeight="false" outlineLevel="0" collapsed="false">
      <c r="A351" s="87" t="s">
        <v>175</v>
      </c>
      <c r="B351" s="87" t="s">
        <v>314</v>
      </c>
      <c r="C351" s="95" t="s">
        <v>780</v>
      </c>
    </row>
    <row r="352" customFormat="false" ht="13.8" hidden="false" customHeight="false" outlineLevel="0" collapsed="false">
      <c r="A352" s="87" t="s">
        <v>175</v>
      </c>
      <c r="B352" s="87" t="s">
        <v>314</v>
      </c>
      <c r="C352" s="95" t="s">
        <v>782</v>
      </c>
    </row>
    <row r="353" customFormat="false" ht="13.8" hidden="false" customHeight="false" outlineLevel="0" collapsed="false">
      <c r="A353" s="87" t="s">
        <v>175</v>
      </c>
      <c r="B353" s="87" t="s">
        <v>314</v>
      </c>
      <c r="C353" s="95" t="s">
        <v>783</v>
      </c>
    </row>
    <row r="354" customFormat="false" ht="13.8" hidden="false" customHeight="false" outlineLevel="0" collapsed="false">
      <c r="A354" s="87" t="s">
        <v>175</v>
      </c>
      <c r="B354" s="87" t="s">
        <v>317</v>
      </c>
      <c r="C354" s="95" t="s">
        <v>718</v>
      </c>
    </row>
    <row r="355" customFormat="false" ht="13.8" hidden="false" customHeight="false" outlineLevel="0" collapsed="false">
      <c r="A355" s="87" t="s">
        <v>175</v>
      </c>
      <c r="B355" s="87" t="s">
        <v>317</v>
      </c>
      <c r="C355" s="95" t="s">
        <v>478</v>
      </c>
    </row>
    <row r="356" customFormat="false" ht="13.8" hidden="false" customHeight="false" outlineLevel="0" collapsed="false">
      <c r="A356" s="87" t="s">
        <v>175</v>
      </c>
      <c r="B356" s="87" t="s">
        <v>317</v>
      </c>
      <c r="C356" s="95" t="s">
        <v>575</v>
      </c>
    </row>
    <row r="357" customFormat="false" ht="13.8" hidden="false" customHeight="false" outlineLevel="0" collapsed="false">
      <c r="A357" s="87" t="s">
        <v>175</v>
      </c>
      <c r="B357" s="87" t="s">
        <v>317</v>
      </c>
      <c r="C357" s="95" t="s">
        <v>642</v>
      </c>
    </row>
    <row r="358" customFormat="false" ht="13.8" hidden="false" customHeight="false" outlineLevel="0" collapsed="false">
      <c r="A358" s="87" t="s">
        <v>175</v>
      </c>
      <c r="B358" s="87" t="s">
        <v>317</v>
      </c>
      <c r="C358" s="95" t="s">
        <v>740</v>
      </c>
    </row>
    <row r="359" customFormat="false" ht="13.8" hidden="false" customHeight="false" outlineLevel="0" collapsed="false">
      <c r="A359" s="87" t="s">
        <v>175</v>
      </c>
      <c r="B359" s="87" t="s">
        <v>317</v>
      </c>
      <c r="C359" s="95" t="s">
        <v>689</v>
      </c>
    </row>
    <row r="360" customFormat="false" ht="13.8" hidden="false" customHeight="false" outlineLevel="0" collapsed="false">
      <c r="A360" s="87" t="s">
        <v>175</v>
      </c>
      <c r="B360" s="87" t="s">
        <v>317</v>
      </c>
      <c r="C360" s="95" t="s">
        <v>752</v>
      </c>
    </row>
    <row r="361" customFormat="false" ht="13.8" hidden="false" customHeight="false" outlineLevel="0" collapsed="false">
      <c r="A361" s="87" t="s">
        <v>789</v>
      </c>
      <c r="B361" s="87" t="s">
        <v>330</v>
      </c>
      <c r="C361" s="95" t="s">
        <v>330</v>
      </c>
    </row>
    <row r="362" customFormat="false" ht="13.8" hidden="false" customHeight="false" outlineLevel="0" collapsed="false">
      <c r="A362" s="87" t="s">
        <v>789</v>
      </c>
      <c r="B362" s="87" t="s">
        <v>332</v>
      </c>
      <c r="C362" s="95" t="s">
        <v>332</v>
      </c>
    </row>
    <row r="363" customFormat="false" ht="13.8" hidden="false" customHeight="false" outlineLevel="0" collapsed="false">
      <c r="A363" s="87" t="s">
        <v>789</v>
      </c>
      <c r="B363" s="87" t="s">
        <v>362</v>
      </c>
      <c r="C363" s="95" t="s">
        <v>362</v>
      </c>
    </row>
    <row r="364" customFormat="false" ht="13.8" hidden="false" customHeight="false" outlineLevel="0" collapsed="false">
      <c r="A364" s="87" t="s">
        <v>789</v>
      </c>
      <c r="B364" s="87" t="s">
        <v>366</v>
      </c>
      <c r="C364" s="95" t="s">
        <v>366</v>
      </c>
    </row>
    <row r="365" customFormat="false" ht="13.8" hidden="false" customHeight="false" outlineLevel="0" collapsed="false">
      <c r="A365" s="87" t="s">
        <v>789</v>
      </c>
      <c r="B365" s="87" t="s">
        <v>366</v>
      </c>
      <c r="C365" s="95" t="s">
        <v>477</v>
      </c>
    </row>
    <row r="366" customFormat="false" ht="13.8" hidden="false" customHeight="false" outlineLevel="0" collapsed="false">
      <c r="A366" s="87" t="s">
        <v>789</v>
      </c>
      <c r="B366" s="87" t="s">
        <v>366</v>
      </c>
      <c r="C366" s="95" t="s">
        <v>688</v>
      </c>
    </row>
    <row r="367" customFormat="false" ht="13.8" hidden="false" customHeight="false" outlineLevel="0" collapsed="false">
      <c r="A367" s="87" t="s">
        <v>789</v>
      </c>
      <c r="B367" s="87" t="s">
        <v>366</v>
      </c>
      <c r="C367" s="95" t="s">
        <v>574</v>
      </c>
    </row>
    <row r="368" customFormat="false" ht="13.8" hidden="false" customHeight="false" outlineLevel="0" collapsed="false">
      <c r="A368" s="87" t="s">
        <v>789</v>
      </c>
      <c r="B368" s="87" t="s">
        <v>366</v>
      </c>
      <c r="C368" s="95" t="s">
        <v>641</v>
      </c>
    </row>
    <row r="369" customFormat="false" ht="13.8" hidden="false" customHeight="false" outlineLevel="0" collapsed="false">
      <c r="A369" s="87" t="s">
        <v>349</v>
      </c>
      <c r="B369" s="87" t="s">
        <v>349</v>
      </c>
      <c r="C369" s="95" t="s">
        <v>349</v>
      </c>
    </row>
    <row r="370" customFormat="false" ht="13.8" hidden="false" customHeight="false" outlineLevel="0" collapsed="false">
      <c r="A370" s="87" t="s">
        <v>790</v>
      </c>
      <c r="B370" s="87" t="s">
        <v>184</v>
      </c>
      <c r="C370" s="95" t="s">
        <v>694</v>
      </c>
    </row>
    <row r="371" customFormat="false" ht="13.8" hidden="false" customHeight="false" outlineLevel="0" collapsed="false">
      <c r="A371" s="87" t="s">
        <v>790</v>
      </c>
      <c r="B371" s="87" t="s">
        <v>184</v>
      </c>
      <c r="C371" s="95" t="s">
        <v>583</v>
      </c>
    </row>
    <row r="372" customFormat="false" ht="13.8" hidden="false" customHeight="false" outlineLevel="0" collapsed="false">
      <c r="A372" s="87" t="s">
        <v>790</v>
      </c>
      <c r="B372" s="87" t="s">
        <v>184</v>
      </c>
      <c r="C372" s="95" t="s">
        <v>488</v>
      </c>
    </row>
    <row r="373" customFormat="false" ht="13.8" hidden="false" customHeight="false" outlineLevel="0" collapsed="false">
      <c r="A373" s="87" t="s">
        <v>790</v>
      </c>
      <c r="B373" s="87" t="s">
        <v>184</v>
      </c>
      <c r="C373" s="95" t="s">
        <v>649</v>
      </c>
    </row>
    <row r="374" customFormat="false" ht="13.8" hidden="false" customHeight="false" outlineLevel="0" collapsed="false">
      <c r="A374" s="87" t="s">
        <v>790</v>
      </c>
      <c r="B374" s="87" t="s">
        <v>184</v>
      </c>
      <c r="C374" s="95" t="s">
        <v>377</v>
      </c>
    </row>
    <row r="375" customFormat="false" ht="13.8" hidden="false" customHeight="false" outlineLevel="0" collapsed="false">
      <c r="A375" s="87" t="s">
        <v>790</v>
      </c>
      <c r="B375" s="87" t="s">
        <v>184</v>
      </c>
      <c r="C375" s="95" t="s">
        <v>722</v>
      </c>
    </row>
    <row r="376" customFormat="false" ht="13.8" hidden="false" customHeight="false" outlineLevel="0" collapsed="false">
      <c r="A376" s="87" t="s">
        <v>790</v>
      </c>
      <c r="B376" s="87" t="s">
        <v>184</v>
      </c>
      <c r="C376" s="95" t="s">
        <v>583</v>
      </c>
    </row>
    <row r="377" customFormat="false" ht="13.8" hidden="false" customHeight="false" outlineLevel="0" collapsed="false">
      <c r="A377" s="87" t="s">
        <v>790</v>
      </c>
      <c r="B377" s="87" t="s">
        <v>206</v>
      </c>
      <c r="C377" s="95" t="s">
        <v>586</v>
      </c>
    </row>
    <row r="378" customFormat="false" ht="13.8" hidden="false" customHeight="false" outlineLevel="0" collapsed="false">
      <c r="A378" s="87" t="s">
        <v>790</v>
      </c>
      <c r="B378" s="87" t="s">
        <v>206</v>
      </c>
      <c r="C378" s="95" t="s">
        <v>383</v>
      </c>
    </row>
    <row r="379" customFormat="false" ht="13.8" hidden="false" customHeight="false" outlineLevel="0" collapsed="false">
      <c r="A379" s="87" t="s">
        <v>790</v>
      </c>
      <c r="B379" s="87" t="s">
        <v>206</v>
      </c>
      <c r="C379" s="95" t="s">
        <v>494</v>
      </c>
    </row>
    <row r="380" customFormat="false" ht="13.8" hidden="false" customHeight="false" outlineLevel="0" collapsed="false">
      <c r="A380" s="87" t="s">
        <v>790</v>
      </c>
      <c r="B380" s="87" t="s">
        <v>206</v>
      </c>
      <c r="C380" s="95" t="s">
        <v>652</v>
      </c>
    </row>
    <row r="381" customFormat="false" ht="13.8" hidden="false" customHeight="false" outlineLevel="0" collapsed="false">
      <c r="A381" s="87" t="s">
        <v>790</v>
      </c>
      <c r="B381" s="87" t="s">
        <v>217</v>
      </c>
      <c r="C381" s="95" t="s">
        <v>518</v>
      </c>
    </row>
    <row r="382" customFormat="false" ht="13.8" hidden="false" customHeight="false" outlineLevel="0" collapsed="false">
      <c r="A382" s="87" t="s">
        <v>790</v>
      </c>
      <c r="B382" s="87" t="s">
        <v>217</v>
      </c>
      <c r="C382" s="95" t="s">
        <v>602</v>
      </c>
    </row>
    <row r="383" customFormat="false" ht="13.8" hidden="false" customHeight="false" outlineLevel="0" collapsed="false">
      <c r="A383" s="87" t="s">
        <v>790</v>
      </c>
      <c r="B383" s="87" t="s">
        <v>217</v>
      </c>
      <c r="C383" s="95" t="s">
        <v>665</v>
      </c>
    </row>
    <row r="384" customFormat="false" ht="13.8" hidden="false" customHeight="false" outlineLevel="0" collapsed="false">
      <c r="A384" s="87" t="s">
        <v>790</v>
      </c>
      <c r="B384" s="87" t="s">
        <v>217</v>
      </c>
      <c r="C384" s="95" t="s">
        <v>410</v>
      </c>
    </row>
    <row r="385" customFormat="false" ht="13.8" hidden="false" customHeight="false" outlineLevel="0" collapsed="false">
      <c r="A385" s="87" t="s">
        <v>790</v>
      </c>
      <c r="B385" s="87" t="s">
        <v>217</v>
      </c>
      <c r="C385" s="95" t="s">
        <v>703</v>
      </c>
    </row>
    <row r="386" customFormat="false" ht="13.8" hidden="false" customHeight="false" outlineLevel="0" collapsed="false">
      <c r="A386" s="87" t="s">
        <v>790</v>
      </c>
      <c r="B386" s="87" t="s">
        <v>217</v>
      </c>
      <c r="C386" s="95" t="s">
        <v>729</v>
      </c>
    </row>
    <row r="387" customFormat="false" ht="13.8" hidden="false" customHeight="false" outlineLevel="0" collapsed="false">
      <c r="A387" s="87" t="s">
        <v>790</v>
      </c>
      <c r="B387" s="87" t="s">
        <v>229</v>
      </c>
      <c r="C387" s="95" t="s">
        <v>524</v>
      </c>
    </row>
    <row r="388" customFormat="false" ht="13.8" hidden="false" customHeight="false" outlineLevel="0" collapsed="false">
      <c r="A388" s="87" t="s">
        <v>790</v>
      </c>
      <c r="B388" s="87" t="s">
        <v>229</v>
      </c>
      <c r="C388" s="95" t="s">
        <v>417</v>
      </c>
    </row>
    <row r="389" customFormat="false" ht="13.8" hidden="false" customHeight="false" outlineLevel="0" collapsed="false">
      <c r="A389" s="87" t="s">
        <v>790</v>
      </c>
      <c r="B389" s="87" t="s">
        <v>229</v>
      </c>
      <c r="C389" s="95" t="s">
        <v>605</v>
      </c>
    </row>
    <row r="390" customFormat="false" ht="13.8" hidden="false" customHeight="false" outlineLevel="0" collapsed="false">
      <c r="A390" s="87" t="s">
        <v>790</v>
      </c>
      <c r="B390" s="87" t="s">
        <v>240</v>
      </c>
      <c r="C390" s="95" t="s">
        <v>431</v>
      </c>
    </row>
    <row r="391" customFormat="false" ht="13.8" hidden="false" customHeight="false" outlineLevel="0" collapsed="false">
      <c r="A391" s="87" t="s">
        <v>790</v>
      </c>
      <c r="B391" s="87" t="s">
        <v>240</v>
      </c>
      <c r="C391" s="95" t="s">
        <v>534</v>
      </c>
    </row>
    <row r="392" customFormat="false" ht="13.8" hidden="false" customHeight="false" outlineLevel="0" collapsed="false">
      <c r="A392" s="87" t="s">
        <v>790</v>
      </c>
      <c r="B392" s="87" t="s">
        <v>251</v>
      </c>
      <c r="C392" s="95" t="s">
        <v>251</v>
      </c>
    </row>
    <row r="393" customFormat="false" ht="13.8" hidden="false" customHeight="false" outlineLevel="0" collapsed="false">
      <c r="A393" s="87" t="s">
        <v>790</v>
      </c>
      <c r="B393" s="87" t="s">
        <v>262</v>
      </c>
      <c r="C393" s="95" t="s">
        <v>679</v>
      </c>
    </row>
    <row r="394" customFormat="false" ht="13.8" hidden="false" customHeight="false" outlineLevel="0" collapsed="false">
      <c r="A394" s="87" t="s">
        <v>790</v>
      </c>
      <c r="B394" s="87" t="s">
        <v>262</v>
      </c>
      <c r="C394" s="95" t="s">
        <v>448</v>
      </c>
    </row>
    <row r="395" customFormat="false" ht="13.8" hidden="false" customHeight="false" outlineLevel="0" collapsed="false">
      <c r="A395" s="87" t="s">
        <v>790</v>
      </c>
      <c r="B395" s="87" t="s">
        <v>262</v>
      </c>
      <c r="C395" s="95" t="s">
        <v>550</v>
      </c>
    </row>
    <row r="396" customFormat="false" ht="13.8" hidden="false" customHeight="false" outlineLevel="0" collapsed="false">
      <c r="A396" s="87" t="s">
        <v>790</v>
      </c>
      <c r="B396" s="87" t="s">
        <v>262</v>
      </c>
      <c r="C396" s="95" t="s">
        <v>625</v>
      </c>
    </row>
    <row r="397" customFormat="false" ht="13.8" hidden="false" customHeight="false" outlineLevel="0" collapsed="false">
      <c r="A397" s="87" t="s">
        <v>790</v>
      </c>
      <c r="B397" s="87" t="s">
        <v>262</v>
      </c>
      <c r="C397" s="95" t="s">
        <v>711</v>
      </c>
    </row>
    <row r="398" customFormat="false" ht="13.8" hidden="false" customHeight="false" outlineLevel="0" collapsed="false">
      <c r="A398" s="87" t="s">
        <v>790</v>
      </c>
      <c r="B398" s="87" t="s">
        <v>273</v>
      </c>
      <c r="C398" s="95" t="s">
        <v>626</v>
      </c>
    </row>
    <row r="399" customFormat="false" ht="13.8" hidden="false" customHeight="false" outlineLevel="0" collapsed="false">
      <c r="A399" s="87" t="s">
        <v>790</v>
      </c>
      <c r="B399" s="87" t="s">
        <v>273</v>
      </c>
      <c r="C399" s="95" t="s">
        <v>680</v>
      </c>
    </row>
    <row r="400" customFormat="false" ht="13.8" hidden="false" customHeight="false" outlineLevel="0" collapsed="false">
      <c r="A400" s="87" t="s">
        <v>790</v>
      </c>
      <c r="B400" s="87" t="s">
        <v>273</v>
      </c>
      <c r="C400" s="95" t="s">
        <v>449</v>
      </c>
    </row>
    <row r="401" customFormat="false" ht="13.8" hidden="false" customHeight="false" outlineLevel="0" collapsed="false">
      <c r="A401" s="87" t="s">
        <v>790</v>
      </c>
      <c r="B401" s="87" t="s">
        <v>273</v>
      </c>
      <c r="C401" s="95" t="s">
        <v>551</v>
      </c>
    </row>
    <row r="402" customFormat="false" ht="13.8" hidden="false" customHeight="false" outlineLevel="0" collapsed="false">
      <c r="A402" s="87" t="s">
        <v>790</v>
      </c>
      <c r="B402" s="87" t="s">
        <v>273</v>
      </c>
      <c r="C402" s="95" t="s">
        <v>712</v>
      </c>
    </row>
    <row r="403" customFormat="false" ht="13.8" hidden="false" customHeight="false" outlineLevel="0" collapsed="false">
      <c r="A403" s="87" t="s">
        <v>790</v>
      </c>
      <c r="B403" s="87" t="s">
        <v>273</v>
      </c>
      <c r="C403" s="95" t="s">
        <v>736</v>
      </c>
    </row>
    <row r="404" customFormat="false" ht="13.8" hidden="false" customHeight="false" outlineLevel="0" collapsed="false">
      <c r="A404" s="87" t="s">
        <v>790</v>
      </c>
      <c r="B404" s="87" t="s">
        <v>273</v>
      </c>
      <c r="C404" s="95" t="s">
        <v>748</v>
      </c>
    </row>
    <row r="405" customFormat="false" ht="13.8" hidden="false" customHeight="false" outlineLevel="0" collapsed="false">
      <c r="A405" s="87" t="s">
        <v>790</v>
      </c>
      <c r="B405" s="87" t="s">
        <v>273</v>
      </c>
      <c r="C405" s="95" t="s">
        <v>759</v>
      </c>
    </row>
    <row r="406" customFormat="false" ht="13.8" hidden="false" customHeight="false" outlineLevel="0" collapsed="false">
      <c r="A406" s="87" t="s">
        <v>790</v>
      </c>
      <c r="B406" s="87" t="s">
        <v>283</v>
      </c>
      <c r="C406" s="95" t="s">
        <v>450</v>
      </c>
    </row>
    <row r="407" customFormat="false" ht="13.8" hidden="false" customHeight="false" outlineLevel="0" collapsed="false">
      <c r="A407" s="87" t="s">
        <v>790</v>
      </c>
      <c r="B407" s="87" t="s">
        <v>283</v>
      </c>
      <c r="C407" s="95" t="s">
        <v>681</v>
      </c>
    </row>
    <row r="408" customFormat="false" ht="13.8" hidden="false" customHeight="false" outlineLevel="0" collapsed="false">
      <c r="A408" s="87" t="s">
        <v>790</v>
      </c>
      <c r="B408" s="87" t="s">
        <v>283</v>
      </c>
      <c r="C408" s="95" t="s">
        <v>552</v>
      </c>
    </row>
    <row r="409" customFormat="false" ht="13.8" hidden="false" customHeight="false" outlineLevel="0" collapsed="false">
      <c r="A409" s="87" t="s">
        <v>790</v>
      </c>
      <c r="B409" s="87" t="s">
        <v>283</v>
      </c>
      <c r="C409" s="95" t="s">
        <v>627</v>
      </c>
    </row>
    <row r="410" customFormat="false" ht="13.8" hidden="false" customHeight="false" outlineLevel="0" collapsed="false">
      <c r="A410" s="87" t="s">
        <v>790</v>
      </c>
      <c r="B410" s="87" t="s">
        <v>292</v>
      </c>
      <c r="C410" s="95" t="s">
        <v>457</v>
      </c>
    </row>
    <row r="411" customFormat="false" ht="13.8" hidden="false" customHeight="false" outlineLevel="0" collapsed="false">
      <c r="A411" s="87" t="s">
        <v>790</v>
      </c>
      <c r="B411" s="87" t="s">
        <v>292</v>
      </c>
      <c r="C411" s="95" t="s">
        <v>557</v>
      </c>
    </row>
    <row r="412" customFormat="false" ht="13.8" hidden="false" customHeight="false" outlineLevel="0" collapsed="false">
      <c r="A412" s="87" t="s">
        <v>790</v>
      </c>
      <c r="B412" s="87" t="s">
        <v>301</v>
      </c>
      <c r="C412" s="95" t="s">
        <v>301</v>
      </c>
    </row>
    <row r="413" customFormat="false" ht="13.8" hidden="false" customHeight="false" outlineLevel="0" collapsed="false">
      <c r="A413" s="87" t="s">
        <v>790</v>
      </c>
      <c r="B413" s="87" t="s">
        <v>301</v>
      </c>
      <c r="C413" s="95" t="s">
        <v>682</v>
      </c>
    </row>
    <row r="414" customFormat="false" ht="13.8" hidden="false" customHeight="false" outlineLevel="0" collapsed="false">
      <c r="A414" s="87" t="s">
        <v>790</v>
      </c>
      <c r="B414" s="87" t="s">
        <v>301</v>
      </c>
      <c r="C414" s="95" t="s">
        <v>713</v>
      </c>
    </row>
    <row r="415" customFormat="false" ht="13.8" hidden="false" customHeight="false" outlineLevel="0" collapsed="false">
      <c r="A415" s="87" t="s">
        <v>790</v>
      </c>
      <c r="B415" s="87" t="s">
        <v>301</v>
      </c>
      <c r="C415" s="95" t="s">
        <v>458</v>
      </c>
    </row>
    <row r="416" customFormat="false" ht="13.8" hidden="false" customHeight="false" outlineLevel="0" collapsed="false">
      <c r="A416" s="87" t="s">
        <v>790</v>
      </c>
      <c r="B416" s="87" t="s">
        <v>301</v>
      </c>
      <c r="C416" s="95" t="s">
        <v>558</v>
      </c>
    </row>
    <row r="417" customFormat="false" ht="13.8" hidden="false" customHeight="false" outlineLevel="0" collapsed="false">
      <c r="A417" s="87" t="s">
        <v>790</v>
      </c>
      <c r="B417" s="87" t="s">
        <v>301</v>
      </c>
      <c r="C417" s="95" t="s">
        <v>631</v>
      </c>
    </row>
    <row r="418" customFormat="false" ht="13.8" hidden="false" customHeight="false" outlineLevel="0" collapsed="false">
      <c r="A418" s="87" t="s">
        <v>790</v>
      </c>
      <c r="B418" s="87" t="s">
        <v>301</v>
      </c>
      <c r="C418" s="95" t="s">
        <v>749</v>
      </c>
    </row>
    <row r="419" customFormat="false" ht="13.8" hidden="false" customHeight="false" outlineLevel="0" collapsed="false">
      <c r="A419" s="87" t="s">
        <v>790</v>
      </c>
      <c r="B419" s="87" t="s">
        <v>307</v>
      </c>
      <c r="C419" s="95" t="s">
        <v>569</v>
      </c>
    </row>
    <row r="420" customFormat="false" ht="13.8" hidden="false" customHeight="false" outlineLevel="0" collapsed="false">
      <c r="A420" s="87" t="s">
        <v>790</v>
      </c>
      <c r="B420" s="87" t="s">
        <v>307</v>
      </c>
      <c r="C420" s="95" t="s">
        <v>471</v>
      </c>
    </row>
    <row r="421" customFormat="false" ht="13.8" hidden="false" customHeight="false" outlineLevel="0" collapsed="false">
      <c r="A421" s="87" t="s">
        <v>790</v>
      </c>
      <c r="B421" s="87" t="s">
        <v>307</v>
      </c>
      <c r="C421" s="95" t="s">
        <v>638</v>
      </c>
    </row>
    <row r="422" customFormat="false" ht="13.8" hidden="false" customHeight="false" outlineLevel="0" collapsed="false">
      <c r="A422" s="87" t="s">
        <v>790</v>
      </c>
      <c r="B422" s="87" t="s">
        <v>313</v>
      </c>
      <c r="C422" s="95" t="s">
        <v>639</v>
      </c>
    </row>
    <row r="423" customFormat="false" ht="13.8" hidden="false" customHeight="false" outlineLevel="0" collapsed="false">
      <c r="A423" s="87" t="s">
        <v>791</v>
      </c>
      <c r="B423" s="87" t="s">
        <v>356</v>
      </c>
      <c r="C423" s="95" t="s">
        <v>452</v>
      </c>
    </row>
    <row r="424" customFormat="false" ht="13.8" hidden="false" customHeight="false" outlineLevel="0" collapsed="false">
      <c r="A424" s="87" t="s">
        <v>791</v>
      </c>
      <c r="B424" s="87" t="s">
        <v>356</v>
      </c>
      <c r="C424" s="95" t="s">
        <v>629</v>
      </c>
    </row>
    <row r="425" customFormat="false" ht="13.8" hidden="false" customHeight="false" outlineLevel="0" collapsed="false">
      <c r="A425" s="87" t="s">
        <v>791</v>
      </c>
      <c r="B425" s="87" t="s">
        <v>356</v>
      </c>
      <c r="C425" s="95" t="s">
        <v>554</v>
      </c>
    </row>
    <row r="426" customFormat="false" ht="13.8" hidden="false" customHeight="false" outlineLevel="0" collapsed="false">
      <c r="A426" s="87" t="s">
        <v>791</v>
      </c>
      <c r="B426" s="87" t="s">
        <v>313</v>
      </c>
      <c r="C426" s="95" t="s">
        <v>473</v>
      </c>
    </row>
    <row r="427" customFormat="false" ht="13.8" hidden="false" customHeight="false" outlineLevel="0" collapsed="false">
      <c r="A427" s="87" t="s">
        <v>791</v>
      </c>
      <c r="B427" s="87" t="s">
        <v>313</v>
      </c>
      <c r="C427" s="95" t="s">
        <v>571</v>
      </c>
    </row>
    <row r="428" customFormat="false" ht="13.8" hidden="false" customHeight="false" outlineLevel="0" collapsed="false">
      <c r="A428" s="87" t="s">
        <v>177</v>
      </c>
      <c r="B428" s="87" t="s">
        <v>191</v>
      </c>
      <c r="C428" s="95" t="s">
        <v>384</v>
      </c>
    </row>
    <row r="429" customFormat="false" ht="13.8" hidden="false" customHeight="false" outlineLevel="0" collapsed="false">
      <c r="A429" s="87" t="s">
        <v>177</v>
      </c>
      <c r="B429" s="87" t="s">
        <v>191</v>
      </c>
      <c r="C429" s="95" t="s">
        <v>587</v>
      </c>
    </row>
    <row r="430" customFormat="false" ht="13.8" hidden="false" customHeight="false" outlineLevel="0" collapsed="false">
      <c r="A430" s="87" t="s">
        <v>177</v>
      </c>
      <c r="B430" s="87" t="s">
        <v>191</v>
      </c>
      <c r="C430" s="95" t="s">
        <v>495</v>
      </c>
    </row>
    <row r="431" customFormat="false" ht="13.8" hidden="false" customHeight="false" outlineLevel="0" collapsed="false">
      <c r="A431" s="87" t="s">
        <v>177</v>
      </c>
      <c r="B431" s="87" t="s">
        <v>202</v>
      </c>
      <c r="C431" s="95" t="s">
        <v>385</v>
      </c>
    </row>
    <row r="432" customFormat="false" ht="13.8" hidden="false" customHeight="false" outlineLevel="0" collapsed="false">
      <c r="A432" s="87" t="s">
        <v>177</v>
      </c>
      <c r="B432" s="87" t="s">
        <v>202</v>
      </c>
      <c r="C432" s="95" t="s">
        <v>496</v>
      </c>
    </row>
    <row r="433" customFormat="false" ht="13.8" hidden="false" customHeight="false" outlineLevel="0" collapsed="false">
      <c r="A433" s="87" t="s">
        <v>177</v>
      </c>
      <c r="B433" s="87" t="s">
        <v>202</v>
      </c>
      <c r="C433" s="95" t="s">
        <v>588</v>
      </c>
    </row>
    <row r="434" customFormat="false" ht="13.8" hidden="false" customHeight="false" outlineLevel="0" collapsed="false">
      <c r="A434" s="87" t="s">
        <v>177</v>
      </c>
      <c r="B434" s="87" t="s">
        <v>212</v>
      </c>
      <c r="C434" s="95" t="s">
        <v>386</v>
      </c>
    </row>
    <row r="435" customFormat="false" ht="13.8" hidden="false" customHeight="false" outlineLevel="0" collapsed="false">
      <c r="A435" s="87" t="s">
        <v>177</v>
      </c>
      <c r="B435" s="87" t="s">
        <v>224</v>
      </c>
      <c r="C435" s="95" t="s">
        <v>497</v>
      </c>
    </row>
    <row r="436" customFormat="false" ht="13.8" hidden="false" customHeight="false" outlineLevel="0" collapsed="false">
      <c r="A436" s="87" t="s">
        <v>177</v>
      </c>
      <c r="B436" s="87" t="s">
        <v>224</v>
      </c>
      <c r="C436" s="95" t="s">
        <v>387</v>
      </c>
    </row>
    <row r="437" customFormat="false" ht="13.8" hidden="false" customHeight="false" outlineLevel="0" collapsed="false">
      <c r="A437" s="87" t="s">
        <v>177</v>
      </c>
      <c r="B437" s="87" t="s">
        <v>236</v>
      </c>
      <c r="C437" s="95" t="s">
        <v>236</v>
      </c>
    </row>
    <row r="438" customFormat="false" ht="13.8" hidden="false" customHeight="false" outlineLevel="0" collapsed="false">
      <c r="A438" s="87" t="s">
        <v>177</v>
      </c>
      <c r="B438" s="87" t="s">
        <v>247</v>
      </c>
      <c r="C438" s="95" t="s">
        <v>660</v>
      </c>
    </row>
    <row r="439" customFormat="false" ht="13.8" hidden="false" customHeight="false" outlineLevel="0" collapsed="false">
      <c r="A439" s="87" t="s">
        <v>177</v>
      </c>
      <c r="B439" s="87" t="s">
        <v>247</v>
      </c>
      <c r="C439" s="95" t="s">
        <v>400</v>
      </c>
    </row>
    <row r="440" customFormat="false" ht="13.8" hidden="false" customHeight="false" outlineLevel="0" collapsed="false">
      <c r="A440" s="87" t="s">
        <v>177</v>
      </c>
      <c r="B440" s="87" t="s">
        <v>247</v>
      </c>
      <c r="C440" s="95" t="s">
        <v>597</v>
      </c>
    </row>
    <row r="441" customFormat="false" ht="13.8" hidden="false" customHeight="false" outlineLevel="0" collapsed="false">
      <c r="A441" s="87" t="s">
        <v>177</v>
      </c>
      <c r="B441" s="87" t="s">
        <v>247</v>
      </c>
      <c r="C441" s="95" t="s">
        <v>511</v>
      </c>
    </row>
    <row r="442" customFormat="false" ht="13.8" hidden="false" customHeight="false" outlineLevel="0" collapsed="false">
      <c r="A442" s="87" t="s">
        <v>177</v>
      </c>
      <c r="B442" s="87" t="s">
        <v>258</v>
      </c>
      <c r="C442" s="95" t="s">
        <v>401</v>
      </c>
    </row>
    <row r="443" customFormat="false" ht="13.8" hidden="false" customHeight="false" outlineLevel="0" collapsed="false">
      <c r="A443" s="87" t="s">
        <v>177</v>
      </c>
      <c r="B443" s="87" t="s">
        <v>258</v>
      </c>
      <c r="C443" s="95" t="s">
        <v>598</v>
      </c>
    </row>
    <row r="444" customFormat="false" ht="13.8" hidden="false" customHeight="false" outlineLevel="0" collapsed="false">
      <c r="A444" s="87" t="s">
        <v>177</v>
      </c>
      <c r="B444" s="87" t="s">
        <v>258</v>
      </c>
      <c r="C444" s="95" t="s">
        <v>512</v>
      </c>
    </row>
    <row r="445" customFormat="false" ht="13.8" hidden="false" customHeight="false" outlineLevel="0" collapsed="false">
      <c r="A445" s="87" t="s">
        <v>177</v>
      </c>
      <c r="B445" s="87" t="s">
        <v>269</v>
      </c>
      <c r="C445" s="95" t="s">
        <v>513</v>
      </c>
    </row>
    <row r="446" customFormat="false" ht="13.8" hidden="false" customHeight="false" outlineLevel="0" collapsed="false">
      <c r="A446" s="87" t="s">
        <v>177</v>
      </c>
      <c r="B446" s="87" t="s">
        <v>269</v>
      </c>
      <c r="C446" s="95" t="s">
        <v>402</v>
      </c>
    </row>
    <row r="447" customFormat="false" ht="13.8" hidden="false" customHeight="false" outlineLevel="0" collapsed="false">
      <c r="A447" s="87" t="s">
        <v>177</v>
      </c>
      <c r="B447" s="87" t="s">
        <v>269</v>
      </c>
      <c r="C447" s="95" t="s">
        <v>599</v>
      </c>
    </row>
    <row r="448" customFormat="false" ht="13.8" hidden="false" customHeight="false" outlineLevel="0" collapsed="false">
      <c r="A448" s="87" t="s">
        <v>177</v>
      </c>
      <c r="B448" s="87" t="s">
        <v>269</v>
      </c>
      <c r="C448" s="95" t="s">
        <v>661</v>
      </c>
    </row>
    <row r="449" customFormat="false" ht="13.8" hidden="false" customHeight="false" outlineLevel="0" collapsed="false">
      <c r="A449" s="87" t="s">
        <v>177</v>
      </c>
      <c r="B449" s="87" t="s">
        <v>269</v>
      </c>
      <c r="C449" s="95" t="s">
        <v>700</v>
      </c>
    </row>
    <row r="450" customFormat="false" ht="13.8" hidden="false" customHeight="false" outlineLevel="0" collapsed="false">
      <c r="A450" s="87" t="s">
        <v>177</v>
      </c>
      <c r="B450" s="87" t="s">
        <v>269</v>
      </c>
      <c r="C450" s="95" t="s">
        <v>726</v>
      </c>
    </row>
    <row r="451" customFormat="false" ht="13.8" hidden="false" customHeight="false" outlineLevel="0" collapsed="false">
      <c r="A451" s="87" t="s">
        <v>177</v>
      </c>
      <c r="B451" s="87" t="s">
        <v>279</v>
      </c>
      <c r="C451" s="95" t="s">
        <v>403</v>
      </c>
    </row>
    <row r="452" customFormat="false" ht="13.8" hidden="false" customHeight="false" outlineLevel="0" collapsed="false">
      <c r="A452" s="87" t="s">
        <v>177</v>
      </c>
      <c r="B452" s="87" t="s">
        <v>279</v>
      </c>
      <c r="C452" s="95" t="s">
        <v>279</v>
      </c>
    </row>
    <row r="453" customFormat="false" ht="13.8" hidden="false" customHeight="false" outlineLevel="0" collapsed="false">
      <c r="A453" s="87" t="s">
        <v>177</v>
      </c>
      <c r="B453" s="87" t="s">
        <v>279</v>
      </c>
      <c r="C453" s="95" t="s">
        <v>600</v>
      </c>
    </row>
    <row r="454" customFormat="false" ht="13.8" hidden="false" customHeight="false" outlineLevel="0" collapsed="false">
      <c r="A454" s="87" t="s">
        <v>177</v>
      </c>
      <c r="B454" s="87" t="s">
        <v>279</v>
      </c>
      <c r="C454" s="95" t="s">
        <v>662</v>
      </c>
    </row>
    <row r="455" customFormat="false" ht="13.8" hidden="false" customHeight="false" outlineLevel="0" collapsed="false">
      <c r="A455" s="87" t="s">
        <v>177</v>
      </c>
      <c r="B455" s="87" t="s">
        <v>289</v>
      </c>
      <c r="C455" s="95" t="s">
        <v>289</v>
      </c>
    </row>
    <row r="456" customFormat="false" ht="13.8" hidden="false" customHeight="false" outlineLevel="0" collapsed="false">
      <c r="A456" s="87" t="s">
        <v>177</v>
      </c>
      <c r="B456" s="87" t="s">
        <v>298</v>
      </c>
      <c r="C456" s="95" t="s">
        <v>298</v>
      </c>
    </row>
    <row r="457" customFormat="false" ht="13.8" hidden="false" customHeight="false" outlineLevel="0" collapsed="false">
      <c r="A457" s="87" t="s">
        <v>174</v>
      </c>
      <c r="B457" s="87" t="s">
        <v>187</v>
      </c>
      <c r="C457" s="95" t="s">
        <v>644</v>
      </c>
    </row>
    <row r="458" customFormat="false" ht="13.8" hidden="false" customHeight="false" outlineLevel="0" collapsed="false">
      <c r="A458" s="87" t="s">
        <v>174</v>
      </c>
      <c r="B458" s="87" t="s">
        <v>187</v>
      </c>
      <c r="C458" s="95" t="s">
        <v>481</v>
      </c>
    </row>
    <row r="459" customFormat="false" ht="13.8" hidden="false" customHeight="false" outlineLevel="0" collapsed="false">
      <c r="A459" s="87" t="s">
        <v>174</v>
      </c>
      <c r="B459" s="87" t="s">
        <v>187</v>
      </c>
      <c r="C459" s="95" t="s">
        <v>368</v>
      </c>
    </row>
    <row r="460" customFormat="false" ht="13.8" hidden="false" customHeight="false" outlineLevel="0" collapsed="false">
      <c r="A460" s="87" t="s">
        <v>174</v>
      </c>
      <c r="B460" s="87" t="s">
        <v>187</v>
      </c>
      <c r="C460" s="95" t="s">
        <v>577</v>
      </c>
    </row>
    <row r="461" customFormat="false" ht="13.8" hidden="false" customHeight="false" outlineLevel="0" collapsed="false">
      <c r="A461" s="87" t="s">
        <v>174</v>
      </c>
      <c r="B461" s="87" t="s">
        <v>198</v>
      </c>
      <c r="C461" s="95" t="s">
        <v>422</v>
      </c>
    </row>
    <row r="462" customFormat="false" ht="13.8" hidden="false" customHeight="false" outlineLevel="0" collapsed="false">
      <c r="A462" s="87" t="s">
        <v>174</v>
      </c>
      <c r="B462" s="87" t="s">
        <v>198</v>
      </c>
      <c r="C462" s="95" t="s">
        <v>527</v>
      </c>
    </row>
    <row r="463" customFormat="false" ht="13.8" hidden="false" customHeight="false" outlineLevel="0" collapsed="false">
      <c r="A463" s="87" t="s">
        <v>174</v>
      </c>
      <c r="B463" s="87" t="s">
        <v>209</v>
      </c>
      <c r="C463" s="95" t="s">
        <v>209</v>
      </c>
    </row>
    <row r="464" customFormat="false" ht="13.8" hidden="false" customHeight="false" outlineLevel="0" collapsed="false">
      <c r="A464" s="87" t="s">
        <v>174</v>
      </c>
      <c r="B464" s="87" t="s">
        <v>220</v>
      </c>
      <c r="C464" s="95" t="s">
        <v>532</v>
      </c>
    </row>
    <row r="465" customFormat="false" ht="13.8" hidden="false" customHeight="false" outlineLevel="0" collapsed="false">
      <c r="A465" s="87" t="s">
        <v>174</v>
      </c>
      <c r="B465" s="87" t="s">
        <v>220</v>
      </c>
      <c r="C465" s="95" t="s">
        <v>428</v>
      </c>
    </row>
    <row r="466" customFormat="false" ht="13.8" hidden="false" customHeight="false" outlineLevel="0" collapsed="false">
      <c r="A466" s="87" t="s">
        <v>174</v>
      </c>
      <c r="B466" s="87" t="s">
        <v>220</v>
      </c>
      <c r="C466" s="95" t="s">
        <v>611</v>
      </c>
    </row>
    <row r="467" customFormat="false" ht="13.8" hidden="false" customHeight="false" outlineLevel="0" collapsed="false">
      <c r="A467" s="87" t="s">
        <v>174</v>
      </c>
      <c r="B467" s="87" t="s">
        <v>232</v>
      </c>
      <c r="C467" s="95" t="s">
        <v>232</v>
      </c>
    </row>
    <row r="468" customFormat="false" ht="13.8" hidden="false" customHeight="false" outlineLevel="0" collapsed="false">
      <c r="A468" s="87" t="s">
        <v>174</v>
      </c>
      <c r="B468" s="87" t="s">
        <v>243</v>
      </c>
      <c r="C468" s="95" t="s">
        <v>243</v>
      </c>
    </row>
    <row r="469" customFormat="false" ht="13.8" hidden="false" customHeight="false" outlineLevel="0" collapsed="false">
      <c r="A469" s="87" t="s">
        <v>174</v>
      </c>
      <c r="B469" s="87" t="s">
        <v>254</v>
      </c>
      <c r="C469" s="95" t="s">
        <v>254</v>
      </c>
    </row>
    <row r="470" customFormat="false" ht="13.8" hidden="false" customHeight="false" outlineLevel="0" collapsed="false">
      <c r="A470" s="87" t="s">
        <v>174</v>
      </c>
      <c r="B470" s="87" t="s">
        <v>265</v>
      </c>
      <c r="C470" s="95" t="s">
        <v>628</v>
      </c>
    </row>
    <row r="471" customFormat="false" ht="13.8" hidden="false" customHeight="false" outlineLevel="0" collapsed="false">
      <c r="A471" s="87" t="s">
        <v>174</v>
      </c>
      <c r="B471" s="87" t="s">
        <v>265</v>
      </c>
      <c r="C471" s="95" t="s">
        <v>451</v>
      </c>
    </row>
    <row r="472" customFormat="false" ht="13.8" hidden="false" customHeight="false" outlineLevel="0" collapsed="false">
      <c r="A472" s="87" t="s">
        <v>174</v>
      </c>
      <c r="B472" s="87" t="s">
        <v>265</v>
      </c>
      <c r="C472" s="95" t="s">
        <v>553</v>
      </c>
    </row>
    <row r="473" customFormat="false" ht="13.8" hidden="false" customHeight="false" outlineLevel="0" collapsed="false">
      <c r="A473" s="87" t="s">
        <v>174</v>
      </c>
      <c r="B473" s="87" t="s">
        <v>275</v>
      </c>
      <c r="C473" s="95" t="s">
        <v>275</v>
      </c>
    </row>
    <row r="474" customFormat="false" ht="13.8" hidden="false" customHeight="false" outlineLevel="0" collapsed="false">
      <c r="A474" s="87" t="s">
        <v>174</v>
      </c>
      <c r="B474" s="87" t="s">
        <v>285</v>
      </c>
      <c r="C474" s="95" t="s">
        <v>285</v>
      </c>
    </row>
    <row r="475" customFormat="false" ht="13.8" hidden="false" customHeight="false" outlineLevel="0" collapsed="false">
      <c r="A475" s="87" t="s">
        <v>174</v>
      </c>
      <c r="B475" s="87" t="s">
        <v>294</v>
      </c>
      <c r="C475" s="95" t="s">
        <v>294</v>
      </c>
    </row>
    <row r="476" customFormat="false" ht="13.8" hidden="false" customHeight="false" outlineLevel="0" collapsed="false">
      <c r="A476" s="87" t="s">
        <v>174</v>
      </c>
      <c r="B476" s="87" t="s">
        <v>303</v>
      </c>
      <c r="C476" s="95" t="s">
        <v>559</v>
      </c>
    </row>
    <row r="477" customFormat="false" ht="13.8" hidden="false" customHeight="false" outlineLevel="0" collapsed="false">
      <c r="A477" s="87" t="s">
        <v>174</v>
      </c>
      <c r="B477" s="87" t="s">
        <v>303</v>
      </c>
      <c r="C477" s="95" t="s">
        <v>303</v>
      </c>
    </row>
    <row r="478" customFormat="false" ht="13.8" hidden="false" customHeight="false" outlineLevel="0" collapsed="false">
      <c r="A478" s="87" t="s">
        <v>174</v>
      </c>
      <c r="B478" s="87" t="s">
        <v>303</v>
      </c>
      <c r="C478" s="95" t="s">
        <v>459</v>
      </c>
    </row>
    <row r="479" customFormat="false" ht="13.8" hidden="false" customHeight="false" outlineLevel="0" collapsed="false">
      <c r="A479" s="87" t="s">
        <v>174</v>
      </c>
      <c r="B479" s="87" t="s">
        <v>308</v>
      </c>
      <c r="C479" s="95" t="s">
        <v>308</v>
      </c>
    </row>
    <row r="480" customFormat="false" ht="13.8" hidden="false" customHeight="false" outlineLevel="0" collapsed="false">
      <c r="A480" s="87" t="s">
        <v>104</v>
      </c>
      <c r="B480" s="87" t="s">
        <v>188</v>
      </c>
      <c r="C480" s="95" t="s">
        <v>582</v>
      </c>
    </row>
    <row r="481" customFormat="false" ht="13.8" hidden="false" customHeight="false" outlineLevel="0" collapsed="false">
      <c r="A481" s="87" t="s">
        <v>104</v>
      </c>
      <c r="B481" s="87" t="s">
        <v>188</v>
      </c>
      <c r="C481" s="95" t="s">
        <v>376</v>
      </c>
    </row>
    <row r="482" customFormat="false" ht="13.8" hidden="false" customHeight="false" outlineLevel="0" collapsed="false">
      <c r="A482" s="87" t="s">
        <v>104</v>
      </c>
      <c r="B482" s="87" t="s">
        <v>188</v>
      </c>
      <c r="C482" s="95" t="s">
        <v>487</v>
      </c>
    </row>
    <row r="483" customFormat="false" ht="13.8" hidden="false" customHeight="false" outlineLevel="0" collapsed="false">
      <c r="A483" s="87" t="s">
        <v>104</v>
      </c>
      <c r="B483" s="87" t="s">
        <v>199</v>
      </c>
      <c r="C483" s="95" t="s">
        <v>492</v>
      </c>
    </row>
    <row r="484" customFormat="false" ht="13.8" hidden="false" customHeight="false" outlineLevel="0" collapsed="false">
      <c r="A484" s="87" t="s">
        <v>104</v>
      </c>
      <c r="B484" s="87" t="s">
        <v>199</v>
      </c>
      <c r="C484" s="95" t="s">
        <v>381</v>
      </c>
    </row>
    <row r="485" customFormat="false" ht="13.8" hidden="false" customHeight="false" outlineLevel="0" collapsed="false">
      <c r="A485" s="87" t="s">
        <v>104</v>
      </c>
      <c r="B485" s="87" t="s">
        <v>105</v>
      </c>
      <c r="C485" s="95" t="s">
        <v>106</v>
      </c>
    </row>
    <row r="486" customFormat="false" ht="13.8" hidden="false" customHeight="false" outlineLevel="0" collapsed="false">
      <c r="A486" s="87" t="s">
        <v>104</v>
      </c>
      <c r="B486" s="87" t="s">
        <v>105</v>
      </c>
      <c r="C486" s="95" t="s">
        <v>389</v>
      </c>
    </row>
    <row r="487" customFormat="false" ht="13.8" hidden="false" customHeight="false" outlineLevel="0" collapsed="false">
      <c r="A487" s="87" t="s">
        <v>104</v>
      </c>
      <c r="B487" s="87" t="s">
        <v>105</v>
      </c>
      <c r="C487" s="95" t="s">
        <v>499</v>
      </c>
    </row>
    <row r="488" customFormat="false" ht="13.8" hidden="false" customHeight="false" outlineLevel="0" collapsed="false">
      <c r="A488" s="87" t="s">
        <v>104</v>
      </c>
      <c r="B488" s="87" t="s">
        <v>105</v>
      </c>
      <c r="C488" s="95" t="s">
        <v>654</v>
      </c>
    </row>
    <row r="489" customFormat="false" ht="13.8" hidden="false" customHeight="false" outlineLevel="0" collapsed="false">
      <c r="A489" s="87" t="s">
        <v>104</v>
      </c>
      <c r="B489" s="87" t="s">
        <v>105</v>
      </c>
      <c r="C489" s="95" t="s">
        <v>696</v>
      </c>
    </row>
    <row r="490" customFormat="false" ht="13.8" hidden="false" customHeight="false" outlineLevel="0" collapsed="false">
      <c r="A490" s="87" t="s">
        <v>104</v>
      </c>
      <c r="B490" s="87" t="s">
        <v>105</v>
      </c>
      <c r="C490" s="95" t="s">
        <v>724</v>
      </c>
    </row>
    <row r="491" customFormat="false" ht="13.8" hidden="false" customHeight="false" outlineLevel="0" collapsed="false">
      <c r="A491" s="87" t="s">
        <v>104</v>
      </c>
      <c r="B491" s="87" t="s">
        <v>221</v>
      </c>
      <c r="C491" s="95" t="s">
        <v>390</v>
      </c>
    </row>
    <row r="492" customFormat="false" ht="13.8" hidden="false" customHeight="false" outlineLevel="0" collapsed="false">
      <c r="A492" s="87" t="s">
        <v>104</v>
      </c>
      <c r="B492" s="87" t="s">
        <v>221</v>
      </c>
      <c r="C492" s="95" t="s">
        <v>500</v>
      </c>
    </row>
    <row r="493" customFormat="false" ht="13.8" hidden="false" customHeight="false" outlineLevel="0" collapsed="false">
      <c r="A493" s="87" t="s">
        <v>104</v>
      </c>
      <c r="B493" s="87" t="s">
        <v>221</v>
      </c>
      <c r="C493" s="95" t="s">
        <v>590</v>
      </c>
    </row>
    <row r="494" customFormat="false" ht="13.8" hidden="false" customHeight="false" outlineLevel="0" collapsed="false">
      <c r="A494" s="87" t="s">
        <v>104</v>
      </c>
      <c r="B494" s="87" t="s">
        <v>221</v>
      </c>
      <c r="C494" s="95" t="s">
        <v>655</v>
      </c>
    </row>
    <row r="495" customFormat="false" ht="13.8" hidden="false" customHeight="false" outlineLevel="0" collapsed="false">
      <c r="A495" s="87" t="s">
        <v>104</v>
      </c>
      <c r="B495" s="87" t="s">
        <v>233</v>
      </c>
      <c r="C495" s="95" t="s">
        <v>233</v>
      </c>
    </row>
    <row r="496" customFormat="false" ht="13.8" hidden="false" customHeight="false" outlineLevel="0" collapsed="false">
      <c r="A496" s="87" t="s">
        <v>104</v>
      </c>
      <c r="B496" s="87" t="s">
        <v>233</v>
      </c>
      <c r="C496" s="95" t="s">
        <v>506</v>
      </c>
    </row>
    <row r="497" customFormat="false" ht="13.8" hidden="false" customHeight="false" outlineLevel="0" collapsed="false">
      <c r="A497" s="87" t="s">
        <v>104</v>
      </c>
      <c r="B497" s="87" t="s">
        <v>244</v>
      </c>
      <c r="C497" s="95" t="s">
        <v>244</v>
      </c>
    </row>
    <row r="498" customFormat="false" ht="13.8" hidden="false" customHeight="false" outlineLevel="0" collapsed="false">
      <c r="A498" s="87" t="s">
        <v>104</v>
      </c>
      <c r="B498" s="87" t="s">
        <v>255</v>
      </c>
      <c r="C498" s="95" t="s">
        <v>255</v>
      </c>
    </row>
    <row r="499" customFormat="false" ht="13.8" hidden="false" customHeight="false" outlineLevel="0" collapsed="false">
      <c r="A499" s="87" t="s">
        <v>104</v>
      </c>
      <c r="B499" s="87" t="s">
        <v>266</v>
      </c>
      <c r="C499" s="95" t="s">
        <v>266</v>
      </c>
    </row>
    <row r="500" customFormat="false" ht="13.8" hidden="false" customHeight="false" outlineLevel="0" collapsed="false">
      <c r="A500" s="87" t="s">
        <v>104</v>
      </c>
      <c r="B500" s="87" t="s">
        <v>276</v>
      </c>
      <c r="C500" s="95" t="s">
        <v>276</v>
      </c>
    </row>
    <row r="501" customFormat="false" ht="13.8" hidden="false" customHeight="false" outlineLevel="0" collapsed="false">
      <c r="A501" s="87" t="s">
        <v>104</v>
      </c>
      <c r="B501" s="87" t="s">
        <v>286</v>
      </c>
      <c r="C501" s="95" t="s">
        <v>286</v>
      </c>
    </row>
    <row r="502" customFormat="false" ht="13.8" hidden="false" customHeight="false" outlineLevel="0" collapsed="false">
      <c r="A502" s="87" t="s">
        <v>104</v>
      </c>
      <c r="B502" s="87" t="s">
        <v>295</v>
      </c>
      <c r="C502" s="95" t="s">
        <v>295</v>
      </c>
    </row>
    <row r="503" customFormat="false" ht="13.8" hidden="false" customHeight="false" outlineLevel="0" collapsed="false">
      <c r="A503" s="87" t="s">
        <v>104</v>
      </c>
      <c r="B503" s="87" t="s">
        <v>304</v>
      </c>
      <c r="C503" s="95" t="s">
        <v>455</v>
      </c>
    </row>
    <row r="504" customFormat="false" ht="13.8" hidden="false" customHeight="false" outlineLevel="0" collapsed="false">
      <c r="A504" s="87" t="s">
        <v>104</v>
      </c>
      <c r="B504" s="87" t="s">
        <v>309</v>
      </c>
      <c r="C504" s="95" t="s">
        <v>309</v>
      </c>
    </row>
    <row r="505" customFormat="false" ht="13.8" hidden="false" customHeight="false" outlineLevel="0" collapsed="false">
      <c r="A505" s="87" t="s">
        <v>367</v>
      </c>
      <c r="B505" s="87" t="s">
        <v>367</v>
      </c>
      <c r="C505" s="95" t="s">
        <v>480</v>
      </c>
    </row>
  </sheetData>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tableParts>
    <tablePart r:id="rId1"/>
  </tableParts>
</worksheet>
</file>

<file path=customXml/_rels/item1.xml.rels><?xml version="1.0" encoding="UTF-8"?>
<Relationships xmlns="http://schemas.openxmlformats.org/package/2006/relationships"><Relationship Id="rId1" Type="http://schemas.openxmlformats.org/officeDocument/2006/relationships/customXmlProps" Target="itemProps1.xml"/>
</Relationships>
</file>

<file path=customXml/_rels/item2.xml.rels><?xml version="1.0" encoding="UTF-8"?>
<Relationships xmlns="http://schemas.openxmlformats.org/package/2006/relationships"><Relationship Id="rId1" Type="http://schemas.openxmlformats.org/officeDocument/2006/relationships/customXmlProps" Target="itemProps2.xml"/>
</Relationships>
</file>

<file path=customXml/_rels/item3.xml.rels><?xml version="1.0" encoding="UTF-8"?>
<Relationships xmlns="http://schemas.openxmlformats.org/package/2006/relationships"><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C2BDA7A4FDC2A540927131A684E4623D" ma:contentTypeVersion="17" ma:contentTypeDescription="Create a new document." ma:contentTypeScope="" ma:versionID="2b21f36731466822c76595e33bdb357b">
  <xsd:schema xmlns:xsd="http://www.w3.org/2001/XMLSchema" xmlns:xs="http://www.w3.org/2001/XMLSchema" xmlns:p="http://schemas.microsoft.com/office/2006/metadata/properties" xmlns:ns2="086358a0-95e0-4b11-b673-524bc66d42ca" xmlns:ns3="ac1b64b8-cfde-4069-b07c-fe1555ce62b3" targetNamespace="http://schemas.microsoft.com/office/2006/metadata/properties" ma:root="true" ma:fieldsID="2a76c3f7f8815effd18f721e3e7aa5bc" ns2:_="" ns3:_="">
    <xsd:import namespace="086358a0-95e0-4b11-b673-524bc66d42ca"/>
    <xsd:import namespace="ac1b64b8-cfde-4069-b07c-fe1555ce62b3"/>
    <xsd:element name="properties">
      <xsd:complexType>
        <xsd:sequence>
          <xsd:element name="documentManagement">
            <xsd:complexType>
              <xsd:all>
                <xsd:element ref="ns2:Status" minOccurs="0"/>
                <xsd:element ref="ns2:Department" minOccurs="0"/>
                <xsd:element ref="ns2:File_x0020_Type0" minOccurs="0"/>
                <xsd:element ref="ns2:MONTH" minOccurs="0"/>
                <xsd:element ref="ns2:Year" minOccurs="0"/>
                <xsd:element ref="ns2:Channel" minOccurs="0"/>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86358a0-95e0-4b11-b673-524bc66d42ca" elementFormDefault="qualified">
    <xsd:import namespace="http://schemas.microsoft.com/office/2006/documentManagement/types"/>
    <xsd:import namespace="http://schemas.microsoft.com/office/infopath/2007/PartnerControls"/>
    <xsd:element name="Status" ma:index="1" nillable="true" ma:displayName="Status" ma:format="Dropdown" ma:internalName="Status">
      <xsd:simpleType>
        <xsd:restriction base="dms:Choice">
          <xsd:enumeration value="Active"/>
          <xsd:enumeration value="TO REVIEW"/>
          <xsd:enumeration value="HOLD"/>
          <xsd:enumeration value="MISSING INFO"/>
          <xsd:enumeration value="COMPLETED"/>
        </xsd:restriction>
      </xsd:simpleType>
    </xsd:element>
    <xsd:element name="Department" ma:index="2" nillable="true" ma:displayName="Category" ma:format="Dropdown" ma:internalName="Department">
      <xsd:simpleType>
        <xsd:restriction base="dms:Choice">
          <xsd:enumeration value="DAIRY"/>
          <xsd:enumeration value="GROCERY"/>
          <xsd:enumeration value="HAB"/>
          <xsd:enumeration value="MEAT/SEA/DELI"/>
          <xsd:enumeration value="PRODUCE"/>
          <xsd:enumeration value="READY TO EAT"/>
          <xsd:enumeration value="MULTIPLE DEPARTMENTS"/>
        </xsd:restriction>
      </xsd:simpleType>
    </xsd:element>
    <xsd:element name="File_x0020_Type0" ma:index="3" nillable="true" ma:displayName="File Type" ma:format="Dropdown" ma:internalName="File_x0020_Type0">
      <xsd:simpleType>
        <xsd:restriction base="dms:Choice">
          <xsd:enumeration value="APPEND"/>
          <xsd:enumeration value="PRICE"/>
          <xsd:enumeration value="PUF"/>
          <xsd:enumeration value="NILF"/>
        </xsd:restriction>
      </xsd:simpleType>
    </xsd:element>
    <xsd:element name="MONTH" ma:index="4" nillable="true" ma:displayName="Month" ma:format="Dropdown" ma:internalName="MONTH">
      <xsd:simpleType>
        <xsd:restriction base="dms:Choice">
          <xsd:enumeration value="JANUARY"/>
          <xsd:enumeration value="FEBRUARY"/>
          <xsd:enumeration value="MARCH"/>
          <xsd:enumeration value="APRIL"/>
          <xsd:enumeration value="MAY"/>
          <xsd:enumeration value="JUNE"/>
          <xsd:enumeration value="JULY"/>
          <xsd:enumeration value="AUGUST"/>
          <xsd:enumeration value="SEPTEMBER"/>
          <xsd:enumeration value="OCTOBER"/>
          <xsd:enumeration value="NOVEMBER"/>
          <xsd:enumeration value="DECEMBER"/>
        </xsd:restriction>
      </xsd:simpleType>
    </xsd:element>
    <xsd:element name="Year" ma:index="5" nillable="true" ma:displayName="Year" ma:format="Dropdown" ma:internalName="Year">
      <xsd:simpleType>
        <xsd:restriction base="dms:Choice">
          <xsd:enumeration value="2022"/>
          <xsd:enumeration value="2023"/>
          <xsd:enumeration value="2024"/>
          <xsd:enumeration value="2025"/>
          <xsd:enumeration value="2026"/>
          <xsd:enumeration value="2027"/>
          <xsd:enumeration value="2028"/>
          <xsd:enumeration value="2030"/>
        </xsd:restriction>
      </xsd:simpleType>
    </xsd:element>
    <xsd:element name="Channel" ma:index="7" nillable="true" ma:displayName="Channel" ma:internalName="Channel">
      <xsd:simpleType>
        <xsd:restriction base="dms:Text">
          <xsd:maxLength value="255"/>
        </xsd:restriction>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LengthInSeconds" ma:index="23"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ac1b64b8-cfde-4069-b07c-fe1555ce62b3"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9" ma:displayName="Content Type"/>
        <xsd:element ref="dc:title" minOccurs="0" maxOccurs="1" ma:index="6"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Status xmlns="086358a0-95e0-4b11-b673-524bc66d42ca">Active</Status>
    <File_x0020_Type0 xmlns="086358a0-95e0-4b11-b673-524bc66d42ca" xsi:nil="true"/>
    <Year xmlns="086358a0-95e0-4b11-b673-524bc66d42ca">2023</Year>
    <Channel xmlns="086358a0-95e0-4b11-b673-524bc66d42ca" xsi:nil="true"/>
    <Department xmlns="086358a0-95e0-4b11-b673-524bc66d42ca" xsi:nil="true"/>
    <MONTH xmlns="086358a0-95e0-4b11-b673-524bc66d42ca" xsi:nil="true"/>
  </documentManagement>
</p:properties>
</file>

<file path=customXml/itemProps1.xml><?xml version="1.0" encoding="utf-8"?>
<ds:datastoreItem xmlns:ds="http://schemas.openxmlformats.org/officeDocument/2006/customXml" ds:itemID="{36DAB560-1B96-410F-9615-5C4D0A51C7C3}">
  <ds:schemaRefs>
    <ds:schemaRef ds:uri="http://schemas.microsoft.com/sharepoint/v3/contenttype/forms"/>
  </ds:schemaRefs>
</ds:datastoreItem>
</file>

<file path=customXml/itemProps2.xml><?xml version="1.0" encoding="utf-8"?>
<ds:datastoreItem xmlns:ds="http://schemas.openxmlformats.org/officeDocument/2006/customXml" ds:itemID="{7473120B-166C-4E9A-8AE9-7C8C12B0B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86358a0-95e0-4b11-b673-524bc66d42ca"/>
    <ds:schemaRef ds:uri="ac1b64b8-cfde-4069-b07c-fe1555ce62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8ACA8EF1-158D-4362-9519-E6B6758CB8F0}">
  <ds:schemaRefs>
    <ds:schemaRef ds:uri="http://schemas.microsoft.com/office/2006/metadata/properties"/>
    <ds:schemaRef ds:uri="http://schemas.microsoft.com/office/infopath/2007/PartnerControls"/>
    <ds:schemaRef ds:uri="086358a0-95e0-4b11-b673-524bc66d42ca"/>
  </ds:schemaRefs>
</ds:datastoreItem>
</file>

<file path=docProps/app.xml><?xml version="1.0" encoding="utf-8"?>
<Properties xmlns="http://schemas.openxmlformats.org/officeDocument/2006/extended-properties" xmlns:vt="http://schemas.openxmlformats.org/officeDocument/2006/docPropsVTypes">
  <Template/>
  <TotalTime>6</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2015-09-09T17:40:21Z</dcterms:created>
  <dc:creator>Anthony Crage</dc:creator>
  <dc:description/>
  <dc:language>en-CA</dc:language>
  <cp:lastModifiedBy/>
  <dcterms:modified xsi:type="dcterms:W3CDTF">2023-03-09T10:13:36Z</dcterms:modified>
  <cp:revision>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0x010100C2BDA7A4FDC2A540927131A684E4623D</vt:lpwstr>
  </property>
</Properties>
</file>