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390" yWindow="5310" windowWidth="22560" windowHeight="6210" tabRatio="683" firstSheet="1" activeTab="1"/>
  </bookViews>
  <sheets>
    <sheet name="CATEGORIES" sheetId="4" state="hidden" r:id="rId1"/>
    <sheet name="New Item Setup Form" sheetId="10" r:id="rId2"/>
  </sheets>
  <definedNames>
    <definedName name="_xlnm._FilterDatabase" localSheetId="0" hidden="1">CATEGORIES!#REF!</definedName>
    <definedName name="Baking">'New Item Setup Form'!$D$101:$D$123</definedName>
    <definedName name="Baking__Meals__Essentials">'New Item Setup Form'!$D$101:$D$123</definedName>
    <definedName name="Baking_Meals_Essentials">'New Item Setup Form'!$D$101:$D$123</definedName>
    <definedName name="BakingMealsEssentials">'New Item Setup Form'!$D$101:$D$124</definedName>
    <definedName name="BakingMealsEssentials_DISCO">#REF!</definedName>
    <definedName name="Bin_Bulk">'New Item Setup Form'!$E$101:$E$132</definedName>
    <definedName name="BodyCare">'New Item Setup Form'!$H$101:$H$116</definedName>
    <definedName name="BodyCare_DISCO">#REF!</definedName>
    <definedName name="Bulk">'New Item Setup Form'!$E$101</definedName>
    <definedName name="Bulk_DISCO">#REF!</definedName>
    <definedName name="Candy__Snacks__Bev__Breakfast">'New Item Setup Form'!$C$101:$C$121</definedName>
    <definedName name="Candy_Snacks_Bev_Breakfast">'New Item Setup Form'!$C$101:$C$121</definedName>
    <definedName name="CandySnacksBevBreakfast">'New Item Setup Form'!$C$101:$C$121</definedName>
    <definedName name="CandySnacksBevBreakfast_DISCO">#REF!</definedName>
    <definedName name="Dairy">'New Item Setup Form'!$F$101:$F$118</definedName>
    <definedName name="Dairy_DISCO">#REF!</definedName>
    <definedName name="Department">'New Item Setup Form'!$B$101:$B$132</definedName>
    <definedName name="Dry">#REF!</definedName>
    <definedName name="Family">CATEGORIES!$A$2:$A$5</definedName>
    <definedName name="Frozen">'New Item Setup Form'!$G$101:$G$109</definedName>
    <definedName name="Frozen_DISCO">#REF!</definedName>
    <definedName name="Grocery">'New Item Setup Form'!$Z$101:$Z$144</definedName>
    <definedName name="Grocery_Bulk">CATEGORIES!$C$2:$C$3</definedName>
    <definedName name="Grocery_Dairy">CATEGORIES!$D$2:$D$14</definedName>
    <definedName name="Grocery_DISCO">#REF!</definedName>
    <definedName name="Grocery_Frozen">CATEGORIES!$E$2:$E$10</definedName>
    <definedName name="GroceryBulk">CATEGORIES!$C$2:$C$3</definedName>
    <definedName name="LifeStyles">'New Item Setup Form'!$J$101</definedName>
    <definedName name="Lifestyles_DICSO">#REF!</definedName>
    <definedName name="Lifestyles_DISCO">#REF!</definedName>
    <definedName name="NewReplacement">'New Item Setup Form'!#REF!</definedName>
    <definedName name="PL_CL">#REF!</definedName>
    <definedName name="Supplement_DISCO">#REF!</definedName>
    <definedName name="Supplements">'New Item Setup Form'!$I$101:$I$109</definedName>
    <definedName name="Supplements_DISCO">#REF!</definedName>
    <definedName name="UOM">'New Item Setup Form'!$A$101:$A$106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3" i="10" l="1"/>
  <c r="P53" i="10" s="1"/>
  <c r="E53" i="10"/>
  <c r="M52" i="10"/>
  <c r="P52" i="10" s="1"/>
  <c r="E52" i="10"/>
  <c r="M51" i="10"/>
  <c r="P51" i="10" s="1"/>
  <c r="E51" i="10"/>
  <c r="M50" i="10"/>
  <c r="P50" i="10" s="1"/>
  <c r="E50" i="10"/>
  <c r="M49" i="10"/>
  <c r="P49" i="10" s="1"/>
  <c r="E49" i="10"/>
  <c r="M48" i="10"/>
  <c r="P48" i="10" s="1"/>
  <c r="E48" i="10"/>
  <c r="M47" i="10"/>
  <c r="P47" i="10" s="1"/>
  <c r="E47" i="10"/>
  <c r="M46" i="10"/>
  <c r="P46" i="10" s="1"/>
  <c r="E46" i="10"/>
  <c r="M45" i="10"/>
  <c r="P45" i="10" s="1"/>
  <c r="E45" i="10"/>
  <c r="M44" i="10"/>
  <c r="P44" i="10"/>
  <c r="E44" i="10"/>
  <c r="M43" i="10"/>
  <c r="P43" i="10" s="1"/>
  <c r="E43" i="10"/>
  <c r="M42" i="10"/>
  <c r="P42" i="10" s="1"/>
  <c r="E42" i="10"/>
  <c r="M41" i="10"/>
  <c r="P41" i="10" s="1"/>
  <c r="E41" i="10"/>
  <c r="M40" i="10"/>
  <c r="P40" i="10" s="1"/>
  <c r="E40" i="10"/>
  <c r="M39" i="10"/>
  <c r="P39" i="10" s="1"/>
  <c r="E39" i="10"/>
  <c r="M38" i="10"/>
  <c r="P38" i="10" s="1"/>
  <c r="E38" i="10"/>
  <c r="M37" i="10"/>
  <c r="P37" i="10" s="1"/>
  <c r="E37" i="10"/>
  <c r="M36" i="10"/>
  <c r="P36" i="10" s="1"/>
  <c r="E36" i="10"/>
  <c r="M35" i="10"/>
  <c r="P35" i="10" s="1"/>
  <c r="E35" i="10"/>
  <c r="M34" i="10"/>
  <c r="P34" i="10" s="1"/>
  <c r="E34" i="10"/>
  <c r="M33" i="10"/>
  <c r="P33" i="10" s="1"/>
  <c r="M32" i="10"/>
  <c r="P32" i="10" s="1"/>
  <c r="M31" i="10"/>
  <c r="P31" i="10" s="1"/>
  <c r="M30" i="10"/>
  <c r="P30" i="10" s="1"/>
  <c r="M29" i="10"/>
  <c r="P29" i="10" s="1"/>
  <c r="M28" i="10"/>
  <c r="P28" i="10" s="1"/>
  <c r="M27" i="10"/>
  <c r="P27" i="10" s="1"/>
  <c r="M26" i="10"/>
  <c r="P26" i="10" s="1"/>
  <c r="M25" i="10"/>
  <c r="P25" i="10" s="1"/>
  <c r="M24" i="10"/>
  <c r="P24" i="10" s="1"/>
  <c r="M23" i="10"/>
  <c r="P23" i="10" s="1"/>
  <c r="M22" i="10"/>
  <c r="P22" i="10" s="1"/>
  <c r="M21" i="10"/>
  <c r="P21" i="10" s="1"/>
  <c r="M20" i="10"/>
  <c r="P20" i="10" s="1"/>
  <c r="M19" i="10"/>
  <c r="P19" i="10" s="1"/>
  <c r="M18" i="10"/>
  <c r="P18" i="10" s="1"/>
  <c r="M17" i="10"/>
  <c r="P17" i="10" s="1"/>
  <c r="M16" i="10"/>
  <c r="P16" i="10" s="1"/>
  <c r="M15" i="10"/>
  <c r="P15" i="10" s="1"/>
  <c r="M14" i="10"/>
  <c r="P14" i="10" s="1"/>
  <c r="M13" i="10"/>
  <c r="P13" i="10" s="1"/>
  <c r="M12" i="10"/>
  <c r="P12" i="10" s="1"/>
  <c r="M11" i="10"/>
  <c r="P11" i="10" s="1"/>
  <c r="M10" i="10"/>
  <c r="P10" i="10" s="1"/>
  <c r="M9" i="10"/>
  <c r="P9" i="10" s="1"/>
  <c r="M8" i="10"/>
  <c r="P8" i="10" s="1"/>
  <c r="M7" i="10"/>
  <c r="P7" i="10" s="1"/>
  <c r="M6" i="10"/>
  <c r="P6" i="10" s="1"/>
  <c r="M5" i="10"/>
  <c r="P5" i="10" s="1"/>
  <c r="M4" i="10"/>
  <c r="P4" i="10" s="1"/>
  <c r="E33" i="10"/>
  <c r="E32" i="10"/>
  <c r="E31" i="10"/>
  <c r="E30" i="10"/>
  <c r="E29" i="10"/>
  <c r="E28" i="10"/>
  <c r="E27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</calcChain>
</file>

<file path=xl/sharedStrings.xml><?xml version="1.0" encoding="utf-8"?>
<sst xmlns="http://schemas.openxmlformats.org/spreadsheetml/2006/main" count="249" uniqueCount="184">
  <si>
    <t>Brand</t>
  </si>
  <si>
    <t>Description</t>
  </si>
  <si>
    <t>Category</t>
  </si>
  <si>
    <t>Case Pack</t>
  </si>
  <si>
    <t>Unit Size</t>
  </si>
  <si>
    <t>Grocery</t>
  </si>
  <si>
    <t>GM%</t>
  </si>
  <si>
    <t>UPC Check Digit</t>
  </si>
  <si>
    <t>Promotional Support Program</t>
  </si>
  <si>
    <t>Demo Support Program (# of Stores / Frequency)</t>
  </si>
  <si>
    <t>Baby Products</t>
  </si>
  <si>
    <t>Baking Mixes, Ingredients &amp; Flours</t>
  </si>
  <si>
    <t>Bin Bulk</t>
  </si>
  <si>
    <t>Bread</t>
  </si>
  <si>
    <t>Candy</t>
  </si>
  <si>
    <t>Canned Meat &amp; Seafood</t>
  </si>
  <si>
    <t>Cereal/Granola Bars</t>
  </si>
  <si>
    <t>Cereals Cold</t>
  </si>
  <si>
    <t>Cereals Hot</t>
  </si>
  <si>
    <t>Cheese Alternatives</t>
  </si>
  <si>
    <t>Cocktail/Drink Mixes</t>
  </si>
  <si>
    <t>Condiments</t>
  </si>
  <si>
    <t>Cookies</t>
  </si>
  <si>
    <t>Crackers &amp; Crispbreads</t>
  </si>
  <si>
    <t>Dairy Desserts</t>
  </si>
  <si>
    <t>Dairy Dips &amp; Salsas</t>
  </si>
  <si>
    <t>Dairy Fermented</t>
  </si>
  <si>
    <t>Dairy Juices &amp; Functional Beverages</t>
  </si>
  <si>
    <t>Dairy Meat Alternatives</t>
  </si>
  <si>
    <t>Dairy Non-Dairy Beverages</t>
  </si>
  <si>
    <t>Desserts &amp; Toppings</t>
  </si>
  <si>
    <t>Eggs</t>
  </si>
  <si>
    <t>Entrees &amp; Mixes</t>
  </si>
  <si>
    <t>Entrees, Soups, &amp; Grab n' Go</t>
  </si>
  <si>
    <t>Ethnic</t>
  </si>
  <si>
    <t>Frozen Breakfast</t>
  </si>
  <si>
    <t>Frozen Desserts</t>
  </si>
  <si>
    <t>Frozen Entrees</t>
  </si>
  <si>
    <t>Frozen Fruits</t>
  </si>
  <si>
    <t>Frozen Meat Alternatives</t>
  </si>
  <si>
    <t>Frozen Pizzas</t>
  </si>
  <si>
    <t>Frozen Vegetables</t>
  </si>
  <si>
    <t>Fruit Spreads</t>
  </si>
  <si>
    <t>General Merchandise</t>
  </si>
  <si>
    <t>Household Cleaners</t>
  </si>
  <si>
    <t>Juices &amp; Beverages</t>
  </si>
  <si>
    <t>Milk</t>
  </si>
  <si>
    <t>Milk Products</t>
  </si>
  <si>
    <t>Nut Butters</t>
  </si>
  <si>
    <t>Oils</t>
  </si>
  <si>
    <t>Packaged Beans, Grains &amp; Rice</t>
  </si>
  <si>
    <t>Paper &amp; Household Products</t>
  </si>
  <si>
    <t>Pasta Sauces</t>
  </si>
  <si>
    <t>Pastas</t>
  </si>
  <si>
    <t>Pet Food &amp; Pet Care</t>
  </si>
  <si>
    <t>Pickles, Olives, Peppers</t>
  </si>
  <si>
    <t>Prepack Snacks (Slatwall &amp; Tubs)</t>
  </si>
  <si>
    <t>Probiotic Beverages, Bars &amp; Kefir</t>
  </si>
  <si>
    <t>Raw Foods</t>
  </si>
  <si>
    <t>RTD Coffee</t>
  </si>
  <si>
    <t>RTD Teas</t>
  </si>
  <si>
    <t>Salty Snacks</t>
  </si>
  <si>
    <t>Seasonings</t>
  </si>
  <si>
    <t>Sodas &amp; Sparkling Juices</t>
  </si>
  <si>
    <t>Soups</t>
  </si>
  <si>
    <t>SS Dips &amp; Salsas</t>
  </si>
  <si>
    <t>SS Fruits</t>
  </si>
  <si>
    <t>SS Functional Beverages</t>
  </si>
  <si>
    <t>SS Juice</t>
  </si>
  <si>
    <t>SS Non-Dairy Beverages</t>
  </si>
  <si>
    <t>SS Vegetables</t>
  </si>
  <si>
    <t>Sweeteners</t>
  </si>
  <si>
    <t>Vinegars</t>
  </si>
  <si>
    <t>Water</t>
  </si>
  <si>
    <t>Yogurt</t>
  </si>
  <si>
    <t>Grocery_Dairy</t>
  </si>
  <si>
    <t>Grocery_Frozen</t>
  </si>
  <si>
    <t>Grocery_Bulk</t>
  </si>
  <si>
    <t>List</t>
  </si>
  <si>
    <t>555.555.5555</t>
  </si>
  <si>
    <t>20% Allowance / Quarterly</t>
  </si>
  <si>
    <t>75 Demo's / Quarterly (300 Total)</t>
  </si>
  <si>
    <t>Yes</t>
  </si>
  <si>
    <t>Unit of Measure</t>
  </si>
  <si>
    <t>Fair Trade Certified (Y/N)</t>
  </si>
  <si>
    <t>Demeter (Biodynamic) Certified      (Y/N)</t>
  </si>
  <si>
    <t>No</t>
  </si>
  <si>
    <t>Unit Cost</t>
  </si>
  <si>
    <t>CORRECT UPC?</t>
  </si>
  <si>
    <t>MSRP</t>
  </si>
  <si>
    <t>WFM Retail</t>
  </si>
  <si>
    <t>Comments</t>
  </si>
  <si>
    <t>Product Code (VIN)</t>
  </si>
  <si>
    <t>ML</t>
  </si>
  <si>
    <t>KG</t>
  </si>
  <si>
    <t>Department</t>
  </si>
  <si>
    <t>Supplements</t>
  </si>
  <si>
    <t>Dairy</t>
  </si>
  <si>
    <t>Bulk</t>
  </si>
  <si>
    <t>Frozen</t>
  </si>
  <si>
    <t>BodyCare</t>
  </si>
  <si>
    <t>Gluten Free (Y/N)</t>
  </si>
  <si>
    <t>UNFI</t>
  </si>
  <si>
    <t>Distributor</t>
  </si>
  <si>
    <t>Rep Contact Name</t>
  </si>
  <si>
    <t>Rep Contact Email</t>
  </si>
  <si>
    <t>Rep Contact Phone</t>
  </si>
  <si>
    <t>Desserts</t>
  </si>
  <si>
    <t>Entrees</t>
  </si>
  <si>
    <t>Pizzas</t>
  </si>
  <si>
    <t>Vegetables</t>
  </si>
  <si>
    <t>Breakfast</t>
  </si>
  <si>
    <t>WFM Final Case Cost</t>
  </si>
  <si>
    <t>UOM</t>
  </si>
  <si>
    <t>Fruit</t>
  </si>
  <si>
    <t>Functional Foods</t>
  </si>
  <si>
    <t>Aromatherapy</t>
  </si>
  <si>
    <t>Travel</t>
  </si>
  <si>
    <t>Personal Care</t>
  </si>
  <si>
    <t>Fantastic Kitchen Cleaner</t>
  </si>
  <si>
    <t>GR</t>
  </si>
  <si>
    <t>CT</t>
  </si>
  <si>
    <t>LT</t>
  </si>
  <si>
    <t>EA</t>
  </si>
  <si>
    <t>Kefir &amp; Drinkable Yogurt</t>
  </si>
  <si>
    <t>Dips &amp; Salsas</t>
  </si>
  <si>
    <t>Fermented</t>
  </si>
  <si>
    <t>Nutrition Bars and Gels</t>
  </si>
  <si>
    <t>Baking Mixes, Ingredients, &amp; Flours</t>
  </si>
  <si>
    <t>Refrigerated Juice</t>
  </si>
  <si>
    <t>Refrigerated Functional Beverages</t>
  </si>
  <si>
    <t>Organic
Certifier
(for Organic Products)</t>
  </si>
  <si>
    <t>Non-GMO Verifier
(for non-GMO Claims)</t>
  </si>
  <si>
    <t>Procert Canada</t>
  </si>
  <si>
    <t>non-GMO Project</t>
  </si>
  <si>
    <t>Coffee</t>
  </si>
  <si>
    <t>Greenseal Approved (cleaning products only)</t>
  </si>
  <si>
    <t>Functional Snacks</t>
  </si>
  <si>
    <t>Plant Based Milk</t>
  </si>
  <si>
    <t>Refrigerated Coffee &amp; Tea</t>
  </si>
  <si>
    <t>Fresh Convenience</t>
  </si>
  <si>
    <t>Plant Based Cheese</t>
  </si>
  <si>
    <t>Plant Based Protein</t>
  </si>
  <si>
    <t>Ambient Bread</t>
  </si>
  <si>
    <t>Frozen Bread</t>
  </si>
  <si>
    <t>Flatbreads</t>
  </si>
  <si>
    <t>Dips</t>
  </si>
  <si>
    <t>Wholesome Bars &amp; Snacks</t>
  </si>
  <si>
    <t>Vinegar</t>
  </si>
  <si>
    <t>Soup</t>
  </si>
  <si>
    <t>Global Flavours</t>
  </si>
  <si>
    <t>Packaged Teas</t>
  </si>
  <si>
    <t>Canned Fruit</t>
  </si>
  <si>
    <t>Plant Based Water</t>
  </si>
  <si>
    <t>Plant Based Milk Products</t>
  </si>
  <si>
    <t xml:space="preserve">UPC </t>
  </si>
  <si>
    <t>BakingMealsEssentials</t>
  </si>
  <si>
    <t>CandySnacksBevBreakfast</t>
  </si>
  <si>
    <t>New Item Setup Form (NISF)</t>
  </si>
  <si>
    <t>Jane Doe</t>
  </si>
  <si>
    <t>jane@email.com</t>
  </si>
  <si>
    <t>Jane's</t>
  </si>
  <si>
    <t>Bath and Body</t>
  </si>
  <si>
    <t>Bath and Body - Baby and Child</t>
  </si>
  <si>
    <t>Bath and Body: Lotion</t>
  </si>
  <si>
    <t>Beauty: Face Care &amp; Cosmetics</t>
  </si>
  <si>
    <t>Beauty: Hair Care</t>
  </si>
  <si>
    <t>Beauty: Impulse Fixture</t>
  </si>
  <si>
    <t>Experiential Bath</t>
  </si>
  <si>
    <t>Men's Body Care</t>
  </si>
  <si>
    <t xml:space="preserve">Personal Care:  Sun and Bug </t>
  </si>
  <si>
    <t>Personal Care: Deodorants</t>
  </si>
  <si>
    <t>Personal Care: First Aid</t>
  </si>
  <si>
    <t>Personal Care: Oral Care</t>
  </si>
  <si>
    <t>Personal Care: Shave</t>
  </si>
  <si>
    <t>Children's Health</t>
  </si>
  <si>
    <t>Functional Supplements</t>
  </si>
  <si>
    <t>Herbs and Homeopathy</t>
  </si>
  <si>
    <t>Specialty Supplements</t>
  </si>
  <si>
    <t>Specialty Supplements: Bone &amp; Joint</t>
  </si>
  <si>
    <t>Sports Nutrition and Weight Management</t>
  </si>
  <si>
    <t>Vitamins and Minerals</t>
  </si>
  <si>
    <t>Wellness and Seasonal</t>
  </si>
  <si>
    <t>LifeStyles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</si>
</sst>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000000\-00000"/>
  </numFmts>
  <fonts count="18" x14ac:knownFonts="1"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22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2E29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2">
    <xf numFmtId="0" fontId="0" fillId="0" borderId="0"/>
    <xf numFmtId="164" fontId="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</cellStyleXfs>
  <cellXfs count="70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3" borderId="3" xfId="0" applyFont="1" applyFill="1" applyBorder="1" applyAlignment="1" applyProtection="1">
      <alignment horizontal="left"/>
    </xf>
    <xf numFmtId="0" fontId="6" fillId="4" borderId="0" xfId="0" applyFont="1" applyFill="1" applyBorder="1" applyAlignment="1" applyProtection="1">
      <alignment horizontal="center" vertical="center"/>
      <protection locked="0"/>
    </xf>
    <xf numFmtId="1" fontId="6" fillId="4" borderId="0" xfId="0" applyNumberFormat="1" applyFont="1" applyFill="1" applyBorder="1" applyAlignment="1" applyProtection="1">
      <alignment horizontal="center" vertical="center"/>
      <protection locked="0"/>
    </xf>
    <xf numFmtId="0" fontId="6" fillId="4" borderId="0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3" fillId="0" borderId="0" xfId="0" applyFont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164" fontId="9" fillId="0" borderId="3" xfId="1" applyFont="1" applyBorder="1" applyAlignment="1" applyProtection="1">
      <alignment horizontal="left"/>
      <protection locked="0"/>
    </xf>
    <xf numFmtId="0" fontId="14" fillId="0" borderId="0" xfId="18" applyFont="1" applyFill="1" applyBorder="1" applyAlignment="1" applyProtection="1">
      <alignment vertical="center" wrapText="1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0" fillId="0" borderId="0" xfId="0" applyFont="1" applyProtection="1">
      <protection locked="0"/>
    </xf>
    <xf numFmtId="0" fontId="6" fillId="4" borderId="0" xfId="0" applyFont="1" applyFill="1" applyBorder="1" applyAlignment="1" applyProtection="1">
      <alignment horizontal="center" vertical="center"/>
    </xf>
    <xf numFmtId="0" fontId="0" fillId="0" borderId="0" xfId="0" applyProtection="1"/>
    <xf numFmtId="164" fontId="9" fillId="3" borderId="3" xfId="1" applyFont="1" applyFill="1" applyBorder="1" applyAlignment="1" applyProtection="1">
      <alignment horizontal="left"/>
    </xf>
    <xf numFmtId="10" fontId="16" fillId="3" borderId="2" xfId="19" applyNumberFormat="1" applyFont="1" applyFill="1" applyBorder="1" applyAlignment="1" applyProtection="1">
      <alignment horizontal="left" wrapText="1"/>
    </xf>
    <xf numFmtId="0" fontId="17" fillId="0" borderId="0" xfId="0" applyFont="1" applyAlignment="1" applyProtection="1">
      <alignment horizontal="left"/>
      <protection locked="0"/>
    </xf>
    <xf numFmtId="0" fontId="17" fillId="0" borderId="0" xfId="18" applyFont="1" applyFill="1" applyBorder="1" applyAlignment="1" applyProtection="1">
      <alignment vertical="center" wrapText="1"/>
      <protection locked="0"/>
    </xf>
    <xf numFmtId="0" fontId="10" fillId="0" borderId="0" xfId="0" applyFont="1" applyFill="1" applyProtection="1">
      <protection locked="0"/>
    </xf>
    <xf numFmtId="0" fontId="10" fillId="0" borderId="0" xfId="0" applyFont="1" applyFill="1" applyProtection="1"/>
    <xf numFmtId="164" fontId="9" fillId="3" borderId="4" xfId="1" applyFont="1" applyFill="1" applyBorder="1" applyAlignment="1" applyProtection="1">
      <alignment horizontal="left"/>
      <protection locked="0"/>
    </xf>
    <xf numFmtId="0" fontId="16" fillId="0" borderId="0" xfId="0" applyFont="1" applyProtection="1">
      <protection locked="0"/>
    </xf>
    <xf numFmtId="0" fontId="16" fillId="0" borderId="0" xfId="0" applyFont="1" applyAlignment="1" applyProtection="1">
      <alignment horizontal="left"/>
      <protection locked="0"/>
    </xf>
    <xf numFmtId="0" fontId="17" fillId="0" borderId="0" xfId="0" applyFont="1" applyBorder="1" applyAlignment="1" applyProtection="1">
      <alignment horizontal="left"/>
      <protection locked="0"/>
    </xf>
    <xf numFmtId="0" fontId="10" fillId="0" borderId="0" xfId="0" applyFont="1" applyProtection="1"/>
    <xf numFmtId="0" fontId="0" fillId="5" borderId="4" xfId="0" applyFill="1" applyBorder="1" applyAlignment="1" applyProtection="1">
      <alignment horizontal="center"/>
      <protection locked="0"/>
    </xf>
    <xf numFmtId="0" fontId="3" fillId="5" borderId="4" xfId="0" applyFont="1" applyFill="1" applyBorder="1" applyAlignment="1" applyProtection="1">
      <alignment horizontal="center"/>
    </xf>
    <xf numFmtId="164" fontId="9" fillId="5" borderId="4" xfId="1" applyFont="1" applyFill="1" applyBorder="1" applyAlignment="1" applyProtection="1">
      <alignment horizontal="center"/>
      <protection locked="0"/>
    </xf>
    <xf numFmtId="164" fontId="9" fillId="5" borderId="4" xfId="1" applyFont="1" applyFill="1" applyBorder="1" applyAlignment="1" applyProtection="1">
      <alignment horizontal="center"/>
    </xf>
    <xf numFmtId="164" fontId="9" fillId="3" borderId="4" xfId="1" applyFont="1" applyFill="1" applyBorder="1" applyAlignment="1" applyProtection="1">
      <alignment horizontal="center"/>
      <protection locked="0"/>
    </xf>
    <xf numFmtId="10" fontId="9" fillId="5" borderId="4" xfId="19" applyNumberFormat="1" applyFont="1" applyFill="1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0" fontId="17" fillId="0" borderId="0" xfId="0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/>
      <protection locked="0"/>
    </xf>
    <xf numFmtId="0" fontId="1" fillId="6" borderId="5" xfId="0" applyFont="1" applyFill="1" applyBorder="1" applyAlignment="1" applyProtection="1">
      <alignment horizontal="center" vertical="center"/>
      <protection locked="0"/>
    </xf>
    <xf numFmtId="165" fontId="1" fillId="6" borderId="5" xfId="1" applyNumberFormat="1" applyFont="1" applyFill="1" applyBorder="1" applyAlignment="1" applyProtection="1">
      <alignment horizontal="center" vertical="center" wrapText="1"/>
      <protection locked="0"/>
    </xf>
    <xf numFmtId="1" fontId="3" fillId="7" borderId="5" xfId="1" applyNumberFormat="1" applyFont="1" applyFill="1" applyBorder="1" applyAlignment="1" applyProtection="1">
      <alignment horizontal="center" vertical="center" textRotation="90" wrapText="1"/>
    </xf>
    <xf numFmtId="0" fontId="1" fillId="6" borderId="5" xfId="0" applyFont="1" applyFill="1" applyBorder="1" applyAlignment="1" applyProtection="1">
      <alignment horizontal="center" vertical="center" wrapText="1"/>
      <protection locked="0"/>
    </xf>
    <xf numFmtId="1" fontId="1" fillId="6" borderId="5" xfId="1" applyNumberFormat="1" applyFont="1" applyFill="1" applyBorder="1" applyAlignment="1" applyProtection="1">
      <alignment horizontal="center" vertical="center" wrapText="1"/>
      <protection locked="0"/>
    </xf>
    <xf numFmtId="49" fontId="1" fillId="6" borderId="5" xfId="1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" fillId="6" borderId="5" xfId="0" applyNumberFormat="1" applyFont="1" applyFill="1" applyBorder="1" applyAlignment="1" applyProtection="1">
      <alignment horizontal="center" vertical="center"/>
      <protection locked="0"/>
    </xf>
    <xf numFmtId="0" fontId="1" fillId="6" borderId="5" xfId="1" applyNumberFormat="1" applyFont="1" applyFill="1" applyBorder="1" applyAlignment="1" applyProtection="1">
      <alignment horizontal="center" vertical="center" wrapText="1"/>
      <protection locked="0"/>
    </xf>
    <xf numFmtId="0" fontId="0" fillId="5" borderId="4" xfId="0" applyNumberFormat="1" applyFill="1" applyBorder="1" applyAlignment="1" applyProtection="1">
      <alignment horizontal="center"/>
      <protection locked="0"/>
    </xf>
    <xf numFmtId="0" fontId="0" fillId="0" borderId="3" xfId="0" applyNumberFormat="1" applyBorder="1" applyAlignment="1" applyProtection="1">
      <alignment horizontal="left"/>
      <protection locked="0"/>
    </xf>
    <xf numFmtId="0" fontId="10" fillId="0" borderId="0" xfId="0" applyNumberFormat="1" applyFont="1" applyFill="1" applyProtection="1">
      <protection locked="0"/>
    </xf>
    <xf numFmtId="0" fontId="10" fillId="0" borderId="0" xfId="0" applyNumberFormat="1" applyFont="1" applyProtection="1">
      <protection locked="0"/>
    </xf>
    <xf numFmtId="0" fontId="0" fillId="0" borderId="0" xfId="0" applyNumberFormat="1" applyProtection="1">
      <protection locked="0"/>
    </xf>
    <xf numFmtId="0" fontId="1" fillId="6" borderId="5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0" xfId="18" applyNumberFormat="1" applyFont="1" applyFill="1" applyBorder="1" applyAlignment="1" applyProtection="1">
      <alignment vertical="center" wrapText="1"/>
      <protection locked="0"/>
    </xf>
    <xf numFmtId="0" fontId="15" fillId="0" borderId="0" xfId="0" applyNumberFormat="1" applyFont="1" applyFill="1" applyProtection="1">
      <protection locked="0"/>
    </xf>
    <xf numFmtId="0" fontId="15" fillId="0" borderId="0" xfId="0" applyNumberFormat="1" applyFont="1" applyProtection="1">
      <protection locked="0"/>
    </xf>
    <xf numFmtId="0" fontId="4" fillId="5" borderId="4" xfId="9" applyFill="1" applyBorder="1" applyAlignment="1" applyProtection="1">
      <alignment horizontal="center"/>
      <protection locked="0"/>
    </xf>
    <xf numFmtId="0" fontId="10" fillId="0" borderId="0" xfId="0" applyNumberFormat="1" applyFont="1" applyProtection="1"/>
    <xf numFmtId="0" fontId="10" fillId="0" borderId="0" xfId="0" applyNumberFormat="1" applyFont="1" applyFill="1" applyProtection="1"/>
    <xf numFmtId="0" fontId="15" fillId="0" borderId="0" xfId="0" applyNumberFormat="1" applyFont="1" applyFill="1" applyAlignment="1" applyProtection="1">
      <alignment horizontal="left"/>
      <protection locked="0"/>
    </xf>
    <xf numFmtId="0" fontId="15" fillId="0" borderId="0" xfId="0" applyNumberFormat="1" applyFont="1" applyFill="1" applyBorder="1" applyAlignment="1" applyProtection="1">
      <alignment horizontal="left"/>
      <protection locked="0"/>
    </xf>
    <xf numFmtId="0" fontId="16" fillId="0" borderId="0" xfId="0" applyNumberFormat="1" applyFont="1" applyProtection="1">
      <protection locked="0"/>
    </xf>
    <xf numFmtId="0" fontId="16" fillId="0" borderId="0" xfId="0" applyFont="1" applyProtection="1"/>
    <xf numFmtId="0" fontId="16" fillId="0" borderId="0" xfId="0" applyNumberFormat="1" applyFont="1" applyProtection="1"/>
  </cellXfs>
  <cellStyles count="22">
    <cellStyle name="Currency" xfId="1" builtinId="4"/>
    <cellStyle name="Currency 15" xfId="2"/>
    <cellStyle name="Currency 2" xfId="3"/>
    <cellStyle name="Currency 3" xfId="4"/>
    <cellStyle name="Currency 4" xfId="5"/>
    <cellStyle name="Currency 5" xfId="6"/>
    <cellStyle name="Currency 6" xfId="7"/>
    <cellStyle name="Currency 7" xfId="8"/>
    <cellStyle name="Hyperlink" xfId="9" builtinId="8"/>
    <cellStyle name="Normal" xfId="0" builtinId="0"/>
    <cellStyle name="Normal 2" xfId="10"/>
    <cellStyle name="Normal 21" xfId="11"/>
    <cellStyle name="Normal 28" xfId="20"/>
    <cellStyle name="Normal 29" xfId="21"/>
    <cellStyle name="Normal 3" xfId="12"/>
    <cellStyle name="Normal 4" xfId="13"/>
    <cellStyle name="Normal 5" xfId="14"/>
    <cellStyle name="Normal 6" xfId="15"/>
    <cellStyle name="Normal 7" xfId="16"/>
    <cellStyle name="Normal 8" xfId="17"/>
    <cellStyle name="Normal_Sheet1_1" xfId="18"/>
    <cellStyle name="Percent" xfId="19" builtinId="5"/>
  </cellStyles>
  <dxfs count="103"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92D050"/>
      </font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92D050"/>
      </font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92D050"/>
      </font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92D050"/>
      </font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92D050"/>
      </font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92D050"/>
      </font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92D050"/>
      </font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92D050"/>
      </font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92D050"/>
      </font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92D050"/>
      </font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92D050"/>
      </font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92D050"/>
      </font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586740</xdr:colOff>
      <xdr:row>0</xdr:row>
      <xdr:rowOff>571500</xdr:rowOff>
    </xdr:to>
    <xdr:pic>
      <xdr:nvPicPr>
        <xdr:cNvPr id="8354" name="Picture 2">
          <a:extLst>
            <a:ext uri="{FF2B5EF4-FFF2-40B4-BE49-F238E27FC236}">
              <a16:creationId xmlns:a16="http://schemas.microsoft.com/office/drawing/2014/main" xmlns="" id="{00000000-0008-0000-0200-0000A22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10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n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2"/>
  <sheetViews>
    <sheetView workbookViewId="0"/>
  </sheetViews>
  <sheetFormatPr defaultColWidth="9.140625" defaultRowHeight="15" x14ac:dyDescent="0.25"/>
  <cols>
    <col min="1" max="1" width="15" style="1" bestFit="1" customWidth="1"/>
    <col min="2" max="2" width="33.140625" style="1" customWidth="1"/>
    <col min="3" max="3" width="30.28515625" style="1" bestFit="1" customWidth="1"/>
    <col min="4" max="4" width="33.140625" style="1" bestFit="1" customWidth="1"/>
    <col min="5" max="5" width="23.7109375" style="1" bestFit="1" customWidth="1"/>
    <col min="6" max="16384" width="9.140625" style="1"/>
  </cols>
  <sheetData>
    <row r="1" spans="1:5" x14ac:dyDescent="0.3">
      <c r="A1" s="2" t="s">
        <v>78</v>
      </c>
      <c r="B1" s="2" t="s">
        <v>5</v>
      </c>
      <c r="C1" s="2" t="s">
        <v>77</v>
      </c>
      <c r="D1" s="2" t="s">
        <v>75</v>
      </c>
      <c r="E1" s="2" t="s">
        <v>76</v>
      </c>
    </row>
    <row r="2" spans="1:5" x14ac:dyDescent="0.3">
      <c r="A2" s="1" t="s">
        <v>5</v>
      </c>
      <c r="B2" s="1" t="s">
        <v>10</v>
      </c>
      <c r="C2" s="1" t="s">
        <v>12</v>
      </c>
      <c r="D2" s="1" t="s">
        <v>19</v>
      </c>
      <c r="E2" s="1" t="s">
        <v>13</v>
      </c>
    </row>
    <row r="3" spans="1:5" x14ac:dyDescent="0.3">
      <c r="A3" s="1" t="s">
        <v>75</v>
      </c>
      <c r="B3" s="1" t="s">
        <v>11</v>
      </c>
      <c r="C3" s="1" t="s">
        <v>56</v>
      </c>
      <c r="D3" s="1" t="s">
        <v>24</v>
      </c>
      <c r="E3" s="1" t="s">
        <v>35</v>
      </c>
    </row>
    <row r="4" spans="1:5" x14ac:dyDescent="0.3">
      <c r="A4" s="1" t="s">
        <v>76</v>
      </c>
      <c r="B4" s="1" t="s">
        <v>14</v>
      </c>
      <c r="D4" s="1" t="s">
        <v>25</v>
      </c>
      <c r="E4" s="1" t="s">
        <v>36</v>
      </c>
    </row>
    <row r="5" spans="1:5" x14ac:dyDescent="0.3">
      <c r="A5" s="1" t="s">
        <v>77</v>
      </c>
      <c r="B5" s="1" t="s">
        <v>15</v>
      </c>
      <c r="D5" s="1" t="s">
        <v>26</v>
      </c>
      <c r="E5" s="1" t="s">
        <v>37</v>
      </c>
    </row>
    <row r="6" spans="1:5" x14ac:dyDescent="0.3">
      <c r="B6" s="1" t="s">
        <v>16</v>
      </c>
      <c r="D6" s="1" t="s">
        <v>27</v>
      </c>
      <c r="E6" s="1" t="s">
        <v>38</v>
      </c>
    </row>
    <row r="7" spans="1:5" x14ac:dyDescent="0.3">
      <c r="B7" s="1" t="s">
        <v>17</v>
      </c>
      <c r="D7" s="1" t="s">
        <v>28</v>
      </c>
      <c r="E7" s="1" t="s">
        <v>39</v>
      </c>
    </row>
    <row r="8" spans="1:5" x14ac:dyDescent="0.3">
      <c r="B8" s="1" t="s">
        <v>18</v>
      </c>
      <c r="D8" s="1" t="s">
        <v>29</v>
      </c>
      <c r="E8" s="1" t="s">
        <v>40</v>
      </c>
    </row>
    <row r="9" spans="1:5" x14ac:dyDescent="0.3">
      <c r="B9" s="1" t="s">
        <v>20</v>
      </c>
      <c r="D9" s="1" t="s">
        <v>31</v>
      </c>
      <c r="E9" s="1" t="s">
        <v>41</v>
      </c>
    </row>
    <row r="10" spans="1:5" x14ac:dyDescent="0.3">
      <c r="B10" s="1" t="s">
        <v>21</v>
      </c>
      <c r="D10" s="1" t="s">
        <v>33</v>
      </c>
      <c r="E10" s="1" t="s">
        <v>45</v>
      </c>
    </row>
    <row r="11" spans="1:5" x14ac:dyDescent="0.3">
      <c r="B11" s="1" t="s">
        <v>22</v>
      </c>
      <c r="D11" s="1" t="s">
        <v>46</v>
      </c>
    </row>
    <row r="12" spans="1:5" x14ac:dyDescent="0.3">
      <c r="B12" s="1" t="s">
        <v>23</v>
      </c>
      <c r="D12" s="1" t="s">
        <v>47</v>
      </c>
    </row>
    <row r="13" spans="1:5" x14ac:dyDescent="0.3">
      <c r="B13" s="1" t="s">
        <v>30</v>
      </c>
      <c r="D13" s="1" t="s">
        <v>57</v>
      </c>
    </row>
    <row r="14" spans="1:5" x14ac:dyDescent="0.3">
      <c r="B14" s="1" t="s">
        <v>32</v>
      </c>
      <c r="D14" s="1" t="s">
        <v>74</v>
      </c>
    </row>
    <row r="15" spans="1:5" x14ac:dyDescent="0.3">
      <c r="B15" s="1" t="s">
        <v>34</v>
      </c>
    </row>
    <row r="16" spans="1:5" x14ac:dyDescent="0.3">
      <c r="B16" s="1" t="s">
        <v>42</v>
      </c>
    </row>
    <row r="17" spans="2:2" x14ac:dyDescent="0.3">
      <c r="B17" s="1" t="s">
        <v>43</v>
      </c>
    </row>
    <row r="18" spans="2:2" x14ac:dyDescent="0.3">
      <c r="B18" s="1" t="s">
        <v>44</v>
      </c>
    </row>
    <row r="19" spans="2:2" x14ac:dyDescent="0.3">
      <c r="B19" s="1" t="s">
        <v>48</v>
      </c>
    </row>
    <row r="20" spans="2:2" x14ac:dyDescent="0.3">
      <c r="B20" s="1" t="s">
        <v>49</v>
      </c>
    </row>
    <row r="21" spans="2:2" x14ac:dyDescent="0.3">
      <c r="B21" s="1" t="s">
        <v>50</v>
      </c>
    </row>
    <row r="22" spans="2:2" x14ac:dyDescent="0.3">
      <c r="B22" s="1" t="s">
        <v>51</v>
      </c>
    </row>
    <row r="23" spans="2:2" x14ac:dyDescent="0.3">
      <c r="B23" s="1" t="s">
        <v>52</v>
      </c>
    </row>
    <row r="24" spans="2:2" x14ac:dyDescent="0.3">
      <c r="B24" s="1" t="s">
        <v>53</v>
      </c>
    </row>
    <row r="25" spans="2:2" x14ac:dyDescent="0.3">
      <c r="B25" s="1" t="s">
        <v>54</v>
      </c>
    </row>
    <row r="26" spans="2:2" x14ac:dyDescent="0.3">
      <c r="B26" s="1" t="s">
        <v>55</v>
      </c>
    </row>
    <row r="27" spans="2:2" x14ac:dyDescent="0.3">
      <c r="B27" s="1" t="s">
        <v>58</v>
      </c>
    </row>
    <row r="28" spans="2:2" x14ac:dyDescent="0.3">
      <c r="B28" s="1" t="s">
        <v>59</v>
      </c>
    </row>
    <row r="29" spans="2:2" x14ac:dyDescent="0.3">
      <c r="B29" s="1" t="s">
        <v>60</v>
      </c>
    </row>
    <row r="30" spans="2:2" x14ac:dyDescent="0.3">
      <c r="B30" s="1" t="s">
        <v>61</v>
      </c>
    </row>
    <row r="31" spans="2:2" x14ac:dyDescent="0.3">
      <c r="B31" s="1" t="s">
        <v>62</v>
      </c>
    </row>
    <row r="32" spans="2:2" x14ac:dyDescent="0.3">
      <c r="B32" s="1" t="s">
        <v>63</v>
      </c>
    </row>
    <row r="33" spans="2:2" x14ac:dyDescent="0.3">
      <c r="B33" s="1" t="s">
        <v>64</v>
      </c>
    </row>
    <row r="34" spans="2:2" x14ac:dyDescent="0.3">
      <c r="B34" s="1" t="s">
        <v>65</v>
      </c>
    </row>
    <row r="35" spans="2:2" x14ac:dyDescent="0.3">
      <c r="B35" s="1" t="s">
        <v>66</v>
      </c>
    </row>
    <row r="36" spans="2:2" x14ac:dyDescent="0.3">
      <c r="B36" s="1" t="s">
        <v>67</v>
      </c>
    </row>
    <row r="37" spans="2:2" x14ac:dyDescent="0.3">
      <c r="B37" s="1" t="s">
        <v>68</v>
      </c>
    </row>
    <row r="38" spans="2:2" x14ac:dyDescent="0.3">
      <c r="B38" s="1" t="s">
        <v>69</v>
      </c>
    </row>
    <row r="39" spans="2:2" x14ac:dyDescent="0.3">
      <c r="B39" s="1" t="s">
        <v>70</v>
      </c>
    </row>
    <row r="40" spans="2:2" x14ac:dyDescent="0.3">
      <c r="B40" s="1" t="s">
        <v>71</v>
      </c>
    </row>
    <row r="41" spans="2:2" x14ac:dyDescent="0.3">
      <c r="B41" s="1" t="s">
        <v>72</v>
      </c>
    </row>
    <row r="42" spans="2:2" x14ac:dyDescent="0.3">
      <c r="B42" s="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S146"/>
  <sheetViews>
    <sheetView showGridLines="0" tabSelected="1" zoomScale="80" zoomScaleNormal="80" workbookViewId="0">
      <pane ySplit="2" topLeftCell="A3" activePane="bottomLeft" state="frozen"/>
      <selection pane="bottomLeft" activeCell="A4" sqref="A4"/>
    </sheetView>
  </sheetViews>
  <sheetFormatPr defaultColWidth="9.140625" defaultRowHeight="15" x14ac:dyDescent="0.25"/>
  <cols>
    <col min="1" max="1" width="26" style="57" bestFit="1" customWidth="1"/>
    <col min="2" max="2" width="21.42578125" style="57" bestFit="1" customWidth="1"/>
    <col min="3" max="3" width="23.42578125" style="57" customWidth="1"/>
    <col min="4" max="4" width="10" style="11" customWidth="1"/>
    <col min="5" max="5" width="9.140625" style="20"/>
    <col min="6" max="6" width="21.7109375" style="11" customWidth="1"/>
    <col min="7" max="7" width="63.28515625" style="11" customWidth="1"/>
    <col min="8" max="8" width="14.85546875" style="11" customWidth="1"/>
    <col min="9" max="9" width="9.140625" style="11"/>
    <col min="10" max="10" width="13.28515625" style="11" customWidth="1"/>
    <col min="11" max="11" width="12.42578125" style="11" customWidth="1"/>
    <col min="12" max="12" width="12.5703125" style="11" customWidth="1"/>
    <col min="13" max="13" width="9.140625" style="20"/>
    <col min="14" max="14" width="12.42578125" style="11" customWidth="1"/>
    <col min="15" max="15" width="13.140625" style="11" customWidth="1"/>
    <col min="16" max="16" width="9.140625" style="20"/>
    <col min="17" max="19" width="22.42578125" style="11" customWidth="1"/>
    <col min="20" max="20" width="15.7109375" style="11" customWidth="1"/>
    <col min="21" max="21" width="27.140625" style="11" bestFit="1" customWidth="1"/>
    <col min="22" max="22" width="43.7109375" style="57" customWidth="1"/>
    <col min="23" max="23" width="27" style="57" customWidth="1"/>
    <col min="24" max="24" width="18.7109375" style="57" bestFit="1" customWidth="1"/>
    <col min="25" max="25" width="16.85546875" style="57" customWidth="1"/>
    <col min="26" max="26" width="20.140625" style="57" bestFit="1" customWidth="1"/>
    <col min="27" max="27" width="18.85546875" style="57" customWidth="1"/>
    <col min="28" max="28" width="16.85546875" style="57" customWidth="1"/>
    <col min="29" max="29" width="37.42578125" style="57" customWidth="1"/>
    <col min="30" max="30" width="9.140625" style="11"/>
    <col min="31" max="32" width="6.28515625" style="11" customWidth="1"/>
    <col min="33" max="39" width="6.28515625" style="28" customWidth="1"/>
    <col min="40" max="71" width="9.140625" style="28"/>
    <col min="72" max="16384" width="9.140625" style="11"/>
  </cols>
  <sheetData>
    <row r="1" spans="1:71" s="9" customFormat="1" ht="45.75" customHeight="1" x14ac:dyDescent="0.25">
      <c r="A1" s="6"/>
      <c r="B1" s="6"/>
      <c r="C1" s="6"/>
      <c r="D1" s="4"/>
      <c r="E1" s="19"/>
      <c r="F1" s="4"/>
      <c r="G1" s="4"/>
      <c r="H1" s="4"/>
      <c r="I1" s="5" t="s">
        <v>158</v>
      </c>
      <c r="J1" s="4"/>
      <c r="K1" s="5"/>
      <c r="L1" s="4"/>
      <c r="M1" s="19"/>
      <c r="N1" s="4"/>
      <c r="O1" s="4"/>
      <c r="P1" s="19"/>
      <c r="Q1" s="6"/>
      <c r="R1" s="6"/>
      <c r="S1" s="6"/>
      <c r="T1" s="6"/>
      <c r="U1" s="4"/>
      <c r="V1" s="6"/>
      <c r="W1" s="6"/>
      <c r="X1" s="6"/>
      <c r="Y1" s="6"/>
      <c r="Z1" s="6"/>
      <c r="AA1" s="6"/>
      <c r="AB1" s="6"/>
      <c r="AC1" s="6"/>
      <c r="AD1" s="7"/>
      <c r="AE1" s="8"/>
      <c r="AF1" s="8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</row>
    <row r="2" spans="1:71" s="49" customFormat="1" ht="81.75" customHeight="1" x14ac:dyDescent="0.3">
      <c r="A2" s="51" t="s">
        <v>95</v>
      </c>
      <c r="B2" s="51" t="s">
        <v>2</v>
      </c>
      <c r="C2" s="52" t="s">
        <v>155</v>
      </c>
      <c r="D2" s="43" t="s">
        <v>7</v>
      </c>
      <c r="E2" s="44" t="s">
        <v>88</v>
      </c>
      <c r="F2" s="42" t="s">
        <v>0</v>
      </c>
      <c r="G2" s="42" t="s">
        <v>1</v>
      </c>
      <c r="H2" s="45" t="s">
        <v>92</v>
      </c>
      <c r="I2" s="46" t="s">
        <v>4</v>
      </c>
      <c r="J2" s="47" t="s">
        <v>83</v>
      </c>
      <c r="K2" s="46" t="s">
        <v>3</v>
      </c>
      <c r="L2" s="45" t="s">
        <v>112</v>
      </c>
      <c r="M2" s="48" t="s">
        <v>87</v>
      </c>
      <c r="N2" s="46" t="s">
        <v>89</v>
      </c>
      <c r="O2" s="46" t="s">
        <v>90</v>
      </c>
      <c r="P2" s="45" t="s">
        <v>6</v>
      </c>
      <c r="Q2" s="45" t="s">
        <v>103</v>
      </c>
      <c r="R2" s="45" t="s">
        <v>104</v>
      </c>
      <c r="S2" s="45" t="s">
        <v>105</v>
      </c>
      <c r="T2" s="45" t="s">
        <v>106</v>
      </c>
      <c r="U2" s="45" t="s">
        <v>8</v>
      </c>
      <c r="V2" s="58" t="s">
        <v>9</v>
      </c>
      <c r="W2" s="58" t="s">
        <v>131</v>
      </c>
      <c r="X2" s="58" t="s">
        <v>132</v>
      </c>
      <c r="Y2" s="58" t="s">
        <v>85</v>
      </c>
      <c r="Z2" s="58" t="s">
        <v>84</v>
      </c>
      <c r="AA2" s="58" t="s">
        <v>101</v>
      </c>
      <c r="AB2" s="58" t="s">
        <v>136</v>
      </c>
      <c r="AC2" s="58" t="s">
        <v>91</v>
      </c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</row>
    <row r="3" spans="1:71" s="38" customFormat="1" ht="15.6" x14ac:dyDescent="0.3">
      <c r="A3" s="53" t="s">
        <v>5</v>
      </c>
      <c r="B3" s="53" t="s">
        <v>44</v>
      </c>
      <c r="C3" s="53">
        <v>5844977166</v>
      </c>
      <c r="D3" s="32">
        <v>1</v>
      </c>
      <c r="E3" s="33" t="b">
        <v>1</v>
      </c>
      <c r="F3" s="32" t="s">
        <v>161</v>
      </c>
      <c r="G3" s="32" t="s">
        <v>119</v>
      </c>
      <c r="H3" s="32">
        <v>2153</v>
      </c>
      <c r="I3" s="32">
        <v>500</v>
      </c>
      <c r="J3" s="32" t="s">
        <v>93</v>
      </c>
      <c r="K3" s="32">
        <v>12</v>
      </c>
      <c r="L3" s="34">
        <v>15</v>
      </c>
      <c r="M3" s="35">
        <v>1.25</v>
      </c>
      <c r="N3" s="34">
        <v>2.39</v>
      </c>
      <c r="O3" s="36"/>
      <c r="P3" s="37">
        <v>0.47698744769874479</v>
      </c>
      <c r="Q3" s="32" t="s">
        <v>102</v>
      </c>
      <c r="R3" s="32" t="s">
        <v>159</v>
      </c>
      <c r="S3" s="62" t="s">
        <v>160</v>
      </c>
      <c r="T3" s="32" t="s">
        <v>79</v>
      </c>
      <c r="U3" s="32" t="s">
        <v>80</v>
      </c>
      <c r="V3" s="53" t="s">
        <v>81</v>
      </c>
      <c r="W3" s="53" t="s">
        <v>133</v>
      </c>
      <c r="X3" s="53" t="s">
        <v>134</v>
      </c>
      <c r="Y3" s="53" t="s">
        <v>86</v>
      </c>
      <c r="Z3" s="53" t="s">
        <v>86</v>
      </c>
      <c r="AA3" s="53" t="s">
        <v>86</v>
      </c>
      <c r="AB3" s="53" t="s">
        <v>82</v>
      </c>
      <c r="AC3" s="53"/>
      <c r="AE3" s="39"/>
      <c r="AF3" s="39"/>
      <c r="AG3" s="40"/>
      <c r="AH3" s="40"/>
      <c r="AI3" s="40"/>
      <c r="AJ3" s="40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</row>
    <row r="4" spans="1:71" s="12" customFormat="1" ht="15.6" x14ac:dyDescent="0.3">
      <c r="A4" s="54"/>
      <c r="B4" s="54"/>
      <c r="C4" s="54"/>
      <c r="D4" s="14"/>
      <c r="E4" s="3" t="str">
        <f>IF(LEN(C4)&lt;12,IF(D4="","",MOD(10-MOD(SUMPRODUCT(--(MID(RIGHT("00000000000"&amp;C4,11),{1,3,5,7,9,11},1)))*3+SUMPRODUCT(--(MID(RIGHT("00000000000"&amp;C4,11),{2,4,6,8,10},1))),10),10)=D4),IF(D4="","",MOD(10 - MOD(SUM(MID(C4, {1,2,3,4,5,6,7,8,9,10,11,12}, 1) * {1,3,1,3,1,3,1,3,1,3,1,3}), 10), 10)=D4))</f>
        <v/>
      </c>
      <c r="F4" s="14"/>
      <c r="G4" s="14"/>
      <c r="H4" s="14"/>
      <c r="I4" s="14"/>
      <c r="J4" s="14"/>
      <c r="K4" s="14"/>
      <c r="L4" s="15"/>
      <c r="M4" s="21" t="e">
        <f>L4/K4</f>
        <v>#DIV/0!</v>
      </c>
      <c r="N4" s="15"/>
      <c r="O4" s="27"/>
      <c r="P4" s="22" t="e">
        <f t="shared" ref="P4:P33" si="0">SUM(O4-M4)/O4</f>
        <v>#DIV/0!</v>
      </c>
      <c r="Q4" s="14"/>
      <c r="R4" s="14"/>
      <c r="S4" s="14"/>
      <c r="T4" s="14"/>
      <c r="U4" s="14"/>
      <c r="V4" s="54"/>
      <c r="W4" s="54"/>
      <c r="X4" s="54"/>
      <c r="Y4" s="54"/>
      <c r="Z4" s="54"/>
      <c r="AA4" s="54"/>
      <c r="AB4" s="54"/>
      <c r="AC4" s="54"/>
      <c r="AE4" s="16"/>
      <c r="AF4" s="16"/>
      <c r="AG4" s="24"/>
      <c r="AH4" s="24"/>
      <c r="AI4" s="23"/>
      <c r="AJ4" s="23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</row>
    <row r="5" spans="1:71" s="12" customFormat="1" ht="15.6" x14ac:dyDescent="0.3">
      <c r="A5" s="54"/>
      <c r="B5" s="54"/>
      <c r="C5" s="54"/>
      <c r="D5" s="14"/>
      <c r="E5" s="3" t="str">
        <f>IF(LEN(C5)&lt;12,IF(D5="","",MOD(10-MOD(SUMPRODUCT(--(MID(RIGHT("00000000000"&amp;C5,11),{1,3,5,7,9,11},1)))*3+SUMPRODUCT(--(MID(RIGHT("00000000000"&amp;C5,11),{2,4,6,8,10},1))),10),10)=D5),IF(D5="","",MOD(10 - MOD(SUM(MID(C5, {1,2,3,4,5,6,7,8,9,10,11,12}, 1) * {1,3,1,3,1,3,1,3,1,3,1,3}), 10), 10)=D5))</f>
        <v/>
      </c>
      <c r="F5" s="14"/>
      <c r="G5" s="14"/>
      <c r="H5" s="14"/>
      <c r="I5" s="14"/>
      <c r="J5" s="14"/>
      <c r="K5" s="14"/>
      <c r="L5" s="15"/>
      <c r="M5" s="21" t="e">
        <f t="shared" ref="M5:M33" si="1">L5/K5</f>
        <v>#DIV/0!</v>
      </c>
      <c r="N5" s="15"/>
      <c r="O5" s="27"/>
      <c r="P5" s="22" t="e">
        <f t="shared" si="0"/>
        <v>#DIV/0!</v>
      </c>
      <c r="Q5" s="14"/>
      <c r="R5" s="14"/>
      <c r="S5" s="14"/>
      <c r="T5" s="14"/>
      <c r="U5" s="14"/>
      <c r="V5" s="54"/>
      <c r="W5" s="54"/>
      <c r="X5" s="54"/>
      <c r="Y5" s="54"/>
      <c r="Z5" s="54"/>
      <c r="AA5" s="54"/>
      <c r="AB5" s="54"/>
      <c r="AC5" s="54"/>
      <c r="AE5" s="16"/>
      <c r="AF5" s="16"/>
      <c r="AG5" s="24"/>
      <c r="AH5" s="24"/>
      <c r="AI5" s="23"/>
      <c r="AJ5" s="23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</row>
    <row r="6" spans="1:71" s="12" customFormat="1" ht="15.6" x14ac:dyDescent="0.3">
      <c r="A6" s="54"/>
      <c r="B6" s="54"/>
      <c r="C6" s="54"/>
      <c r="D6" s="14"/>
      <c r="E6" s="3" t="str">
        <f>IF(LEN(C6)&lt;12,IF(D6="","",MOD(10-MOD(SUMPRODUCT(--(MID(RIGHT("00000000000"&amp;C6,11),{1,3,5,7,9,11},1)))*3+SUMPRODUCT(--(MID(RIGHT("00000000000"&amp;C6,11),{2,4,6,8,10},1))),10),10)=D6),IF(D6="","",MOD(10 - MOD(SUM(MID(C6, {1,2,3,4,5,6,7,8,9,10,11,12}, 1) * {1,3,1,3,1,3,1,3,1,3,1,3}), 10), 10)=D6))</f>
        <v/>
      </c>
      <c r="F6" s="14"/>
      <c r="G6" s="14"/>
      <c r="H6" s="14"/>
      <c r="I6" s="14"/>
      <c r="J6" s="14"/>
      <c r="K6" s="14"/>
      <c r="L6" s="15"/>
      <c r="M6" s="21" t="e">
        <f t="shared" si="1"/>
        <v>#DIV/0!</v>
      </c>
      <c r="N6" s="15"/>
      <c r="O6" s="27"/>
      <c r="P6" s="22" t="e">
        <f t="shared" si="0"/>
        <v>#DIV/0!</v>
      </c>
      <c r="Q6" s="14"/>
      <c r="R6" s="14"/>
      <c r="S6" s="14"/>
      <c r="T6" s="14"/>
      <c r="U6" s="14"/>
      <c r="V6" s="54"/>
      <c r="W6" s="54"/>
      <c r="X6" s="54"/>
      <c r="Y6" s="54"/>
      <c r="Z6" s="54"/>
      <c r="AA6" s="54"/>
      <c r="AB6" s="54"/>
      <c r="AC6" s="54"/>
      <c r="AE6" s="16"/>
      <c r="AF6" s="17"/>
      <c r="AG6" s="24"/>
      <c r="AH6" s="24"/>
      <c r="AI6" s="23"/>
      <c r="AJ6" s="23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</row>
    <row r="7" spans="1:71" s="12" customFormat="1" ht="15.6" x14ac:dyDescent="0.3">
      <c r="A7" s="54"/>
      <c r="B7" s="54"/>
      <c r="C7" s="54"/>
      <c r="D7" s="14"/>
      <c r="E7" s="3" t="str">
        <f>IF(LEN(C7)&lt;12,IF(D7="","",MOD(10-MOD(SUMPRODUCT(--(MID(RIGHT("00000000000"&amp;C7,11),{1,3,5,7,9,11},1)))*3+SUMPRODUCT(--(MID(RIGHT("00000000000"&amp;C7,11),{2,4,6,8,10},1))),10),10)=D7),IF(D7="","",MOD(10 - MOD(SUM(MID(C7, {1,2,3,4,5,6,7,8,9,10,11,12}, 1) * {1,3,1,3,1,3,1,3,1,3,1,3}), 10), 10)=D7))</f>
        <v/>
      </c>
      <c r="F7" s="14"/>
      <c r="G7" s="14"/>
      <c r="H7" s="14"/>
      <c r="I7" s="14"/>
      <c r="J7" s="14"/>
      <c r="K7" s="14"/>
      <c r="L7" s="15"/>
      <c r="M7" s="21" t="e">
        <f t="shared" si="1"/>
        <v>#DIV/0!</v>
      </c>
      <c r="N7" s="15"/>
      <c r="O7" s="27"/>
      <c r="P7" s="22" t="e">
        <f t="shared" si="0"/>
        <v>#DIV/0!</v>
      </c>
      <c r="Q7" s="14"/>
      <c r="R7" s="14"/>
      <c r="S7" s="14"/>
      <c r="T7" s="14"/>
      <c r="U7" s="14"/>
      <c r="V7" s="54"/>
      <c r="W7" s="54"/>
      <c r="X7" s="54"/>
      <c r="Y7" s="54"/>
      <c r="Z7" s="54"/>
      <c r="AA7" s="54"/>
      <c r="AB7" s="54"/>
      <c r="AC7" s="54"/>
      <c r="AE7" s="16"/>
      <c r="AF7" s="17"/>
      <c r="AG7" s="24"/>
      <c r="AH7" s="24"/>
      <c r="AI7" s="23"/>
      <c r="AJ7" s="23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</row>
    <row r="8" spans="1:71" s="12" customFormat="1" ht="15.6" x14ac:dyDescent="0.3">
      <c r="A8" s="54"/>
      <c r="B8" s="54"/>
      <c r="C8" s="54"/>
      <c r="D8" s="14"/>
      <c r="E8" s="3" t="str">
        <f>IF(LEN(C8)&lt;12,IF(D8="","",MOD(10-MOD(SUMPRODUCT(--(MID(RIGHT("00000000000"&amp;C8,11),{1,3,5,7,9,11},1)))*3+SUMPRODUCT(--(MID(RIGHT("00000000000"&amp;C8,11),{2,4,6,8,10},1))),10),10)=D8),IF(D8="","",MOD(10 - MOD(SUM(MID(C8, {1,2,3,4,5,6,7,8,9,10,11,12}, 1) * {1,3,1,3,1,3,1,3,1,3,1,3}), 10), 10)=D8))</f>
        <v/>
      </c>
      <c r="F8" s="14"/>
      <c r="G8" s="14"/>
      <c r="H8" s="14"/>
      <c r="I8" s="14"/>
      <c r="J8" s="14"/>
      <c r="K8" s="14"/>
      <c r="L8" s="15"/>
      <c r="M8" s="21" t="e">
        <f t="shared" si="1"/>
        <v>#DIV/0!</v>
      </c>
      <c r="N8" s="15"/>
      <c r="O8" s="27"/>
      <c r="P8" s="22" t="e">
        <f t="shared" si="0"/>
        <v>#DIV/0!</v>
      </c>
      <c r="Q8" s="14"/>
      <c r="R8" s="14"/>
      <c r="S8" s="14"/>
      <c r="T8" s="14"/>
      <c r="U8" s="14"/>
      <c r="V8" s="54"/>
      <c r="W8" s="54"/>
      <c r="X8" s="54"/>
      <c r="Y8" s="54"/>
      <c r="Z8" s="54"/>
      <c r="AA8" s="54"/>
      <c r="AB8" s="54"/>
      <c r="AC8" s="54"/>
      <c r="AE8" s="16"/>
      <c r="AF8" s="17"/>
      <c r="AG8" s="24"/>
      <c r="AH8" s="24"/>
      <c r="AI8" s="23"/>
      <c r="AJ8" s="23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</row>
    <row r="9" spans="1:71" s="12" customFormat="1" ht="15.6" x14ac:dyDescent="0.3">
      <c r="A9" s="54"/>
      <c r="B9" s="54"/>
      <c r="C9" s="54"/>
      <c r="D9" s="14"/>
      <c r="E9" s="3" t="str">
        <f>IF(LEN(C9)&lt;12,IF(D9="","",MOD(10-MOD(SUMPRODUCT(--(MID(RIGHT("00000000000"&amp;C9,11),{1,3,5,7,9,11},1)))*3+SUMPRODUCT(--(MID(RIGHT("00000000000"&amp;C9,11),{2,4,6,8,10},1))),10),10)=D9),IF(D9="","",MOD(10 - MOD(SUM(MID(C9, {1,2,3,4,5,6,7,8,9,10,11,12}, 1) * {1,3,1,3,1,3,1,3,1,3,1,3}), 10), 10)=D9))</f>
        <v/>
      </c>
      <c r="F9" s="14"/>
      <c r="G9" s="14"/>
      <c r="H9" s="14"/>
      <c r="I9" s="14"/>
      <c r="J9" s="14"/>
      <c r="K9" s="14"/>
      <c r="L9" s="15"/>
      <c r="M9" s="21" t="e">
        <f t="shared" si="1"/>
        <v>#DIV/0!</v>
      </c>
      <c r="N9" s="15"/>
      <c r="O9" s="27"/>
      <c r="P9" s="22" t="e">
        <f t="shared" si="0"/>
        <v>#DIV/0!</v>
      </c>
      <c r="Q9" s="14"/>
      <c r="R9" s="14"/>
      <c r="S9" s="14"/>
      <c r="T9" s="14"/>
      <c r="U9" s="14"/>
      <c r="V9" s="54"/>
      <c r="W9" s="54"/>
      <c r="X9" s="54"/>
      <c r="Y9" s="54"/>
      <c r="Z9" s="54"/>
      <c r="AA9" s="54"/>
      <c r="AB9" s="54"/>
      <c r="AC9" s="54"/>
      <c r="AE9" s="16"/>
      <c r="AF9" s="17"/>
      <c r="AG9" s="24"/>
      <c r="AH9" s="24"/>
      <c r="AI9" s="23"/>
      <c r="AJ9" s="23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</row>
    <row r="10" spans="1:71" s="12" customFormat="1" ht="15.6" x14ac:dyDescent="0.3">
      <c r="A10" s="54"/>
      <c r="B10" s="54"/>
      <c r="C10" s="54"/>
      <c r="D10" s="14"/>
      <c r="E10" s="3" t="str">
        <f>IF(LEN(C10)&lt;12,IF(D10="","",MOD(10-MOD(SUMPRODUCT(--(MID(RIGHT("00000000000"&amp;C10,11),{1,3,5,7,9,11},1)))*3+SUMPRODUCT(--(MID(RIGHT("00000000000"&amp;C10,11),{2,4,6,8,10},1))),10),10)=D10),IF(D10="","",MOD(10 - MOD(SUM(MID(C10, {1,2,3,4,5,6,7,8,9,10,11,12}, 1) * {1,3,1,3,1,3,1,3,1,3,1,3}), 10), 10)=D10))</f>
        <v/>
      </c>
      <c r="F10" s="14"/>
      <c r="G10" s="14"/>
      <c r="H10" s="14"/>
      <c r="I10" s="14"/>
      <c r="J10" s="14"/>
      <c r="K10" s="14"/>
      <c r="L10" s="15"/>
      <c r="M10" s="21" t="e">
        <f t="shared" si="1"/>
        <v>#DIV/0!</v>
      </c>
      <c r="N10" s="15"/>
      <c r="O10" s="27"/>
      <c r="P10" s="22" t="e">
        <f t="shared" si="0"/>
        <v>#DIV/0!</v>
      </c>
      <c r="Q10" s="14"/>
      <c r="R10" s="14"/>
      <c r="S10" s="14"/>
      <c r="T10" s="14"/>
      <c r="U10" s="14"/>
      <c r="V10" s="54"/>
      <c r="W10" s="54"/>
      <c r="X10" s="54"/>
      <c r="Y10" s="54"/>
      <c r="Z10" s="54"/>
      <c r="AA10" s="54"/>
      <c r="AB10" s="54"/>
      <c r="AC10" s="54"/>
      <c r="AE10" s="16"/>
      <c r="AF10" s="17"/>
      <c r="AG10" s="24"/>
      <c r="AH10" s="24"/>
      <c r="AI10" s="23"/>
      <c r="AJ10" s="23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</row>
    <row r="11" spans="1:71" s="12" customFormat="1" ht="15.6" x14ac:dyDescent="0.3">
      <c r="A11" s="54"/>
      <c r="B11" s="54"/>
      <c r="C11" s="54"/>
      <c r="D11" s="14"/>
      <c r="E11" s="3" t="str">
        <f>IF(LEN(C11)&lt;12,IF(D11="","",MOD(10-MOD(SUMPRODUCT(--(MID(RIGHT("00000000000"&amp;C11,11),{1,3,5,7,9,11},1)))*3+SUMPRODUCT(--(MID(RIGHT("00000000000"&amp;C11,11),{2,4,6,8,10},1))),10),10)=D11),IF(D11="","",MOD(10 - MOD(SUM(MID(C11, {1,2,3,4,5,6,7,8,9,10,11,12}, 1) * {1,3,1,3,1,3,1,3,1,3,1,3}), 10), 10)=D11))</f>
        <v/>
      </c>
      <c r="F11" s="14"/>
      <c r="G11" s="14"/>
      <c r="H11" s="14"/>
      <c r="I11" s="14"/>
      <c r="J11" s="14"/>
      <c r="K11" s="14"/>
      <c r="L11" s="15"/>
      <c r="M11" s="21" t="e">
        <f t="shared" si="1"/>
        <v>#DIV/0!</v>
      </c>
      <c r="N11" s="15"/>
      <c r="O11" s="27"/>
      <c r="P11" s="22" t="e">
        <f t="shared" si="0"/>
        <v>#DIV/0!</v>
      </c>
      <c r="Q11" s="14"/>
      <c r="R11" s="14"/>
      <c r="S11" s="14"/>
      <c r="T11" s="14"/>
      <c r="U11" s="14"/>
      <c r="V11" s="54"/>
      <c r="W11" s="54"/>
      <c r="X11" s="54"/>
      <c r="Y11" s="54"/>
      <c r="Z11" s="54"/>
      <c r="AA11" s="54"/>
      <c r="AB11" s="54"/>
      <c r="AC11" s="54"/>
      <c r="AE11" s="16"/>
      <c r="AF11" s="17"/>
      <c r="AG11" s="24"/>
      <c r="AH11" s="24"/>
      <c r="AI11" s="23"/>
      <c r="AJ11" s="23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</row>
    <row r="12" spans="1:71" s="12" customFormat="1" ht="15.6" x14ac:dyDescent="0.3">
      <c r="A12" s="54"/>
      <c r="B12" s="54"/>
      <c r="C12" s="54"/>
      <c r="D12" s="14"/>
      <c r="E12" s="3" t="str">
        <f>IF(LEN(C12)&lt;12,IF(D12="","",MOD(10-MOD(SUMPRODUCT(--(MID(RIGHT("00000000000"&amp;C12,11),{1,3,5,7,9,11},1)))*3+SUMPRODUCT(--(MID(RIGHT("00000000000"&amp;C12,11),{2,4,6,8,10},1))),10),10)=D12),IF(D12="","",MOD(10 - MOD(SUM(MID(C12, {1,2,3,4,5,6,7,8,9,10,11,12}, 1) * {1,3,1,3,1,3,1,3,1,3,1,3}), 10), 10)=D12))</f>
        <v/>
      </c>
      <c r="F12" s="14"/>
      <c r="G12" s="14"/>
      <c r="H12" s="14"/>
      <c r="I12" s="14"/>
      <c r="J12" s="14"/>
      <c r="K12" s="14"/>
      <c r="L12" s="15"/>
      <c r="M12" s="21" t="e">
        <f t="shared" si="1"/>
        <v>#DIV/0!</v>
      </c>
      <c r="N12" s="15"/>
      <c r="O12" s="27"/>
      <c r="P12" s="22" t="e">
        <f t="shared" si="0"/>
        <v>#DIV/0!</v>
      </c>
      <c r="Q12" s="14"/>
      <c r="R12" s="14"/>
      <c r="S12" s="14"/>
      <c r="T12" s="14"/>
      <c r="U12" s="14"/>
      <c r="V12" s="54"/>
      <c r="W12" s="54"/>
      <c r="X12" s="54"/>
      <c r="Y12" s="54"/>
      <c r="Z12" s="54"/>
      <c r="AA12" s="54"/>
      <c r="AB12" s="54"/>
      <c r="AC12" s="54"/>
      <c r="AE12" s="16"/>
      <c r="AF12" s="17"/>
      <c r="AG12" s="24"/>
      <c r="AH12" s="30"/>
      <c r="AI12" s="23"/>
      <c r="AJ12" s="23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</row>
    <row r="13" spans="1:71" s="12" customFormat="1" ht="15.6" x14ac:dyDescent="0.3">
      <c r="A13" s="54"/>
      <c r="B13" s="54"/>
      <c r="C13" s="54"/>
      <c r="D13" s="14"/>
      <c r="E13" s="3" t="str">
        <f>IF(LEN(C13)&lt;12,IF(D13="","",MOD(10-MOD(SUMPRODUCT(--(MID(RIGHT("00000000000"&amp;C13,11),{1,3,5,7,9,11},1)))*3+SUMPRODUCT(--(MID(RIGHT("00000000000"&amp;C13,11),{2,4,6,8,10},1))),10),10)=D13),IF(D13="","",MOD(10 - MOD(SUM(MID(C13, {1,2,3,4,5,6,7,8,9,10,11,12}, 1) * {1,3,1,3,1,3,1,3,1,3,1,3}), 10), 10)=D13))</f>
        <v/>
      </c>
      <c r="F13" s="14"/>
      <c r="G13" s="14"/>
      <c r="H13" s="14"/>
      <c r="I13" s="14"/>
      <c r="J13" s="14"/>
      <c r="K13" s="14"/>
      <c r="L13" s="15"/>
      <c r="M13" s="21" t="e">
        <f t="shared" si="1"/>
        <v>#DIV/0!</v>
      </c>
      <c r="N13" s="15"/>
      <c r="O13" s="27"/>
      <c r="P13" s="22" t="e">
        <f t="shared" si="0"/>
        <v>#DIV/0!</v>
      </c>
      <c r="Q13" s="14"/>
      <c r="R13" s="14"/>
      <c r="S13" s="14"/>
      <c r="T13" s="14"/>
      <c r="U13" s="14"/>
      <c r="V13" s="54"/>
      <c r="W13" s="54"/>
      <c r="X13" s="54"/>
      <c r="Y13" s="54"/>
      <c r="Z13" s="54"/>
      <c r="AA13" s="54"/>
      <c r="AB13" s="54"/>
      <c r="AC13" s="54"/>
      <c r="AE13" s="16"/>
      <c r="AF13" s="17"/>
      <c r="AG13" s="24"/>
      <c r="AH13" s="30"/>
      <c r="AI13" s="23"/>
      <c r="AJ13" s="23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</row>
    <row r="14" spans="1:71" s="12" customFormat="1" ht="15.6" x14ac:dyDescent="0.3">
      <c r="A14" s="54"/>
      <c r="B14" s="54"/>
      <c r="C14" s="54"/>
      <c r="D14" s="14"/>
      <c r="E14" s="3" t="str">
        <f>IF(LEN(C14)&lt;12,IF(D14="","",MOD(10-MOD(SUMPRODUCT(--(MID(RIGHT("00000000000"&amp;C14,11),{1,3,5,7,9,11},1)))*3+SUMPRODUCT(--(MID(RIGHT("00000000000"&amp;C14,11),{2,4,6,8,10},1))),10),10)=D14),IF(D14="","",MOD(10 - MOD(SUM(MID(C14, {1,2,3,4,5,6,7,8,9,10,11,12}, 1) * {1,3,1,3,1,3,1,3,1,3,1,3}), 10), 10)=D14))</f>
        <v/>
      </c>
      <c r="F14" s="14"/>
      <c r="G14" s="14"/>
      <c r="H14" s="14"/>
      <c r="I14" s="14"/>
      <c r="J14" s="14"/>
      <c r="K14" s="14"/>
      <c r="L14" s="15"/>
      <c r="M14" s="21" t="e">
        <f t="shared" si="1"/>
        <v>#DIV/0!</v>
      </c>
      <c r="N14" s="15"/>
      <c r="O14" s="27"/>
      <c r="P14" s="22" t="e">
        <f t="shared" si="0"/>
        <v>#DIV/0!</v>
      </c>
      <c r="Q14" s="14"/>
      <c r="R14" s="14"/>
      <c r="S14" s="14"/>
      <c r="T14" s="14"/>
      <c r="U14" s="14"/>
      <c r="V14" s="54"/>
      <c r="W14" s="54"/>
      <c r="X14" s="54"/>
      <c r="Y14" s="54"/>
      <c r="Z14" s="54"/>
      <c r="AA14" s="54"/>
      <c r="AB14" s="54"/>
      <c r="AC14" s="54"/>
      <c r="AE14" s="16"/>
      <c r="AF14" s="17"/>
      <c r="AG14" s="24"/>
      <c r="AH14" s="30"/>
      <c r="AI14" s="23"/>
      <c r="AJ14" s="23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</row>
    <row r="15" spans="1:71" s="12" customFormat="1" ht="15.6" x14ac:dyDescent="0.3">
      <c r="A15" s="54"/>
      <c r="B15" s="54"/>
      <c r="C15" s="54"/>
      <c r="D15" s="14"/>
      <c r="E15" s="3" t="str">
        <f>IF(LEN(C15)&lt;12,IF(D15="","",MOD(10-MOD(SUMPRODUCT(--(MID(RIGHT("00000000000"&amp;C15,11),{1,3,5,7,9,11},1)))*3+SUMPRODUCT(--(MID(RIGHT("00000000000"&amp;C15,11),{2,4,6,8,10},1))),10),10)=D15),IF(D15="","",MOD(10 - MOD(SUM(MID(C15, {1,2,3,4,5,6,7,8,9,10,11,12}, 1) * {1,3,1,3,1,3,1,3,1,3,1,3}), 10), 10)=D15))</f>
        <v/>
      </c>
      <c r="F15" s="14"/>
      <c r="G15" s="14"/>
      <c r="H15" s="14"/>
      <c r="I15" s="14"/>
      <c r="J15" s="14"/>
      <c r="K15" s="14"/>
      <c r="L15" s="15"/>
      <c r="M15" s="21" t="e">
        <f t="shared" si="1"/>
        <v>#DIV/0!</v>
      </c>
      <c r="N15" s="15"/>
      <c r="O15" s="27"/>
      <c r="P15" s="22" t="e">
        <f t="shared" si="0"/>
        <v>#DIV/0!</v>
      </c>
      <c r="Q15" s="14"/>
      <c r="R15" s="14"/>
      <c r="S15" s="14"/>
      <c r="T15" s="14"/>
      <c r="U15" s="14"/>
      <c r="V15" s="54"/>
      <c r="W15" s="54"/>
      <c r="X15" s="54"/>
      <c r="Y15" s="54"/>
      <c r="Z15" s="54"/>
      <c r="AA15" s="54"/>
      <c r="AB15" s="54"/>
      <c r="AC15" s="54"/>
      <c r="AE15" s="16"/>
      <c r="AF15" s="17"/>
      <c r="AG15" s="24"/>
      <c r="AH15" s="30"/>
      <c r="AI15" s="23"/>
      <c r="AJ15" s="23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</row>
    <row r="16" spans="1:71" s="12" customFormat="1" ht="15.6" x14ac:dyDescent="0.3">
      <c r="A16" s="54"/>
      <c r="B16" s="54"/>
      <c r="C16" s="54"/>
      <c r="D16" s="14"/>
      <c r="E16" s="3" t="str">
        <f>IF(LEN(C16)&lt;12,IF(D16="","",MOD(10-MOD(SUMPRODUCT(--(MID(RIGHT("00000000000"&amp;C16,11),{1,3,5,7,9,11},1)))*3+SUMPRODUCT(--(MID(RIGHT("00000000000"&amp;C16,11),{2,4,6,8,10},1))),10),10)=D16),IF(D16="","",MOD(10 - MOD(SUM(MID(C16, {1,2,3,4,5,6,7,8,9,10,11,12}, 1) * {1,3,1,3,1,3,1,3,1,3,1,3}), 10), 10)=D16))</f>
        <v/>
      </c>
      <c r="F16" s="14"/>
      <c r="G16" s="14"/>
      <c r="H16" s="14"/>
      <c r="I16" s="14"/>
      <c r="J16" s="14"/>
      <c r="K16" s="14"/>
      <c r="L16" s="15"/>
      <c r="M16" s="21" t="e">
        <f t="shared" si="1"/>
        <v>#DIV/0!</v>
      </c>
      <c r="N16" s="15"/>
      <c r="O16" s="27"/>
      <c r="P16" s="22" t="e">
        <f t="shared" si="0"/>
        <v>#DIV/0!</v>
      </c>
      <c r="Q16" s="14"/>
      <c r="R16" s="14"/>
      <c r="S16" s="14"/>
      <c r="T16" s="14"/>
      <c r="U16" s="14"/>
      <c r="V16" s="54"/>
      <c r="W16" s="54"/>
      <c r="X16" s="54"/>
      <c r="Y16" s="54"/>
      <c r="Z16" s="54"/>
      <c r="AA16" s="54"/>
      <c r="AB16" s="54"/>
      <c r="AC16" s="54"/>
      <c r="AE16" s="16"/>
      <c r="AF16" s="17"/>
      <c r="AG16" s="24"/>
      <c r="AH16" s="30"/>
      <c r="AI16" s="23"/>
      <c r="AJ16" s="23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</row>
    <row r="17" spans="1:71" s="12" customFormat="1" ht="15.6" x14ac:dyDescent="0.3">
      <c r="A17" s="54"/>
      <c r="B17" s="54"/>
      <c r="C17" s="54"/>
      <c r="D17" s="14"/>
      <c r="E17" s="3" t="str">
        <f>IF(LEN(C17)&lt;12,IF(D17="","",MOD(10-MOD(SUMPRODUCT(--(MID(RIGHT("00000000000"&amp;C17,11),{1,3,5,7,9,11},1)))*3+SUMPRODUCT(--(MID(RIGHT("00000000000"&amp;C17,11),{2,4,6,8,10},1))),10),10)=D17),IF(D17="","",MOD(10 - MOD(SUM(MID(C17, {1,2,3,4,5,6,7,8,9,10,11,12}, 1) * {1,3,1,3,1,3,1,3,1,3,1,3}), 10), 10)=D17))</f>
        <v/>
      </c>
      <c r="F17" s="14"/>
      <c r="G17" s="14"/>
      <c r="H17" s="14"/>
      <c r="I17" s="14"/>
      <c r="J17" s="14"/>
      <c r="K17" s="14"/>
      <c r="L17" s="15"/>
      <c r="M17" s="21" t="e">
        <f t="shared" si="1"/>
        <v>#DIV/0!</v>
      </c>
      <c r="N17" s="15"/>
      <c r="O17" s="27"/>
      <c r="P17" s="22" t="e">
        <f t="shared" si="0"/>
        <v>#DIV/0!</v>
      </c>
      <c r="Q17" s="14"/>
      <c r="R17" s="14"/>
      <c r="S17" s="14"/>
      <c r="T17" s="14"/>
      <c r="U17" s="14"/>
      <c r="V17" s="54"/>
      <c r="W17" s="54"/>
      <c r="X17" s="54"/>
      <c r="Y17" s="54"/>
      <c r="Z17" s="54"/>
      <c r="AA17" s="54"/>
      <c r="AB17" s="54"/>
      <c r="AC17" s="54"/>
      <c r="AE17" s="16"/>
      <c r="AF17" s="17"/>
      <c r="AG17" s="24"/>
      <c r="AH17" s="30"/>
      <c r="AI17" s="23"/>
      <c r="AJ17" s="23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</row>
    <row r="18" spans="1:71" s="12" customFormat="1" ht="15.6" x14ac:dyDescent="0.3">
      <c r="A18" s="54"/>
      <c r="B18" s="54"/>
      <c r="C18" s="54"/>
      <c r="D18" s="14"/>
      <c r="E18" s="3" t="str">
        <f>IF(LEN(C18)&lt;12,IF(D18="","",MOD(10-MOD(SUMPRODUCT(--(MID(RIGHT("00000000000"&amp;C18,11),{1,3,5,7,9,11},1)))*3+SUMPRODUCT(--(MID(RIGHT("00000000000"&amp;C18,11),{2,4,6,8,10},1))),10),10)=D18),IF(D18="","",MOD(10 - MOD(SUM(MID(C18, {1,2,3,4,5,6,7,8,9,10,11,12}, 1) * {1,3,1,3,1,3,1,3,1,3,1,3}), 10), 10)=D18))</f>
        <v/>
      </c>
      <c r="F18" s="14"/>
      <c r="G18" s="14"/>
      <c r="H18" s="14"/>
      <c r="I18" s="14"/>
      <c r="J18" s="14"/>
      <c r="K18" s="14"/>
      <c r="L18" s="15"/>
      <c r="M18" s="21" t="e">
        <f t="shared" si="1"/>
        <v>#DIV/0!</v>
      </c>
      <c r="N18" s="15"/>
      <c r="O18" s="27"/>
      <c r="P18" s="22" t="e">
        <f t="shared" si="0"/>
        <v>#DIV/0!</v>
      </c>
      <c r="Q18" s="14"/>
      <c r="R18" s="14"/>
      <c r="S18" s="14"/>
      <c r="T18" s="14"/>
      <c r="U18" s="14"/>
      <c r="V18" s="54"/>
      <c r="W18" s="54"/>
      <c r="X18" s="54"/>
      <c r="Y18" s="54"/>
      <c r="Z18" s="54"/>
      <c r="AA18" s="54"/>
      <c r="AB18" s="54"/>
      <c r="AC18" s="54"/>
      <c r="AE18" s="16"/>
      <c r="AF18" s="17"/>
      <c r="AG18" s="24"/>
      <c r="AH18" s="30"/>
      <c r="AI18" s="23"/>
      <c r="AJ18" s="23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</row>
    <row r="19" spans="1:71" s="12" customFormat="1" ht="15.6" x14ac:dyDescent="0.3">
      <c r="A19" s="54"/>
      <c r="B19" s="54"/>
      <c r="C19" s="54"/>
      <c r="D19" s="14"/>
      <c r="E19" s="3" t="str">
        <f>IF(LEN(C19)&lt;12,IF(D19="","",MOD(10-MOD(SUMPRODUCT(--(MID(RIGHT("00000000000"&amp;C19,11),{1,3,5,7,9,11},1)))*3+SUMPRODUCT(--(MID(RIGHT("00000000000"&amp;C19,11),{2,4,6,8,10},1))),10),10)=D19),IF(D19="","",MOD(10 - MOD(SUM(MID(C19, {1,2,3,4,5,6,7,8,9,10,11,12}, 1) * {1,3,1,3,1,3,1,3,1,3,1,3}), 10), 10)=D19))</f>
        <v/>
      </c>
      <c r="F19" s="14"/>
      <c r="G19" s="14"/>
      <c r="H19" s="14"/>
      <c r="I19" s="14"/>
      <c r="J19" s="14"/>
      <c r="K19" s="14"/>
      <c r="L19" s="15"/>
      <c r="M19" s="21" t="e">
        <f t="shared" si="1"/>
        <v>#DIV/0!</v>
      </c>
      <c r="N19" s="15"/>
      <c r="O19" s="27"/>
      <c r="P19" s="22" t="e">
        <f t="shared" si="0"/>
        <v>#DIV/0!</v>
      </c>
      <c r="Q19" s="14"/>
      <c r="R19" s="14"/>
      <c r="S19" s="14"/>
      <c r="T19" s="14"/>
      <c r="U19" s="14"/>
      <c r="V19" s="54"/>
      <c r="W19" s="54"/>
      <c r="X19" s="54"/>
      <c r="Y19" s="54"/>
      <c r="Z19" s="54"/>
      <c r="AA19" s="54"/>
      <c r="AB19" s="54"/>
      <c r="AC19" s="54"/>
      <c r="AE19" s="16"/>
      <c r="AF19" s="17"/>
      <c r="AG19" s="24"/>
      <c r="AH19" s="30"/>
      <c r="AI19" s="23"/>
      <c r="AJ19" s="23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</row>
    <row r="20" spans="1:71" s="12" customFormat="1" ht="15.6" x14ac:dyDescent="0.3">
      <c r="A20" s="54"/>
      <c r="B20" s="54"/>
      <c r="C20" s="54"/>
      <c r="D20" s="14"/>
      <c r="E20" s="3" t="str">
        <f>IF(LEN(C20)&lt;12,IF(D20="","",MOD(10-MOD(SUMPRODUCT(--(MID(RIGHT("00000000000"&amp;C20,11),{1,3,5,7,9,11},1)))*3+SUMPRODUCT(--(MID(RIGHT("00000000000"&amp;C20,11),{2,4,6,8,10},1))),10),10)=D20),IF(D20="","",MOD(10 - MOD(SUM(MID(C20, {1,2,3,4,5,6,7,8,9,10,11,12}, 1) * {1,3,1,3,1,3,1,3,1,3,1,3}), 10), 10)=D20))</f>
        <v/>
      </c>
      <c r="F20" s="14"/>
      <c r="G20" s="14"/>
      <c r="H20" s="14"/>
      <c r="I20" s="14"/>
      <c r="J20" s="14"/>
      <c r="K20" s="14"/>
      <c r="L20" s="15"/>
      <c r="M20" s="21" t="e">
        <f t="shared" si="1"/>
        <v>#DIV/0!</v>
      </c>
      <c r="N20" s="15"/>
      <c r="O20" s="27"/>
      <c r="P20" s="22" t="e">
        <f t="shared" si="0"/>
        <v>#DIV/0!</v>
      </c>
      <c r="Q20" s="14"/>
      <c r="R20" s="14"/>
      <c r="S20" s="14"/>
      <c r="T20" s="14"/>
      <c r="U20" s="14"/>
      <c r="V20" s="54"/>
      <c r="W20" s="54"/>
      <c r="X20" s="54"/>
      <c r="Y20" s="54"/>
      <c r="Z20" s="54"/>
      <c r="AA20" s="54"/>
      <c r="AB20" s="54"/>
      <c r="AC20" s="54"/>
      <c r="AE20" s="16"/>
      <c r="AF20" s="17"/>
      <c r="AG20" s="24"/>
      <c r="AH20" s="30"/>
      <c r="AI20" s="23"/>
      <c r="AJ20" s="23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</row>
    <row r="21" spans="1:71" s="12" customFormat="1" ht="15.6" x14ac:dyDescent="0.3">
      <c r="A21" s="54"/>
      <c r="B21" s="54"/>
      <c r="C21" s="54"/>
      <c r="D21" s="14"/>
      <c r="E21" s="3" t="str">
        <f>IF(LEN(C21)&lt;12,IF(D21="","",MOD(10-MOD(SUMPRODUCT(--(MID(RIGHT("00000000000"&amp;C21,11),{1,3,5,7,9,11},1)))*3+SUMPRODUCT(--(MID(RIGHT("00000000000"&amp;C21,11),{2,4,6,8,10},1))),10),10)=D21),IF(D21="","",MOD(10 - MOD(SUM(MID(C21, {1,2,3,4,5,6,7,8,9,10,11,12}, 1) * {1,3,1,3,1,3,1,3,1,3,1,3}), 10), 10)=D21))</f>
        <v/>
      </c>
      <c r="F21" s="14"/>
      <c r="G21" s="14"/>
      <c r="H21" s="14"/>
      <c r="I21" s="14"/>
      <c r="J21" s="14"/>
      <c r="K21" s="14"/>
      <c r="L21" s="15"/>
      <c r="M21" s="21" t="e">
        <f t="shared" si="1"/>
        <v>#DIV/0!</v>
      </c>
      <c r="N21" s="15"/>
      <c r="O21" s="27"/>
      <c r="P21" s="22" t="e">
        <f t="shared" si="0"/>
        <v>#DIV/0!</v>
      </c>
      <c r="Q21" s="14"/>
      <c r="R21" s="14"/>
      <c r="S21" s="14"/>
      <c r="T21" s="14"/>
      <c r="U21" s="14"/>
      <c r="V21" s="54"/>
      <c r="W21" s="54"/>
      <c r="X21" s="54"/>
      <c r="Y21" s="54"/>
      <c r="Z21" s="54"/>
      <c r="AA21" s="54"/>
      <c r="AB21" s="54"/>
      <c r="AC21" s="54"/>
      <c r="AE21" s="16"/>
      <c r="AF21" s="17"/>
      <c r="AG21" s="24"/>
      <c r="AH21" s="30"/>
      <c r="AI21" s="23"/>
      <c r="AJ21" s="23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</row>
    <row r="22" spans="1:71" s="12" customFormat="1" ht="15.6" x14ac:dyDescent="0.3">
      <c r="A22" s="54"/>
      <c r="B22" s="54"/>
      <c r="C22" s="54"/>
      <c r="D22" s="14"/>
      <c r="E22" s="3" t="str">
        <f>IF(LEN(C22)&lt;12,IF(D22="","",MOD(10-MOD(SUMPRODUCT(--(MID(RIGHT("00000000000"&amp;C22,11),{1,3,5,7,9,11},1)))*3+SUMPRODUCT(--(MID(RIGHT("00000000000"&amp;C22,11),{2,4,6,8,10},1))),10),10)=D22),IF(D22="","",MOD(10 - MOD(SUM(MID(C22, {1,2,3,4,5,6,7,8,9,10,11,12}, 1) * {1,3,1,3,1,3,1,3,1,3,1,3}), 10), 10)=D22))</f>
        <v/>
      </c>
      <c r="F22" s="14"/>
      <c r="G22" s="14"/>
      <c r="H22" s="14"/>
      <c r="I22" s="14"/>
      <c r="J22" s="14"/>
      <c r="K22" s="14"/>
      <c r="L22" s="15"/>
      <c r="M22" s="21" t="e">
        <f t="shared" si="1"/>
        <v>#DIV/0!</v>
      </c>
      <c r="N22" s="15"/>
      <c r="O22" s="27"/>
      <c r="P22" s="22" t="e">
        <f t="shared" si="0"/>
        <v>#DIV/0!</v>
      </c>
      <c r="Q22" s="14"/>
      <c r="R22" s="14"/>
      <c r="S22" s="14"/>
      <c r="T22" s="14"/>
      <c r="U22" s="14"/>
      <c r="V22" s="54"/>
      <c r="W22" s="54"/>
      <c r="X22" s="54"/>
      <c r="Y22" s="54"/>
      <c r="Z22" s="54"/>
      <c r="AA22" s="54"/>
      <c r="AB22" s="54"/>
      <c r="AC22" s="54"/>
      <c r="AE22" s="16"/>
      <c r="AF22" s="17"/>
      <c r="AG22" s="30"/>
      <c r="AH22" s="30"/>
      <c r="AI22" s="23"/>
      <c r="AJ22" s="23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</row>
    <row r="23" spans="1:71" s="12" customFormat="1" ht="15.6" x14ac:dyDescent="0.3">
      <c r="A23" s="54"/>
      <c r="B23" s="54"/>
      <c r="C23" s="54"/>
      <c r="D23" s="14"/>
      <c r="E23" s="3" t="str">
        <f>IF(LEN(C23)&lt;12,IF(D23="","",MOD(10-MOD(SUMPRODUCT(--(MID(RIGHT("00000000000"&amp;C23,11),{1,3,5,7,9,11},1)))*3+SUMPRODUCT(--(MID(RIGHT("00000000000"&amp;C23,11),{2,4,6,8,10},1))),10),10)=D23),IF(D23="","",MOD(10 - MOD(SUM(MID(C23, {1,2,3,4,5,6,7,8,9,10,11,12}, 1) * {1,3,1,3,1,3,1,3,1,3,1,3}), 10), 10)=D23))</f>
        <v/>
      </c>
      <c r="F23" s="14"/>
      <c r="G23" s="14"/>
      <c r="H23" s="14"/>
      <c r="I23" s="14"/>
      <c r="J23" s="14"/>
      <c r="K23" s="14"/>
      <c r="L23" s="15"/>
      <c r="M23" s="21" t="e">
        <f t="shared" si="1"/>
        <v>#DIV/0!</v>
      </c>
      <c r="N23" s="15"/>
      <c r="O23" s="27"/>
      <c r="P23" s="22" t="e">
        <f t="shared" si="0"/>
        <v>#DIV/0!</v>
      </c>
      <c r="Q23" s="14"/>
      <c r="R23" s="14"/>
      <c r="S23" s="14"/>
      <c r="T23" s="14"/>
      <c r="U23" s="14"/>
      <c r="V23" s="54"/>
      <c r="W23" s="54"/>
      <c r="X23" s="54"/>
      <c r="Y23" s="54"/>
      <c r="Z23" s="54"/>
      <c r="AA23" s="54"/>
      <c r="AB23" s="54"/>
      <c r="AC23" s="54"/>
      <c r="AE23" s="16"/>
      <c r="AF23" s="13"/>
      <c r="AG23" s="23"/>
      <c r="AH23" s="23"/>
      <c r="AI23" s="23"/>
      <c r="AJ23" s="23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</row>
    <row r="24" spans="1:71" s="12" customFormat="1" ht="15.6" x14ac:dyDescent="0.3">
      <c r="A24" s="54"/>
      <c r="B24" s="54"/>
      <c r="C24" s="54"/>
      <c r="D24" s="14"/>
      <c r="E24" s="3" t="str">
        <f>IF(LEN(C24)&lt;12,IF(D24="","",MOD(10-MOD(SUMPRODUCT(--(MID(RIGHT("00000000000"&amp;C24,11),{1,3,5,7,9,11},1)))*3+SUMPRODUCT(--(MID(RIGHT("00000000000"&amp;C24,11),{2,4,6,8,10},1))),10),10)=D24),IF(D24="","",MOD(10 - MOD(SUM(MID(C24, {1,2,3,4,5,6,7,8,9,10,11,12}, 1) * {1,3,1,3,1,3,1,3,1,3,1,3}), 10), 10)=D24))</f>
        <v/>
      </c>
      <c r="F24" s="14"/>
      <c r="G24" s="14"/>
      <c r="H24" s="14"/>
      <c r="I24" s="14"/>
      <c r="J24" s="14"/>
      <c r="K24" s="14"/>
      <c r="L24" s="15"/>
      <c r="M24" s="21" t="e">
        <f t="shared" si="1"/>
        <v>#DIV/0!</v>
      </c>
      <c r="N24" s="15"/>
      <c r="O24" s="27"/>
      <c r="P24" s="22" t="e">
        <f t="shared" si="0"/>
        <v>#DIV/0!</v>
      </c>
      <c r="Q24" s="14"/>
      <c r="R24" s="14"/>
      <c r="S24" s="14"/>
      <c r="T24" s="14"/>
      <c r="U24" s="14"/>
      <c r="V24" s="54"/>
      <c r="W24" s="54"/>
      <c r="X24" s="54"/>
      <c r="Y24" s="54"/>
      <c r="Z24" s="54"/>
      <c r="AA24" s="54"/>
      <c r="AB24" s="54"/>
      <c r="AC24" s="54"/>
      <c r="AE24" s="16"/>
      <c r="AF24" s="13"/>
      <c r="AG24" s="23"/>
      <c r="AH24" s="23"/>
      <c r="AI24" s="23"/>
      <c r="AJ24" s="23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</row>
    <row r="25" spans="1:71" s="12" customFormat="1" ht="15.6" x14ac:dyDescent="0.3">
      <c r="A25" s="54"/>
      <c r="B25" s="54"/>
      <c r="C25" s="54"/>
      <c r="D25" s="14"/>
      <c r="E25" s="3" t="str">
        <f>IF(LEN(C25)&lt;12,IF(D25="","",MOD(10-MOD(SUMPRODUCT(--(MID(RIGHT("00000000000"&amp;C25,11),{1,3,5,7,9,11},1)))*3+SUMPRODUCT(--(MID(RIGHT("00000000000"&amp;C25,11),{2,4,6,8,10},1))),10),10)=D25),IF(D25="","",MOD(10 - MOD(SUM(MID(C25, {1,2,3,4,5,6,7,8,9,10,11,12}, 1) * {1,3,1,3,1,3,1,3,1,3,1,3}), 10), 10)=D25))</f>
        <v/>
      </c>
      <c r="F25" s="14"/>
      <c r="G25" s="14"/>
      <c r="H25" s="14"/>
      <c r="I25" s="14"/>
      <c r="J25" s="14"/>
      <c r="K25" s="14"/>
      <c r="L25" s="15"/>
      <c r="M25" s="21" t="e">
        <f t="shared" si="1"/>
        <v>#DIV/0!</v>
      </c>
      <c r="N25" s="15"/>
      <c r="O25" s="27"/>
      <c r="P25" s="22" t="e">
        <f t="shared" si="0"/>
        <v>#DIV/0!</v>
      </c>
      <c r="Q25" s="14"/>
      <c r="R25" s="14"/>
      <c r="S25" s="14"/>
      <c r="T25" s="14"/>
      <c r="U25" s="14"/>
      <c r="V25" s="54"/>
      <c r="W25" s="54"/>
      <c r="X25" s="54"/>
      <c r="Y25" s="54"/>
      <c r="Z25" s="54"/>
      <c r="AA25" s="54"/>
      <c r="AB25" s="54"/>
      <c r="AC25" s="54"/>
      <c r="AE25" s="16"/>
      <c r="AF25" s="13"/>
      <c r="AG25" s="23"/>
      <c r="AH25" s="23"/>
      <c r="AI25" s="23"/>
      <c r="AJ25" s="23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</row>
    <row r="26" spans="1:71" s="12" customFormat="1" ht="15.6" x14ac:dyDescent="0.3">
      <c r="A26" s="54"/>
      <c r="B26" s="54"/>
      <c r="C26" s="54"/>
      <c r="D26" s="14"/>
      <c r="E26" s="3" t="str">
        <f>IF(LEN(C26)&lt;12,IF(D26="","",MOD(10-MOD(SUMPRODUCT(--(MID(RIGHT("00000000000"&amp;C26,11),{1,3,5,7,9,11},1)))*3+SUMPRODUCT(--(MID(RIGHT("00000000000"&amp;C26,11),{2,4,6,8,10},1))),10),10)=D26),IF(D26="","",MOD(10 - MOD(SUM(MID(C26, {1,2,3,4,5,6,7,8,9,10,11,12}, 1) * {1,3,1,3,1,3,1,3,1,3,1,3}), 10), 10)=D26))</f>
        <v/>
      </c>
      <c r="F26" s="14"/>
      <c r="G26" s="14"/>
      <c r="H26" s="14"/>
      <c r="I26" s="14"/>
      <c r="J26" s="14"/>
      <c r="K26" s="14"/>
      <c r="L26" s="15"/>
      <c r="M26" s="21" t="e">
        <f t="shared" si="1"/>
        <v>#DIV/0!</v>
      </c>
      <c r="N26" s="15"/>
      <c r="O26" s="27"/>
      <c r="P26" s="22" t="e">
        <f t="shared" si="0"/>
        <v>#DIV/0!</v>
      </c>
      <c r="Q26" s="14"/>
      <c r="R26" s="14"/>
      <c r="S26" s="14"/>
      <c r="T26" s="14"/>
      <c r="U26" s="14"/>
      <c r="V26" s="54"/>
      <c r="W26" s="54"/>
      <c r="X26" s="54"/>
      <c r="Y26" s="54"/>
      <c r="Z26" s="54"/>
      <c r="AA26" s="54"/>
      <c r="AB26" s="54"/>
      <c r="AC26" s="54"/>
      <c r="AE26" s="16"/>
      <c r="AF26" s="13"/>
      <c r="AG26" s="23"/>
      <c r="AH26" s="23"/>
      <c r="AI26" s="23"/>
      <c r="AJ26" s="23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</row>
    <row r="27" spans="1:71" s="12" customFormat="1" ht="15.6" x14ac:dyDescent="0.3">
      <c r="A27" s="54"/>
      <c r="B27" s="54"/>
      <c r="C27" s="54"/>
      <c r="D27" s="14"/>
      <c r="E27" s="3" t="str">
        <f>IF(LEN(C27)&lt;12,IF(D27="","",MOD(10-MOD(SUMPRODUCT(--(MID(RIGHT("00000000000"&amp;C27,11),{1,3,5,7,9,11},1)))*3+SUMPRODUCT(--(MID(RIGHT("00000000000"&amp;C27,11),{2,4,6,8,10},1))),10),10)=D27),IF(D27="","",MOD(10 - MOD(SUM(MID(C27, {1,2,3,4,5,6,7,8,9,10,11,12}, 1) * {1,3,1,3,1,3,1,3,1,3,1,3}), 10), 10)=D27))</f>
        <v/>
      </c>
      <c r="F27" s="14"/>
      <c r="G27" s="14"/>
      <c r="H27" s="14"/>
      <c r="I27" s="14"/>
      <c r="J27" s="14"/>
      <c r="K27" s="14"/>
      <c r="L27" s="15"/>
      <c r="M27" s="21" t="e">
        <f t="shared" si="1"/>
        <v>#DIV/0!</v>
      </c>
      <c r="N27" s="15"/>
      <c r="O27" s="27"/>
      <c r="P27" s="22" t="e">
        <f t="shared" si="0"/>
        <v>#DIV/0!</v>
      </c>
      <c r="Q27" s="14"/>
      <c r="R27" s="14"/>
      <c r="S27" s="14"/>
      <c r="T27" s="14"/>
      <c r="U27" s="14"/>
      <c r="V27" s="54"/>
      <c r="W27" s="54"/>
      <c r="X27" s="54"/>
      <c r="Y27" s="54"/>
      <c r="Z27" s="54"/>
      <c r="AA27" s="54"/>
      <c r="AB27" s="54"/>
      <c r="AC27" s="54"/>
      <c r="AE27" s="16"/>
      <c r="AF27" s="13"/>
      <c r="AG27" s="23"/>
      <c r="AH27" s="23"/>
      <c r="AI27" s="23"/>
      <c r="AJ27" s="23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</row>
    <row r="28" spans="1:71" s="12" customFormat="1" ht="15.6" x14ac:dyDescent="0.3">
      <c r="A28" s="54"/>
      <c r="B28" s="54"/>
      <c r="C28" s="54"/>
      <c r="D28" s="14"/>
      <c r="E28" s="3" t="str">
        <f>IF(LEN(C28)&lt;12,IF(D28="","",MOD(10-MOD(SUMPRODUCT(--(MID(RIGHT("00000000000"&amp;C28,11),{1,3,5,7,9,11},1)))*3+SUMPRODUCT(--(MID(RIGHT("00000000000"&amp;C28,11),{2,4,6,8,10},1))),10),10)=D28),IF(D28="","",MOD(10 - MOD(SUM(MID(C28, {1,2,3,4,5,6,7,8,9,10,11,12}, 1) * {1,3,1,3,1,3,1,3,1,3,1,3}), 10), 10)=D28))</f>
        <v/>
      </c>
      <c r="F28" s="14"/>
      <c r="G28" s="14"/>
      <c r="H28" s="14"/>
      <c r="I28" s="14"/>
      <c r="J28" s="14"/>
      <c r="K28" s="14"/>
      <c r="L28" s="15"/>
      <c r="M28" s="21" t="e">
        <f t="shared" si="1"/>
        <v>#DIV/0!</v>
      </c>
      <c r="N28" s="15"/>
      <c r="O28" s="27"/>
      <c r="P28" s="22" t="e">
        <f t="shared" si="0"/>
        <v>#DIV/0!</v>
      </c>
      <c r="Q28" s="14"/>
      <c r="R28" s="14"/>
      <c r="S28" s="14"/>
      <c r="T28" s="14"/>
      <c r="U28" s="14"/>
      <c r="V28" s="54"/>
      <c r="W28" s="54"/>
      <c r="X28" s="54"/>
      <c r="Y28" s="54"/>
      <c r="Z28" s="54"/>
      <c r="AA28" s="54"/>
      <c r="AB28" s="54"/>
      <c r="AC28" s="54"/>
      <c r="AE28" s="16"/>
      <c r="AF28" s="13"/>
      <c r="AG28" s="23"/>
      <c r="AH28" s="23"/>
      <c r="AI28" s="23"/>
      <c r="AJ28" s="23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</row>
    <row r="29" spans="1:71" s="12" customFormat="1" ht="15.6" x14ac:dyDescent="0.3">
      <c r="A29" s="54"/>
      <c r="B29" s="54"/>
      <c r="C29" s="54"/>
      <c r="D29" s="14"/>
      <c r="E29" s="3" t="str">
        <f>IF(LEN(C29)&lt;12,IF(D29="","",MOD(10-MOD(SUMPRODUCT(--(MID(RIGHT("00000000000"&amp;C29,11),{1,3,5,7,9,11},1)))*3+SUMPRODUCT(--(MID(RIGHT("00000000000"&amp;C29,11),{2,4,6,8,10},1))),10),10)=D29),IF(D29="","",MOD(10 - MOD(SUM(MID(C29, {1,2,3,4,5,6,7,8,9,10,11,12}, 1) * {1,3,1,3,1,3,1,3,1,3,1,3}), 10), 10)=D29))</f>
        <v/>
      </c>
      <c r="F29" s="14"/>
      <c r="G29" s="14"/>
      <c r="H29" s="14"/>
      <c r="I29" s="14"/>
      <c r="J29" s="14"/>
      <c r="K29" s="14"/>
      <c r="L29" s="15"/>
      <c r="M29" s="21" t="e">
        <f t="shared" si="1"/>
        <v>#DIV/0!</v>
      </c>
      <c r="N29" s="15"/>
      <c r="O29" s="27"/>
      <c r="P29" s="22" t="e">
        <f t="shared" si="0"/>
        <v>#DIV/0!</v>
      </c>
      <c r="Q29" s="14"/>
      <c r="R29" s="14"/>
      <c r="S29" s="14"/>
      <c r="T29" s="14"/>
      <c r="U29" s="14"/>
      <c r="V29" s="54"/>
      <c r="W29" s="54"/>
      <c r="X29" s="54"/>
      <c r="Y29" s="54"/>
      <c r="Z29" s="54"/>
      <c r="AA29" s="54"/>
      <c r="AB29" s="54"/>
      <c r="AC29" s="54"/>
      <c r="AE29" s="16"/>
      <c r="AF29" s="13"/>
      <c r="AG29" s="23"/>
      <c r="AH29" s="23"/>
      <c r="AI29" s="23"/>
      <c r="AJ29" s="23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</row>
    <row r="30" spans="1:71" s="12" customFormat="1" ht="15.6" x14ac:dyDescent="0.3">
      <c r="A30" s="54"/>
      <c r="B30" s="54"/>
      <c r="C30" s="54"/>
      <c r="D30" s="14"/>
      <c r="E30" s="3" t="str">
        <f>IF(LEN(C30)&lt;12,IF(D30="","",MOD(10-MOD(SUMPRODUCT(--(MID(RIGHT("00000000000"&amp;C30,11),{1,3,5,7,9,11},1)))*3+SUMPRODUCT(--(MID(RIGHT("00000000000"&amp;C30,11),{2,4,6,8,10},1))),10),10)=D30),IF(D30="","",MOD(10 - MOD(SUM(MID(C30, {1,2,3,4,5,6,7,8,9,10,11,12}, 1) * {1,3,1,3,1,3,1,3,1,3,1,3}), 10), 10)=D30))</f>
        <v/>
      </c>
      <c r="F30" s="14"/>
      <c r="G30" s="14"/>
      <c r="H30" s="14"/>
      <c r="I30" s="14"/>
      <c r="J30" s="14"/>
      <c r="K30" s="14"/>
      <c r="L30" s="15"/>
      <c r="M30" s="21" t="e">
        <f t="shared" si="1"/>
        <v>#DIV/0!</v>
      </c>
      <c r="N30" s="15"/>
      <c r="O30" s="27"/>
      <c r="P30" s="22" t="e">
        <f t="shared" si="0"/>
        <v>#DIV/0!</v>
      </c>
      <c r="Q30" s="14"/>
      <c r="R30" s="14"/>
      <c r="S30" s="14"/>
      <c r="T30" s="14"/>
      <c r="U30" s="14"/>
      <c r="V30" s="54"/>
      <c r="W30" s="54"/>
      <c r="X30" s="54"/>
      <c r="Y30" s="54"/>
      <c r="Z30" s="54"/>
      <c r="AA30" s="54"/>
      <c r="AB30" s="54"/>
      <c r="AC30" s="54"/>
      <c r="AE30" s="16"/>
      <c r="AF30" s="13"/>
      <c r="AG30" s="23"/>
      <c r="AH30" s="23"/>
      <c r="AI30" s="23"/>
      <c r="AJ30" s="23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</row>
    <row r="31" spans="1:71" s="12" customFormat="1" ht="15.6" x14ac:dyDescent="0.3">
      <c r="A31" s="54"/>
      <c r="B31" s="54"/>
      <c r="C31" s="54"/>
      <c r="D31" s="14"/>
      <c r="E31" s="3" t="str">
        <f>IF(LEN(C31)&lt;12,IF(D31="","",MOD(10-MOD(SUMPRODUCT(--(MID(RIGHT("00000000000"&amp;C31,11),{1,3,5,7,9,11},1)))*3+SUMPRODUCT(--(MID(RIGHT("00000000000"&amp;C31,11),{2,4,6,8,10},1))),10),10)=D31),IF(D31="","",MOD(10 - MOD(SUM(MID(C31, {1,2,3,4,5,6,7,8,9,10,11,12}, 1) * {1,3,1,3,1,3,1,3,1,3,1,3}), 10), 10)=D31))</f>
        <v/>
      </c>
      <c r="F31" s="14"/>
      <c r="G31" s="14"/>
      <c r="H31" s="14"/>
      <c r="I31" s="14"/>
      <c r="J31" s="14"/>
      <c r="K31" s="14"/>
      <c r="L31" s="15"/>
      <c r="M31" s="21" t="e">
        <f t="shared" si="1"/>
        <v>#DIV/0!</v>
      </c>
      <c r="N31" s="15"/>
      <c r="O31" s="27"/>
      <c r="P31" s="22" t="e">
        <f t="shared" si="0"/>
        <v>#DIV/0!</v>
      </c>
      <c r="Q31" s="14"/>
      <c r="R31" s="14"/>
      <c r="S31" s="14"/>
      <c r="T31" s="14"/>
      <c r="U31" s="14"/>
      <c r="V31" s="54"/>
      <c r="W31" s="54"/>
      <c r="X31" s="54"/>
      <c r="Y31" s="54"/>
      <c r="Z31" s="54"/>
      <c r="AA31" s="54"/>
      <c r="AB31" s="54"/>
      <c r="AC31" s="54"/>
      <c r="AE31" s="16"/>
      <c r="AF31" s="13"/>
      <c r="AG31" s="23"/>
      <c r="AH31" s="23"/>
      <c r="AI31" s="23"/>
      <c r="AJ31" s="23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</row>
    <row r="32" spans="1:71" s="12" customFormat="1" ht="15.6" x14ac:dyDescent="0.3">
      <c r="A32" s="54"/>
      <c r="B32" s="54"/>
      <c r="C32" s="54"/>
      <c r="D32" s="14"/>
      <c r="E32" s="3" t="str">
        <f>IF(LEN(C32)&lt;12,IF(D32="","",MOD(10-MOD(SUMPRODUCT(--(MID(RIGHT("00000000000"&amp;C32,11),{1,3,5,7,9,11},1)))*3+SUMPRODUCT(--(MID(RIGHT("00000000000"&amp;C32,11),{2,4,6,8,10},1))),10),10)=D32),IF(D32="","",MOD(10 - MOD(SUM(MID(C32, {1,2,3,4,5,6,7,8,9,10,11,12}, 1) * {1,3,1,3,1,3,1,3,1,3,1,3}), 10), 10)=D32))</f>
        <v/>
      </c>
      <c r="F32" s="14"/>
      <c r="G32" s="14"/>
      <c r="H32" s="14"/>
      <c r="I32" s="14"/>
      <c r="J32" s="14"/>
      <c r="K32" s="14"/>
      <c r="L32" s="15"/>
      <c r="M32" s="21" t="e">
        <f t="shared" si="1"/>
        <v>#DIV/0!</v>
      </c>
      <c r="N32" s="15"/>
      <c r="O32" s="27"/>
      <c r="P32" s="22" t="e">
        <f t="shared" si="0"/>
        <v>#DIV/0!</v>
      </c>
      <c r="Q32" s="14"/>
      <c r="R32" s="14"/>
      <c r="S32" s="14"/>
      <c r="T32" s="14"/>
      <c r="U32" s="14"/>
      <c r="V32" s="54"/>
      <c r="W32" s="54"/>
      <c r="X32" s="54"/>
      <c r="Y32" s="54"/>
      <c r="Z32" s="54"/>
      <c r="AA32" s="54"/>
      <c r="AB32" s="54"/>
      <c r="AC32" s="54"/>
      <c r="AE32" s="16"/>
      <c r="AF32" s="13"/>
      <c r="AG32" s="23"/>
      <c r="AH32" s="23"/>
      <c r="AI32" s="23"/>
      <c r="AJ32" s="23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</row>
    <row r="33" spans="1:71" s="12" customFormat="1" ht="15.6" x14ac:dyDescent="0.3">
      <c r="A33" s="54"/>
      <c r="B33" s="54"/>
      <c r="C33" s="54"/>
      <c r="D33" s="14"/>
      <c r="E33" s="3" t="str">
        <f>IF(LEN(C33)&lt;12,IF(D33="","",MOD(10-MOD(SUMPRODUCT(--(MID(RIGHT("00000000000"&amp;C33,11),{1,3,5,7,9,11},1)))*3+SUMPRODUCT(--(MID(RIGHT("00000000000"&amp;C33,11),{2,4,6,8,10},1))),10),10)=D33),IF(D33="","",MOD(10 - MOD(SUM(MID(C33, {1,2,3,4,5,6,7,8,9,10,11,12}, 1) * {1,3,1,3,1,3,1,3,1,3,1,3}), 10), 10)=D33))</f>
        <v/>
      </c>
      <c r="F33" s="14"/>
      <c r="G33" s="14"/>
      <c r="H33" s="14"/>
      <c r="I33" s="14"/>
      <c r="J33" s="14"/>
      <c r="K33" s="14"/>
      <c r="L33" s="15"/>
      <c r="M33" s="21" t="e">
        <f t="shared" si="1"/>
        <v>#DIV/0!</v>
      </c>
      <c r="N33" s="15"/>
      <c r="O33" s="27"/>
      <c r="P33" s="22" t="e">
        <f t="shared" si="0"/>
        <v>#DIV/0!</v>
      </c>
      <c r="Q33" s="14"/>
      <c r="R33" s="14"/>
      <c r="S33" s="14"/>
      <c r="T33" s="14"/>
      <c r="U33" s="14"/>
      <c r="V33" s="54"/>
      <c r="W33" s="54"/>
      <c r="X33" s="54"/>
      <c r="Y33" s="54"/>
      <c r="Z33" s="54"/>
      <c r="AA33" s="54"/>
      <c r="AB33" s="54"/>
      <c r="AC33" s="54"/>
      <c r="AE33" s="16"/>
      <c r="AF33" s="13"/>
      <c r="AG33" s="23"/>
      <c r="AH33" s="23"/>
      <c r="AI33" s="23"/>
      <c r="AJ33" s="23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</row>
    <row r="34" spans="1:71" s="12" customFormat="1" ht="15.6" x14ac:dyDescent="0.3">
      <c r="A34" s="54"/>
      <c r="B34" s="54"/>
      <c r="C34" s="54"/>
      <c r="D34" s="14"/>
      <c r="E34" s="3" t="str">
        <f>IF(LEN(C34)&lt;12,IF(D34="","",MOD(10-MOD(SUMPRODUCT(--(MID(RIGHT("00000000000"&amp;C34,11),{1,3,5,7,9,11},1)))*3+SUMPRODUCT(--(MID(RIGHT("00000000000"&amp;C34,11),{2,4,6,8,10},1))),10),10)=D34),IF(D34="","",MOD(10 - MOD(SUM(MID(C34, {1,2,3,4,5,6,7,8,9,10,11,12}, 1) * {1,3,1,3,1,3,1,3,1,3,1,3}), 10), 10)=D34))</f>
        <v/>
      </c>
      <c r="F34" s="14"/>
      <c r="G34" s="14"/>
      <c r="H34" s="14"/>
      <c r="I34" s="14"/>
      <c r="J34" s="14"/>
      <c r="K34" s="14"/>
      <c r="L34" s="15"/>
      <c r="M34" s="21" t="e">
        <f t="shared" ref="M34:M48" si="2">L34/K34</f>
        <v>#DIV/0!</v>
      </c>
      <c r="N34" s="15"/>
      <c r="O34" s="27"/>
      <c r="P34" s="22" t="e">
        <f t="shared" ref="P34:P48" si="3">SUM(O34-M34)/O34</f>
        <v>#DIV/0!</v>
      </c>
      <c r="Q34" s="14"/>
      <c r="R34" s="14"/>
      <c r="S34" s="14"/>
      <c r="T34" s="14"/>
      <c r="U34" s="14"/>
      <c r="V34" s="54"/>
      <c r="W34" s="54"/>
      <c r="X34" s="54"/>
      <c r="Y34" s="54"/>
      <c r="Z34" s="54"/>
      <c r="AA34" s="54"/>
      <c r="AB34" s="54"/>
      <c r="AC34" s="54"/>
      <c r="AE34" s="16"/>
      <c r="AF34" s="13"/>
      <c r="AG34" s="23"/>
      <c r="AH34" s="23"/>
      <c r="AI34" s="23"/>
      <c r="AJ34" s="23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</row>
    <row r="35" spans="1:71" s="12" customFormat="1" ht="15.6" x14ac:dyDescent="0.3">
      <c r="A35" s="54"/>
      <c r="B35" s="54"/>
      <c r="C35" s="54"/>
      <c r="D35" s="14"/>
      <c r="E35" s="3" t="str">
        <f>IF(LEN(C35)&lt;12,IF(D35="","",MOD(10-MOD(SUMPRODUCT(--(MID(RIGHT("00000000000"&amp;C35,11),{1,3,5,7,9,11},1)))*3+SUMPRODUCT(--(MID(RIGHT("00000000000"&amp;C35,11),{2,4,6,8,10},1))),10),10)=D35),IF(D35="","",MOD(10 - MOD(SUM(MID(C35, {1,2,3,4,5,6,7,8,9,10,11,12}, 1) * {1,3,1,3,1,3,1,3,1,3,1,3}), 10), 10)=D35))</f>
        <v/>
      </c>
      <c r="F35" s="14"/>
      <c r="G35" s="14"/>
      <c r="H35" s="14"/>
      <c r="I35" s="14"/>
      <c r="J35" s="14"/>
      <c r="K35" s="14"/>
      <c r="L35" s="15"/>
      <c r="M35" s="21" t="e">
        <f t="shared" si="2"/>
        <v>#DIV/0!</v>
      </c>
      <c r="N35" s="15"/>
      <c r="O35" s="27"/>
      <c r="P35" s="22" t="e">
        <f t="shared" si="3"/>
        <v>#DIV/0!</v>
      </c>
      <c r="Q35" s="14"/>
      <c r="R35" s="14"/>
      <c r="S35" s="14"/>
      <c r="T35" s="14"/>
      <c r="U35" s="14"/>
      <c r="V35" s="54"/>
      <c r="W35" s="54"/>
      <c r="X35" s="54"/>
      <c r="Y35" s="54"/>
      <c r="Z35" s="54"/>
      <c r="AA35" s="54"/>
      <c r="AB35" s="54"/>
      <c r="AC35" s="54"/>
      <c r="AE35" s="16"/>
      <c r="AF35" s="13"/>
      <c r="AG35" s="23"/>
      <c r="AH35" s="23"/>
      <c r="AI35" s="23"/>
      <c r="AJ35" s="23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</row>
    <row r="36" spans="1:71" s="12" customFormat="1" ht="15.6" x14ac:dyDescent="0.3">
      <c r="A36" s="54"/>
      <c r="B36" s="54"/>
      <c r="C36" s="54"/>
      <c r="D36" s="14"/>
      <c r="E36" s="3" t="str">
        <f>IF(LEN(C36)&lt;12,IF(D36="","",MOD(10-MOD(SUMPRODUCT(--(MID(RIGHT("00000000000"&amp;C36,11),{1,3,5,7,9,11},1)))*3+SUMPRODUCT(--(MID(RIGHT("00000000000"&amp;C36,11),{2,4,6,8,10},1))),10),10)=D36),IF(D36="","",MOD(10 - MOD(SUM(MID(C36, {1,2,3,4,5,6,7,8,9,10,11,12}, 1) * {1,3,1,3,1,3,1,3,1,3,1,3}), 10), 10)=D36))</f>
        <v/>
      </c>
      <c r="F36" s="14"/>
      <c r="G36" s="14"/>
      <c r="H36" s="14"/>
      <c r="I36" s="14"/>
      <c r="J36" s="14"/>
      <c r="K36" s="14"/>
      <c r="L36" s="15"/>
      <c r="M36" s="21" t="e">
        <f t="shared" si="2"/>
        <v>#DIV/0!</v>
      </c>
      <c r="N36" s="15"/>
      <c r="O36" s="27"/>
      <c r="P36" s="22" t="e">
        <f t="shared" si="3"/>
        <v>#DIV/0!</v>
      </c>
      <c r="Q36" s="14"/>
      <c r="R36" s="14"/>
      <c r="S36" s="14"/>
      <c r="T36" s="14"/>
      <c r="U36" s="14"/>
      <c r="V36" s="54"/>
      <c r="W36" s="54"/>
      <c r="X36" s="54"/>
      <c r="Y36" s="54"/>
      <c r="Z36" s="54"/>
      <c r="AA36" s="54"/>
      <c r="AB36" s="54"/>
      <c r="AC36" s="54"/>
      <c r="AE36" s="16"/>
      <c r="AF36" s="13"/>
      <c r="AG36" s="23"/>
      <c r="AH36" s="23"/>
      <c r="AI36" s="23"/>
      <c r="AJ36" s="23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</row>
    <row r="37" spans="1:71" s="12" customFormat="1" ht="15.6" x14ac:dyDescent="0.3">
      <c r="A37" s="54"/>
      <c r="B37" s="54"/>
      <c r="C37" s="54"/>
      <c r="D37" s="14"/>
      <c r="E37" s="3" t="str">
        <f>IF(LEN(C37)&lt;12,IF(D37="","",MOD(10-MOD(SUMPRODUCT(--(MID(RIGHT("00000000000"&amp;C37,11),{1,3,5,7,9,11},1)))*3+SUMPRODUCT(--(MID(RIGHT("00000000000"&amp;C37,11),{2,4,6,8,10},1))),10),10)=D37),IF(D37="","",MOD(10 - MOD(SUM(MID(C37, {1,2,3,4,5,6,7,8,9,10,11,12}, 1) * {1,3,1,3,1,3,1,3,1,3,1,3}), 10), 10)=D37))</f>
        <v/>
      </c>
      <c r="F37" s="14"/>
      <c r="G37" s="14"/>
      <c r="H37" s="14"/>
      <c r="I37" s="14"/>
      <c r="J37" s="14"/>
      <c r="K37" s="14"/>
      <c r="L37" s="15"/>
      <c r="M37" s="21" t="e">
        <f t="shared" si="2"/>
        <v>#DIV/0!</v>
      </c>
      <c r="N37" s="15"/>
      <c r="O37" s="27"/>
      <c r="P37" s="22" t="e">
        <f t="shared" si="3"/>
        <v>#DIV/0!</v>
      </c>
      <c r="Q37" s="14"/>
      <c r="R37" s="14"/>
      <c r="S37" s="14"/>
      <c r="T37" s="14"/>
      <c r="U37" s="14"/>
      <c r="V37" s="54"/>
      <c r="W37" s="54"/>
      <c r="X37" s="54"/>
      <c r="Y37" s="54"/>
      <c r="Z37" s="54"/>
      <c r="AA37" s="54"/>
      <c r="AB37" s="54"/>
      <c r="AC37" s="54"/>
      <c r="AE37" s="16"/>
      <c r="AF37" s="13"/>
      <c r="AG37" s="23"/>
      <c r="AH37" s="23"/>
      <c r="AI37" s="23"/>
      <c r="AJ37" s="23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</row>
    <row r="38" spans="1:71" s="12" customFormat="1" ht="15.6" x14ac:dyDescent="0.3">
      <c r="A38" s="54"/>
      <c r="B38" s="54"/>
      <c r="C38" s="54"/>
      <c r="D38" s="14"/>
      <c r="E38" s="3" t="str">
        <f>IF(LEN(C38)&lt;12,IF(D38="","",MOD(10-MOD(SUMPRODUCT(--(MID(RIGHT("00000000000"&amp;C38,11),{1,3,5,7,9,11},1)))*3+SUMPRODUCT(--(MID(RIGHT("00000000000"&amp;C38,11),{2,4,6,8,10},1))),10),10)=D38),IF(D38="","",MOD(10 - MOD(SUM(MID(C38, {1,2,3,4,5,6,7,8,9,10,11,12}, 1) * {1,3,1,3,1,3,1,3,1,3,1,3}), 10), 10)=D38))</f>
        <v/>
      </c>
      <c r="F38" s="14"/>
      <c r="G38" s="14"/>
      <c r="H38" s="14"/>
      <c r="I38" s="14"/>
      <c r="J38" s="14"/>
      <c r="K38" s="14"/>
      <c r="L38" s="15"/>
      <c r="M38" s="21" t="e">
        <f t="shared" si="2"/>
        <v>#DIV/0!</v>
      </c>
      <c r="N38" s="15"/>
      <c r="O38" s="27"/>
      <c r="P38" s="22" t="e">
        <f t="shared" si="3"/>
        <v>#DIV/0!</v>
      </c>
      <c r="Q38" s="14"/>
      <c r="R38" s="14"/>
      <c r="S38" s="14"/>
      <c r="T38" s="14"/>
      <c r="U38" s="14"/>
      <c r="V38" s="54"/>
      <c r="W38" s="54"/>
      <c r="X38" s="54"/>
      <c r="Y38" s="54"/>
      <c r="Z38" s="54"/>
      <c r="AA38" s="54"/>
      <c r="AB38" s="54"/>
      <c r="AC38" s="54"/>
      <c r="AE38" s="16"/>
      <c r="AF38" s="13"/>
      <c r="AG38" s="23"/>
      <c r="AH38" s="23"/>
      <c r="AI38" s="23"/>
      <c r="AJ38" s="23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</row>
    <row r="39" spans="1:71" s="12" customFormat="1" ht="15.6" x14ac:dyDescent="0.3">
      <c r="A39" s="54"/>
      <c r="B39" s="54"/>
      <c r="C39" s="54"/>
      <c r="D39" s="14"/>
      <c r="E39" s="3" t="str">
        <f>IF(LEN(C39)&lt;12,IF(D39="","",MOD(10-MOD(SUMPRODUCT(--(MID(RIGHT("00000000000"&amp;C39,11),{1,3,5,7,9,11},1)))*3+SUMPRODUCT(--(MID(RIGHT("00000000000"&amp;C39,11),{2,4,6,8,10},1))),10),10)=D39),IF(D39="","",MOD(10 - MOD(SUM(MID(C39, {1,2,3,4,5,6,7,8,9,10,11,12}, 1) * {1,3,1,3,1,3,1,3,1,3,1,3}), 10), 10)=D39))</f>
        <v/>
      </c>
      <c r="F39" s="14"/>
      <c r="G39" s="14"/>
      <c r="H39" s="14"/>
      <c r="I39" s="14"/>
      <c r="J39" s="14"/>
      <c r="K39" s="14"/>
      <c r="L39" s="15"/>
      <c r="M39" s="21" t="e">
        <f t="shared" si="2"/>
        <v>#DIV/0!</v>
      </c>
      <c r="N39" s="15"/>
      <c r="O39" s="27"/>
      <c r="P39" s="22" t="e">
        <f t="shared" si="3"/>
        <v>#DIV/0!</v>
      </c>
      <c r="Q39" s="14"/>
      <c r="R39" s="14"/>
      <c r="S39" s="14"/>
      <c r="T39" s="14"/>
      <c r="U39" s="14"/>
      <c r="V39" s="54"/>
      <c r="W39" s="54"/>
      <c r="X39" s="54"/>
      <c r="Y39" s="54"/>
      <c r="Z39" s="54"/>
      <c r="AA39" s="54"/>
      <c r="AB39" s="54"/>
      <c r="AC39" s="54"/>
      <c r="AE39" s="16"/>
      <c r="AF39" s="13"/>
      <c r="AG39" s="23"/>
      <c r="AH39" s="23"/>
      <c r="AI39" s="23"/>
      <c r="AJ39" s="23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</row>
    <row r="40" spans="1:71" s="12" customFormat="1" ht="15.6" x14ac:dyDescent="0.3">
      <c r="A40" s="54"/>
      <c r="B40" s="54"/>
      <c r="C40" s="54"/>
      <c r="D40" s="14"/>
      <c r="E40" s="3" t="str">
        <f>IF(LEN(C40)&lt;12,IF(D40="","",MOD(10-MOD(SUMPRODUCT(--(MID(RIGHT("00000000000"&amp;C40,11),{1,3,5,7,9,11},1)))*3+SUMPRODUCT(--(MID(RIGHT("00000000000"&amp;C40,11),{2,4,6,8,10},1))),10),10)=D40),IF(D40="","",MOD(10 - MOD(SUM(MID(C40, {1,2,3,4,5,6,7,8,9,10,11,12}, 1) * {1,3,1,3,1,3,1,3,1,3,1,3}), 10), 10)=D40))</f>
        <v/>
      </c>
      <c r="F40" s="14"/>
      <c r="G40" s="14"/>
      <c r="H40" s="14"/>
      <c r="I40" s="14"/>
      <c r="J40" s="14"/>
      <c r="K40" s="14"/>
      <c r="L40" s="15"/>
      <c r="M40" s="21" t="e">
        <f t="shared" si="2"/>
        <v>#DIV/0!</v>
      </c>
      <c r="N40" s="15"/>
      <c r="O40" s="27"/>
      <c r="P40" s="22" t="e">
        <f t="shared" si="3"/>
        <v>#DIV/0!</v>
      </c>
      <c r="Q40" s="14"/>
      <c r="R40" s="14"/>
      <c r="S40" s="14"/>
      <c r="T40" s="14"/>
      <c r="U40" s="14"/>
      <c r="V40" s="54"/>
      <c r="W40" s="54"/>
      <c r="X40" s="54"/>
      <c r="Y40" s="54"/>
      <c r="Z40" s="54"/>
      <c r="AA40" s="54"/>
      <c r="AB40" s="54"/>
      <c r="AC40" s="54"/>
      <c r="AE40" s="16"/>
      <c r="AF40" s="13"/>
      <c r="AG40" s="23"/>
      <c r="AH40" s="23"/>
      <c r="AI40" s="23"/>
      <c r="AJ40" s="23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</row>
    <row r="41" spans="1:71" s="12" customFormat="1" ht="15.6" x14ac:dyDescent="0.3">
      <c r="A41" s="54"/>
      <c r="B41" s="54"/>
      <c r="C41" s="54"/>
      <c r="D41" s="14"/>
      <c r="E41" s="3" t="str">
        <f>IF(LEN(C41)&lt;12,IF(D41="","",MOD(10-MOD(SUMPRODUCT(--(MID(RIGHT("00000000000"&amp;C41,11),{1,3,5,7,9,11},1)))*3+SUMPRODUCT(--(MID(RIGHT("00000000000"&amp;C41,11),{2,4,6,8,10},1))),10),10)=D41),IF(D41="","",MOD(10 - MOD(SUM(MID(C41, {1,2,3,4,5,6,7,8,9,10,11,12}, 1) * {1,3,1,3,1,3,1,3,1,3,1,3}), 10), 10)=D41))</f>
        <v/>
      </c>
      <c r="F41" s="14"/>
      <c r="G41" s="14"/>
      <c r="H41" s="14"/>
      <c r="I41" s="14"/>
      <c r="J41" s="14"/>
      <c r="K41" s="14"/>
      <c r="L41" s="15"/>
      <c r="M41" s="21" t="e">
        <f t="shared" si="2"/>
        <v>#DIV/0!</v>
      </c>
      <c r="N41" s="15"/>
      <c r="O41" s="27"/>
      <c r="P41" s="22" t="e">
        <f t="shared" si="3"/>
        <v>#DIV/0!</v>
      </c>
      <c r="Q41" s="14"/>
      <c r="R41" s="14"/>
      <c r="S41" s="14"/>
      <c r="T41" s="14"/>
      <c r="U41" s="14"/>
      <c r="V41" s="54"/>
      <c r="W41" s="54"/>
      <c r="X41" s="54"/>
      <c r="Y41" s="54"/>
      <c r="Z41" s="54"/>
      <c r="AA41" s="54"/>
      <c r="AB41" s="54"/>
      <c r="AC41" s="54"/>
      <c r="AE41" s="16"/>
      <c r="AF41" s="13"/>
      <c r="AG41" s="23"/>
      <c r="AH41" s="23"/>
      <c r="AI41" s="23"/>
      <c r="AJ41" s="23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</row>
    <row r="42" spans="1:71" s="12" customFormat="1" ht="15.6" x14ac:dyDescent="0.3">
      <c r="A42" s="54"/>
      <c r="B42" s="54"/>
      <c r="C42" s="54"/>
      <c r="D42" s="14"/>
      <c r="E42" s="3" t="str">
        <f>IF(LEN(C42)&lt;12,IF(D42="","",MOD(10-MOD(SUMPRODUCT(--(MID(RIGHT("00000000000"&amp;C42,11),{1,3,5,7,9,11},1)))*3+SUMPRODUCT(--(MID(RIGHT("00000000000"&amp;C42,11),{2,4,6,8,10},1))),10),10)=D42),IF(D42="","",MOD(10 - MOD(SUM(MID(C42, {1,2,3,4,5,6,7,8,9,10,11,12}, 1) * {1,3,1,3,1,3,1,3,1,3,1,3}), 10), 10)=D42))</f>
        <v/>
      </c>
      <c r="F42" s="14"/>
      <c r="G42" s="14"/>
      <c r="H42" s="14"/>
      <c r="I42" s="14"/>
      <c r="J42" s="14"/>
      <c r="K42" s="14"/>
      <c r="L42" s="15"/>
      <c r="M42" s="21" t="e">
        <f t="shared" si="2"/>
        <v>#DIV/0!</v>
      </c>
      <c r="N42" s="15"/>
      <c r="O42" s="27"/>
      <c r="P42" s="22" t="e">
        <f t="shared" si="3"/>
        <v>#DIV/0!</v>
      </c>
      <c r="Q42" s="14"/>
      <c r="R42" s="14"/>
      <c r="S42" s="14"/>
      <c r="T42" s="14"/>
      <c r="U42" s="14"/>
      <c r="V42" s="54"/>
      <c r="W42" s="54"/>
      <c r="X42" s="54"/>
      <c r="Y42" s="54"/>
      <c r="Z42" s="54"/>
      <c r="AA42" s="54"/>
      <c r="AB42" s="54"/>
      <c r="AC42" s="54"/>
      <c r="AE42" s="16"/>
      <c r="AF42" s="13"/>
      <c r="AG42" s="23"/>
      <c r="AH42" s="23"/>
      <c r="AI42" s="23"/>
      <c r="AJ42" s="23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</row>
    <row r="43" spans="1:71" s="12" customFormat="1" ht="15.6" x14ac:dyDescent="0.3">
      <c r="A43" s="54"/>
      <c r="B43" s="54"/>
      <c r="C43" s="54"/>
      <c r="D43" s="14"/>
      <c r="E43" s="3" t="str">
        <f>IF(LEN(C43)&lt;12,IF(D43="","",MOD(10-MOD(SUMPRODUCT(--(MID(RIGHT("00000000000"&amp;C43,11),{1,3,5,7,9,11},1)))*3+SUMPRODUCT(--(MID(RIGHT("00000000000"&amp;C43,11),{2,4,6,8,10},1))),10),10)=D43),IF(D43="","",MOD(10 - MOD(SUM(MID(C43, {1,2,3,4,5,6,7,8,9,10,11,12}, 1) * {1,3,1,3,1,3,1,3,1,3,1,3}), 10), 10)=D43))</f>
        <v/>
      </c>
      <c r="F43" s="14"/>
      <c r="G43" s="14"/>
      <c r="H43" s="14"/>
      <c r="I43" s="14"/>
      <c r="J43" s="14"/>
      <c r="K43" s="14"/>
      <c r="L43" s="15"/>
      <c r="M43" s="21" t="e">
        <f t="shared" si="2"/>
        <v>#DIV/0!</v>
      </c>
      <c r="N43" s="15"/>
      <c r="O43" s="27"/>
      <c r="P43" s="22" t="e">
        <f t="shared" si="3"/>
        <v>#DIV/0!</v>
      </c>
      <c r="Q43" s="14"/>
      <c r="R43" s="14"/>
      <c r="S43" s="14"/>
      <c r="T43" s="14"/>
      <c r="U43" s="14"/>
      <c r="V43" s="54"/>
      <c r="W43" s="54"/>
      <c r="X43" s="54"/>
      <c r="Y43" s="54"/>
      <c r="Z43" s="54"/>
      <c r="AA43" s="54"/>
      <c r="AB43" s="54"/>
      <c r="AC43" s="54"/>
      <c r="AE43" s="16"/>
      <c r="AF43" s="13"/>
      <c r="AG43" s="23"/>
      <c r="AH43" s="23"/>
      <c r="AI43" s="23"/>
      <c r="AJ43" s="23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</row>
    <row r="44" spans="1:71" s="12" customFormat="1" ht="15.6" x14ac:dyDescent="0.3">
      <c r="A44" s="54"/>
      <c r="B44" s="54"/>
      <c r="C44" s="54"/>
      <c r="D44" s="14"/>
      <c r="E44" s="3" t="str">
        <f>IF(LEN(C44)&lt;12,IF(D44="","",MOD(10-MOD(SUMPRODUCT(--(MID(RIGHT("00000000000"&amp;C44,11),{1,3,5,7,9,11},1)))*3+SUMPRODUCT(--(MID(RIGHT("00000000000"&amp;C44,11),{2,4,6,8,10},1))),10),10)=D44),IF(D44="","",MOD(10 - MOD(SUM(MID(C44, {1,2,3,4,5,6,7,8,9,10,11,12}, 1) * {1,3,1,3,1,3,1,3,1,3,1,3}), 10), 10)=D44))</f>
        <v/>
      </c>
      <c r="F44" s="14"/>
      <c r="G44" s="14"/>
      <c r="H44" s="14"/>
      <c r="I44" s="14"/>
      <c r="J44" s="14"/>
      <c r="K44" s="14"/>
      <c r="L44" s="15"/>
      <c r="M44" s="21" t="e">
        <f t="shared" si="2"/>
        <v>#DIV/0!</v>
      </c>
      <c r="N44" s="15"/>
      <c r="O44" s="27"/>
      <c r="P44" s="22" t="e">
        <f t="shared" si="3"/>
        <v>#DIV/0!</v>
      </c>
      <c r="Q44" s="14"/>
      <c r="R44" s="14"/>
      <c r="S44" s="14"/>
      <c r="T44" s="14"/>
      <c r="U44" s="14"/>
      <c r="V44" s="54"/>
      <c r="W44" s="54"/>
      <c r="X44" s="54"/>
      <c r="Y44" s="54"/>
      <c r="Z44" s="54"/>
      <c r="AA44" s="54"/>
      <c r="AB44" s="54"/>
      <c r="AC44" s="54"/>
      <c r="AE44" s="16"/>
      <c r="AF44" s="13"/>
      <c r="AG44" s="23"/>
      <c r="AH44" s="23"/>
      <c r="AI44" s="23"/>
      <c r="AJ44" s="23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</row>
    <row r="45" spans="1:71" s="12" customFormat="1" ht="15.6" x14ac:dyDescent="0.3">
      <c r="A45" s="54"/>
      <c r="B45" s="54"/>
      <c r="C45" s="54"/>
      <c r="D45" s="14"/>
      <c r="E45" s="3" t="str">
        <f>IF(LEN(C45)&lt;12,IF(D45="","",MOD(10-MOD(SUMPRODUCT(--(MID(RIGHT("00000000000"&amp;C45,11),{1,3,5,7,9,11},1)))*3+SUMPRODUCT(--(MID(RIGHT("00000000000"&amp;C45,11),{2,4,6,8,10},1))),10),10)=D45),IF(D45="","",MOD(10 - MOD(SUM(MID(C45, {1,2,3,4,5,6,7,8,9,10,11,12}, 1) * {1,3,1,3,1,3,1,3,1,3,1,3}), 10), 10)=D45))</f>
        <v/>
      </c>
      <c r="F45" s="14"/>
      <c r="G45" s="14"/>
      <c r="H45" s="14"/>
      <c r="I45" s="14"/>
      <c r="J45" s="14"/>
      <c r="K45" s="14"/>
      <c r="L45" s="15"/>
      <c r="M45" s="21" t="e">
        <f t="shared" si="2"/>
        <v>#DIV/0!</v>
      </c>
      <c r="N45" s="15"/>
      <c r="O45" s="27"/>
      <c r="P45" s="22" t="e">
        <f t="shared" si="3"/>
        <v>#DIV/0!</v>
      </c>
      <c r="Q45" s="14"/>
      <c r="R45" s="14"/>
      <c r="S45" s="14"/>
      <c r="T45" s="14"/>
      <c r="U45" s="14"/>
      <c r="V45" s="54"/>
      <c r="W45" s="54"/>
      <c r="X45" s="54"/>
      <c r="Y45" s="54"/>
      <c r="Z45" s="54"/>
      <c r="AA45" s="54"/>
      <c r="AB45" s="54"/>
      <c r="AC45" s="54"/>
      <c r="AE45" s="16"/>
      <c r="AF45" s="13"/>
      <c r="AG45" s="23"/>
      <c r="AH45" s="23"/>
      <c r="AI45" s="23"/>
      <c r="AJ45" s="23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</row>
    <row r="46" spans="1:71" s="12" customFormat="1" ht="15.6" x14ac:dyDescent="0.3">
      <c r="A46" s="54"/>
      <c r="B46" s="54"/>
      <c r="C46" s="54"/>
      <c r="D46" s="14"/>
      <c r="E46" s="3" t="str">
        <f>IF(LEN(C46)&lt;12,IF(D46="","",MOD(10-MOD(SUMPRODUCT(--(MID(RIGHT("00000000000"&amp;C46,11),{1,3,5,7,9,11},1)))*3+SUMPRODUCT(--(MID(RIGHT("00000000000"&amp;C46,11),{2,4,6,8,10},1))),10),10)=D46),IF(D46="","",MOD(10 - MOD(SUM(MID(C46, {1,2,3,4,5,6,7,8,9,10,11,12}, 1) * {1,3,1,3,1,3,1,3,1,3,1,3}), 10), 10)=D46))</f>
        <v/>
      </c>
      <c r="F46" s="14"/>
      <c r="G46" s="14"/>
      <c r="H46" s="14"/>
      <c r="I46" s="14"/>
      <c r="J46" s="14"/>
      <c r="K46" s="14"/>
      <c r="L46" s="15"/>
      <c r="M46" s="21" t="e">
        <f t="shared" si="2"/>
        <v>#DIV/0!</v>
      </c>
      <c r="N46" s="15"/>
      <c r="O46" s="27"/>
      <c r="P46" s="22" t="e">
        <f t="shared" si="3"/>
        <v>#DIV/0!</v>
      </c>
      <c r="Q46" s="14"/>
      <c r="R46" s="14"/>
      <c r="S46" s="14"/>
      <c r="T46" s="14"/>
      <c r="U46" s="14"/>
      <c r="V46" s="54"/>
      <c r="W46" s="54"/>
      <c r="X46" s="54"/>
      <c r="Y46" s="54"/>
      <c r="Z46" s="54"/>
      <c r="AA46" s="54"/>
      <c r="AB46" s="54"/>
      <c r="AC46" s="54"/>
      <c r="AE46" s="16"/>
      <c r="AF46" s="13"/>
      <c r="AG46" s="23"/>
      <c r="AH46" s="23"/>
      <c r="AI46" s="23"/>
      <c r="AJ46" s="23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</row>
    <row r="47" spans="1:71" s="12" customFormat="1" ht="15.6" x14ac:dyDescent="0.3">
      <c r="A47" s="54"/>
      <c r="B47" s="54"/>
      <c r="C47" s="54"/>
      <c r="D47" s="14"/>
      <c r="E47" s="3" t="str">
        <f>IF(LEN(C47)&lt;12,IF(D47="","",MOD(10-MOD(SUMPRODUCT(--(MID(RIGHT("00000000000"&amp;C47,11),{1,3,5,7,9,11},1)))*3+SUMPRODUCT(--(MID(RIGHT("00000000000"&amp;C47,11),{2,4,6,8,10},1))),10),10)=D47),IF(D47="","",MOD(10 - MOD(SUM(MID(C47, {1,2,3,4,5,6,7,8,9,10,11,12}, 1) * {1,3,1,3,1,3,1,3,1,3,1,3}), 10), 10)=D47))</f>
        <v/>
      </c>
      <c r="F47" s="14"/>
      <c r="G47" s="14"/>
      <c r="H47" s="14"/>
      <c r="I47" s="14"/>
      <c r="J47" s="14"/>
      <c r="K47" s="14"/>
      <c r="L47" s="15"/>
      <c r="M47" s="21" t="e">
        <f t="shared" si="2"/>
        <v>#DIV/0!</v>
      </c>
      <c r="N47" s="15"/>
      <c r="O47" s="27"/>
      <c r="P47" s="22" t="e">
        <f t="shared" si="3"/>
        <v>#DIV/0!</v>
      </c>
      <c r="Q47" s="14"/>
      <c r="R47" s="14"/>
      <c r="S47" s="14"/>
      <c r="T47" s="14"/>
      <c r="U47" s="14"/>
      <c r="V47" s="54"/>
      <c r="W47" s="54"/>
      <c r="X47" s="54"/>
      <c r="Y47" s="54"/>
      <c r="Z47" s="54"/>
      <c r="AA47" s="54"/>
      <c r="AB47" s="54"/>
      <c r="AC47" s="54"/>
      <c r="AE47" s="16"/>
      <c r="AF47" s="13"/>
      <c r="AG47" s="23"/>
      <c r="AH47" s="23"/>
      <c r="AI47" s="23"/>
      <c r="AJ47" s="23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</row>
    <row r="48" spans="1:71" s="12" customFormat="1" ht="15.6" x14ac:dyDescent="0.3">
      <c r="A48" s="54"/>
      <c r="B48" s="54"/>
      <c r="C48" s="54"/>
      <c r="D48" s="14"/>
      <c r="E48" s="3" t="str">
        <f>IF(LEN(C48)&lt;12,IF(D48="","",MOD(10-MOD(SUMPRODUCT(--(MID(RIGHT("00000000000"&amp;C48,11),{1,3,5,7,9,11},1)))*3+SUMPRODUCT(--(MID(RIGHT("00000000000"&amp;C48,11),{2,4,6,8,10},1))),10),10)=D48),IF(D48="","",MOD(10 - MOD(SUM(MID(C48, {1,2,3,4,5,6,7,8,9,10,11,12}, 1) * {1,3,1,3,1,3,1,3,1,3,1,3}), 10), 10)=D48))</f>
        <v/>
      </c>
      <c r="F48" s="14"/>
      <c r="G48" s="14"/>
      <c r="H48" s="14"/>
      <c r="I48" s="14"/>
      <c r="J48" s="14"/>
      <c r="K48" s="14"/>
      <c r="L48" s="15"/>
      <c r="M48" s="21" t="e">
        <f t="shared" si="2"/>
        <v>#DIV/0!</v>
      </c>
      <c r="N48" s="15"/>
      <c r="O48" s="27"/>
      <c r="P48" s="22" t="e">
        <f t="shared" si="3"/>
        <v>#DIV/0!</v>
      </c>
      <c r="Q48" s="14"/>
      <c r="R48" s="14"/>
      <c r="S48" s="14"/>
      <c r="T48" s="14"/>
      <c r="U48" s="14"/>
      <c r="V48" s="54"/>
      <c r="W48" s="54"/>
      <c r="X48" s="54"/>
      <c r="Y48" s="54"/>
      <c r="Z48" s="54"/>
      <c r="AA48" s="54"/>
      <c r="AB48" s="54"/>
      <c r="AC48" s="54"/>
      <c r="AE48" s="16"/>
      <c r="AF48" s="13"/>
      <c r="AG48" s="23"/>
      <c r="AH48" s="23"/>
      <c r="AI48" s="23"/>
      <c r="AJ48" s="23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</row>
    <row r="49" spans="1:71" s="12" customFormat="1" ht="15.6" x14ac:dyDescent="0.3">
      <c r="A49" s="54"/>
      <c r="B49" s="54"/>
      <c r="C49" s="54"/>
      <c r="D49" s="14"/>
      <c r="E49" s="3" t="str">
        <f>IF(LEN(C49)&lt;12,IF(D49="","",MOD(10-MOD(SUMPRODUCT(--(MID(RIGHT("00000000000"&amp;C49,11),{1,3,5,7,9,11},1)))*3+SUMPRODUCT(--(MID(RIGHT("00000000000"&amp;C49,11),{2,4,6,8,10},1))),10),10)=D49),IF(D49="","",MOD(10 - MOD(SUM(MID(C49, {1,2,3,4,5,6,7,8,9,10,11,12}, 1) * {1,3,1,3,1,3,1,3,1,3,1,3}), 10), 10)=D49))</f>
        <v/>
      </c>
      <c r="F49" s="14"/>
      <c r="G49" s="14"/>
      <c r="H49" s="14"/>
      <c r="I49" s="14"/>
      <c r="J49" s="14"/>
      <c r="K49" s="14"/>
      <c r="L49" s="15"/>
      <c r="M49" s="21" t="e">
        <f>L49/K49</f>
        <v>#DIV/0!</v>
      </c>
      <c r="N49" s="15"/>
      <c r="O49" s="27"/>
      <c r="P49" s="22" t="e">
        <f>SUM(O49-M49)/O49</f>
        <v>#DIV/0!</v>
      </c>
      <c r="Q49" s="14"/>
      <c r="R49" s="14"/>
      <c r="S49" s="14"/>
      <c r="T49" s="14"/>
      <c r="U49" s="14"/>
      <c r="V49" s="54"/>
      <c r="W49" s="54"/>
      <c r="X49" s="54"/>
      <c r="Y49" s="54"/>
      <c r="Z49" s="54"/>
      <c r="AA49" s="54"/>
      <c r="AB49" s="54"/>
      <c r="AC49" s="54"/>
      <c r="AE49" s="16"/>
      <c r="AF49" s="13"/>
      <c r="AG49" s="23"/>
      <c r="AH49" s="23"/>
      <c r="AI49" s="23"/>
      <c r="AJ49" s="23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</row>
    <row r="50" spans="1:71" s="12" customFormat="1" ht="15.6" x14ac:dyDescent="0.3">
      <c r="A50" s="54"/>
      <c r="B50" s="54"/>
      <c r="C50" s="54"/>
      <c r="D50" s="14"/>
      <c r="E50" s="3" t="str">
        <f>IF(LEN(C50)&lt;12,IF(D50="","",MOD(10-MOD(SUMPRODUCT(--(MID(RIGHT("00000000000"&amp;C50,11),{1,3,5,7,9,11},1)))*3+SUMPRODUCT(--(MID(RIGHT("00000000000"&amp;C50,11),{2,4,6,8,10},1))),10),10)=D50),IF(D50="","",MOD(10 - MOD(SUM(MID(C50, {1,2,3,4,5,6,7,8,9,10,11,12}, 1) * {1,3,1,3,1,3,1,3,1,3,1,3}), 10), 10)=D50))</f>
        <v/>
      </c>
      <c r="F50" s="14"/>
      <c r="G50" s="14"/>
      <c r="H50" s="14"/>
      <c r="I50" s="14"/>
      <c r="J50" s="14"/>
      <c r="K50" s="14"/>
      <c r="L50" s="15"/>
      <c r="M50" s="21" t="e">
        <f>L50/K50</f>
        <v>#DIV/0!</v>
      </c>
      <c r="N50" s="15"/>
      <c r="O50" s="27"/>
      <c r="P50" s="22" t="e">
        <f>SUM(O50-M50)/O50</f>
        <v>#DIV/0!</v>
      </c>
      <c r="Q50" s="14"/>
      <c r="R50" s="14"/>
      <c r="S50" s="14"/>
      <c r="T50" s="14"/>
      <c r="U50" s="14"/>
      <c r="V50" s="54"/>
      <c r="W50" s="54"/>
      <c r="X50" s="54"/>
      <c r="Y50" s="54"/>
      <c r="Z50" s="54"/>
      <c r="AA50" s="54"/>
      <c r="AB50" s="54"/>
      <c r="AC50" s="54"/>
      <c r="AE50" s="16"/>
      <c r="AF50" s="13"/>
      <c r="AG50" s="23"/>
      <c r="AH50" s="23"/>
      <c r="AI50" s="23"/>
      <c r="AJ50" s="23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</row>
    <row r="51" spans="1:71" s="12" customFormat="1" ht="15.6" x14ac:dyDescent="0.3">
      <c r="A51" s="54"/>
      <c r="B51" s="54"/>
      <c r="C51" s="54"/>
      <c r="D51" s="14"/>
      <c r="E51" s="3" t="str">
        <f>IF(LEN(C51)&lt;12,IF(D51="","",MOD(10-MOD(SUMPRODUCT(--(MID(RIGHT("00000000000"&amp;C51,11),{1,3,5,7,9,11},1)))*3+SUMPRODUCT(--(MID(RIGHT("00000000000"&amp;C51,11),{2,4,6,8,10},1))),10),10)=D51),IF(D51="","",MOD(10 - MOD(SUM(MID(C51, {1,2,3,4,5,6,7,8,9,10,11,12}, 1) * {1,3,1,3,1,3,1,3,1,3,1,3}), 10), 10)=D51))</f>
        <v/>
      </c>
      <c r="F51" s="14"/>
      <c r="G51" s="14"/>
      <c r="H51" s="14"/>
      <c r="I51" s="14"/>
      <c r="J51" s="14"/>
      <c r="K51" s="14"/>
      <c r="L51" s="15"/>
      <c r="M51" s="21" t="e">
        <f>L51/K51</f>
        <v>#DIV/0!</v>
      </c>
      <c r="N51" s="15"/>
      <c r="O51" s="27"/>
      <c r="P51" s="22" t="e">
        <f>SUM(O51-M51)/O51</f>
        <v>#DIV/0!</v>
      </c>
      <c r="Q51" s="14"/>
      <c r="R51" s="14"/>
      <c r="S51" s="14"/>
      <c r="T51" s="14"/>
      <c r="U51" s="14"/>
      <c r="V51" s="54"/>
      <c r="W51" s="54"/>
      <c r="X51" s="54"/>
      <c r="Y51" s="54"/>
      <c r="Z51" s="54"/>
      <c r="AA51" s="54"/>
      <c r="AB51" s="54"/>
      <c r="AC51" s="54"/>
      <c r="AE51" s="16"/>
      <c r="AF51" s="13"/>
      <c r="AG51" s="23"/>
      <c r="AH51" s="23"/>
      <c r="AI51" s="23"/>
      <c r="AJ51" s="23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</row>
    <row r="52" spans="1:71" s="12" customFormat="1" ht="15.6" x14ac:dyDescent="0.3">
      <c r="A52" s="54"/>
      <c r="B52" s="54"/>
      <c r="C52" s="54"/>
      <c r="D52" s="14"/>
      <c r="E52" s="3" t="str">
        <f>IF(LEN(C52)&lt;12,IF(D52="","",MOD(10-MOD(SUMPRODUCT(--(MID(RIGHT("00000000000"&amp;C52,11),{1,3,5,7,9,11},1)))*3+SUMPRODUCT(--(MID(RIGHT("00000000000"&amp;C52,11),{2,4,6,8,10},1))),10),10)=D52),IF(D52="","",MOD(10 - MOD(SUM(MID(C52, {1,2,3,4,5,6,7,8,9,10,11,12}, 1) * {1,3,1,3,1,3,1,3,1,3,1,3}), 10), 10)=D52))</f>
        <v/>
      </c>
      <c r="F52" s="14"/>
      <c r="G52" s="14"/>
      <c r="H52" s="14"/>
      <c r="I52" s="14"/>
      <c r="J52" s="14"/>
      <c r="K52" s="14"/>
      <c r="L52" s="15"/>
      <c r="M52" s="21" t="e">
        <f>L52/K52</f>
        <v>#DIV/0!</v>
      </c>
      <c r="N52" s="15"/>
      <c r="O52" s="27"/>
      <c r="P52" s="22" t="e">
        <f>SUM(O52-M52)/O52</f>
        <v>#DIV/0!</v>
      </c>
      <c r="Q52" s="14"/>
      <c r="R52" s="14"/>
      <c r="S52" s="14"/>
      <c r="T52" s="14"/>
      <c r="U52" s="14"/>
      <c r="V52" s="54"/>
      <c r="W52" s="54"/>
      <c r="X52" s="54"/>
      <c r="Y52" s="54"/>
      <c r="Z52" s="54"/>
      <c r="AA52" s="54"/>
      <c r="AB52" s="54"/>
      <c r="AC52" s="54"/>
      <c r="AE52" s="16"/>
      <c r="AF52" s="13"/>
      <c r="AG52" s="23"/>
      <c r="AH52" s="23"/>
      <c r="AI52" s="23"/>
      <c r="AJ52" s="23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</row>
    <row r="53" spans="1:71" s="12" customFormat="1" ht="15.6" x14ac:dyDescent="0.3">
      <c r="A53" s="54"/>
      <c r="B53" s="54"/>
      <c r="C53" s="54"/>
      <c r="D53" s="14"/>
      <c r="E53" s="3" t="str">
        <f>IF(LEN(C53)&lt;12,IF(D53="","",MOD(10-MOD(SUMPRODUCT(--(MID(RIGHT("00000000000"&amp;C53,11),{1,3,5,7,9,11},1)))*3+SUMPRODUCT(--(MID(RIGHT("00000000000"&amp;C53,11),{2,4,6,8,10},1))),10),10)=D53),IF(D53="","",MOD(10 - MOD(SUM(MID(C53, {1,2,3,4,5,6,7,8,9,10,11,12}, 1) * {1,3,1,3,1,3,1,3,1,3,1,3}), 10), 10)=D53))</f>
        <v/>
      </c>
      <c r="F53" s="14"/>
      <c r="G53" s="14"/>
      <c r="H53" s="14"/>
      <c r="I53" s="14"/>
      <c r="J53" s="14"/>
      <c r="K53" s="14"/>
      <c r="L53" s="15"/>
      <c r="M53" s="21" t="e">
        <f>L53/K53</f>
        <v>#DIV/0!</v>
      </c>
      <c r="N53" s="15"/>
      <c r="O53" s="27"/>
      <c r="P53" s="22" t="e">
        <f>SUM(O53-M53)/O53</f>
        <v>#DIV/0!</v>
      </c>
      <c r="Q53" s="14"/>
      <c r="R53" s="14"/>
      <c r="S53" s="14"/>
      <c r="T53" s="14"/>
      <c r="U53" s="14"/>
      <c r="V53" s="54"/>
      <c r="W53" s="54"/>
      <c r="X53" s="54"/>
      <c r="Y53" s="54"/>
      <c r="Z53" s="54"/>
      <c r="AA53" s="54"/>
      <c r="AB53" s="54"/>
      <c r="AC53" s="54"/>
      <c r="AE53" s="16"/>
      <c r="AF53" s="13"/>
      <c r="AG53" s="23"/>
      <c r="AH53" s="23"/>
      <c r="AI53" s="23"/>
      <c r="AJ53" s="23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</row>
    <row r="54" spans="1:71" s="28" customFormat="1" ht="14.45" x14ac:dyDescent="0.3">
      <c r="A54" s="67"/>
      <c r="B54" s="67"/>
      <c r="C54" s="67"/>
      <c r="E54" s="68"/>
      <c r="M54" s="68"/>
      <c r="P54" s="68"/>
      <c r="V54" s="67"/>
      <c r="W54" s="67"/>
      <c r="X54" s="67"/>
      <c r="Y54" s="67"/>
      <c r="Z54" s="67"/>
      <c r="AA54" s="67"/>
      <c r="AB54" s="67"/>
      <c r="AC54" s="67"/>
    </row>
    <row r="55" spans="1:71" s="28" customFormat="1" ht="14.45" x14ac:dyDescent="0.3">
      <c r="A55" s="67"/>
      <c r="B55" s="67"/>
      <c r="C55" s="67"/>
      <c r="E55" s="68"/>
      <c r="M55" s="68"/>
      <c r="P55" s="68"/>
      <c r="V55" s="67"/>
      <c r="W55" s="67"/>
      <c r="X55" s="67"/>
      <c r="Y55" s="67"/>
      <c r="Z55" s="67"/>
      <c r="AA55" s="67"/>
      <c r="AB55" s="67"/>
      <c r="AC55" s="67"/>
    </row>
    <row r="56" spans="1:71" s="28" customFormat="1" ht="14.45" x14ac:dyDescent="0.3">
      <c r="A56" s="67"/>
      <c r="B56" s="67"/>
      <c r="C56" s="67"/>
      <c r="E56" s="68"/>
      <c r="M56" s="68"/>
      <c r="P56" s="68"/>
      <c r="V56" s="67"/>
      <c r="W56" s="67"/>
      <c r="X56" s="67"/>
      <c r="Y56" s="67"/>
      <c r="Z56" s="67"/>
      <c r="AA56" s="67"/>
      <c r="AB56" s="67"/>
      <c r="AC56" s="67"/>
    </row>
    <row r="57" spans="1:71" s="28" customFormat="1" ht="14.45" x14ac:dyDescent="0.3">
      <c r="A57" s="67"/>
      <c r="B57" s="67"/>
      <c r="C57" s="67"/>
      <c r="E57" s="68"/>
      <c r="M57" s="68"/>
      <c r="P57" s="68"/>
      <c r="V57" s="67"/>
      <c r="W57" s="67"/>
      <c r="X57" s="67"/>
      <c r="Y57" s="67"/>
      <c r="Z57" s="67"/>
      <c r="AA57" s="67"/>
      <c r="AB57" s="67"/>
      <c r="AC57" s="67"/>
    </row>
    <row r="58" spans="1:71" s="28" customFormat="1" ht="14.45" x14ac:dyDescent="0.3">
      <c r="A58" s="67"/>
      <c r="B58" s="67"/>
      <c r="C58" s="67"/>
      <c r="E58" s="68"/>
      <c r="M58" s="68"/>
      <c r="P58" s="68"/>
      <c r="V58" s="67"/>
      <c r="W58" s="67"/>
      <c r="X58" s="67"/>
      <c r="Y58" s="67"/>
      <c r="Z58" s="67"/>
      <c r="AA58" s="67"/>
      <c r="AB58" s="67"/>
      <c r="AC58" s="67"/>
    </row>
    <row r="59" spans="1:71" s="28" customFormat="1" ht="14.45" x14ac:dyDescent="0.3">
      <c r="A59" s="67"/>
      <c r="B59" s="67"/>
      <c r="C59" s="67"/>
      <c r="E59" s="68"/>
      <c r="M59" s="68"/>
      <c r="P59" s="68"/>
      <c r="V59" s="67"/>
      <c r="W59" s="67"/>
      <c r="X59" s="67"/>
      <c r="Y59" s="67"/>
      <c r="Z59" s="67"/>
      <c r="AA59" s="67"/>
      <c r="AB59" s="67"/>
      <c r="AC59" s="67"/>
    </row>
    <row r="60" spans="1:71" s="28" customFormat="1" ht="14.45" x14ac:dyDescent="0.3">
      <c r="A60" s="69"/>
      <c r="B60" s="69"/>
      <c r="C60" s="69"/>
      <c r="D60" s="68"/>
      <c r="E60" s="68"/>
      <c r="M60" s="68"/>
      <c r="P60" s="68"/>
      <c r="V60" s="67"/>
      <c r="W60" s="67"/>
      <c r="X60" s="67"/>
      <c r="Y60" s="67"/>
      <c r="Z60" s="67"/>
      <c r="AA60" s="67"/>
      <c r="AB60" s="67"/>
      <c r="AC60" s="67"/>
    </row>
    <row r="61" spans="1:71" s="28" customFormat="1" ht="14.45" x14ac:dyDescent="0.3">
      <c r="A61" s="69"/>
      <c r="B61" s="69"/>
      <c r="C61" s="69"/>
      <c r="D61" s="68"/>
      <c r="E61" s="68"/>
      <c r="M61" s="68"/>
      <c r="P61" s="68"/>
      <c r="V61" s="67"/>
      <c r="W61" s="67"/>
      <c r="X61" s="67"/>
      <c r="Y61" s="67"/>
      <c r="Z61" s="67"/>
      <c r="AA61" s="67"/>
      <c r="AB61" s="67"/>
      <c r="AC61" s="67"/>
    </row>
    <row r="62" spans="1:71" s="28" customFormat="1" ht="14.45" x14ac:dyDescent="0.3">
      <c r="A62" s="69"/>
      <c r="B62" s="69"/>
      <c r="C62" s="69"/>
      <c r="D62" s="68"/>
      <c r="E62" s="68"/>
      <c r="M62" s="68"/>
      <c r="P62" s="68"/>
      <c r="V62" s="67"/>
      <c r="W62" s="67"/>
      <c r="X62" s="67"/>
      <c r="Y62" s="67"/>
      <c r="Z62" s="67"/>
      <c r="AA62" s="67"/>
      <c r="AB62" s="67"/>
      <c r="AC62" s="67"/>
    </row>
    <row r="63" spans="1:71" s="28" customFormat="1" ht="14.45" x14ac:dyDescent="0.3">
      <c r="A63" s="69"/>
      <c r="B63" s="69"/>
      <c r="C63" s="69"/>
      <c r="D63" s="68"/>
      <c r="E63" s="68"/>
      <c r="M63" s="68"/>
      <c r="P63" s="68"/>
      <c r="V63" s="67"/>
      <c r="W63" s="67"/>
      <c r="X63" s="67"/>
      <c r="Y63" s="67"/>
      <c r="Z63" s="67"/>
      <c r="AA63" s="67"/>
      <c r="AB63" s="67"/>
      <c r="AC63" s="67"/>
    </row>
    <row r="64" spans="1:71" s="28" customFormat="1" ht="14.45" x14ac:dyDescent="0.3">
      <c r="A64" s="69"/>
      <c r="B64" s="69"/>
      <c r="C64" s="69"/>
      <c r="D64" s="68"/>
      <c r="E64" s="68"/>
      <c r="M64" s="68"/>
      <c r="P64" s="68"/>
      <c r="V64" s="67"/>
      <c r="W64" s="67"/>
      <c r="X64" s="67"/>
      <c r="Y64" s="67"/>
      <c r="Z64" s="67"/>
      <c r="AA64" s="67"/>
      <c r="AB64" s="67"/>
      <c r="AC64" s="67"/>
    </row>
    <row r="65" spans="1:29" s="28" customFormat="1" ht="14.45" x14ac:dyDescent="0.3">
      <c r="A65" s="69"/>
      <c r="B65" s="69"/>
      <c r="C65" s="69"/>
      <c r="D65" s="68"/>
      <c r="E65" s="68"/>
      <c r="M65" s="68"/>
      <c r="P65" s="68"/>
      <c r="V65" s="67"/>
      <c r="W65" s="67"/>
      <c r="X65" s="67"/>
      <c r="Y65" s="67"/>
      <c r="Z65" s="67"/>
      <c r="AA65" s="67"/>
      <c r="AB65" s="67"/>
      <c r="AC65" s="67"/>
    </row>
    <row r="66" spans="1:29" s="28" customFormat="1" ht="14.45" x14ac:dyDescent="0.3">
      <c r="A66" s="69"/>
      <c r="B66" s="69"/>
      <c r="C66" s="69"/>
      <c r="D66" s="68"/>
      <c r="E66" s="68"/>
      <c r="M66" s="68"/>
      <c r="P66" s="68"/>
      <c r="V66" s="67"/>
      <c r="W66" s="67"/>
      <c r="X66" s="67"/>
      <c r="Y66" s="67"/>
      <c r="Z66" s="67"/>
      <c r="AA66" s="67"/>
      <c r="AB66" s="67"/>
      <c r="AC66" s="67"/>
    </row>
    <row r="67" spans="1:29" s="28" customFormat="1" ht="14.45" x14ac:dyDescent="0.3">
      <c r="A67" s="69"/>
      <c r="B67" s="69"/>
      <c r="C67" s="69"/>
      <c r="D67" s="68"/>
      <c r="E67" s="68"/>
      <c r="M67" s="68"/>
      <c r="P67" s="68"/>
      <c r="V67" s="67"/>
      <c r="W67" s="67"/>
      <c r="X67" s="67"/>
      <c r="Y67" s="67"/>
      <c r="Z67" s="67"/>
      <c r="AA67" s="67"/>
      <c r="AB67" s="67"/>
      <c r="AC67" s="67"/>
    </row>
    <row r="68" spans="1:29" s="28" customFormat="1" ht="14.45" x14ac:dyDescent="0.3">
      <c r="A68" s="69"/>
      <c r="B68" s="69"/>
      <c r="C68" s="69"/>
      <c r="D68" s="68"/>
      <c r="E68" s="68"/>
      <c r="M68" s="68"/>
      <c r="P68" s="68"/>
      <c r="V68" s="67"/>
      <c r="W68" s="67"/>
      <c r="X68" s="67"/>
      <c r="Y68" s="67"/>
      <c r="Z68" s="67"/>
      <c r="AA68" s="67"/>
      <c r="AB68" s="67"/>
      <c r="AC68" s="67"/>
    </row>
    <row r="69" spans="1:29" s="28" customFormat="1" ht="14.45" x14ac:dyDescent="0.3">
      <c r="A69" s="69"/>
      <c r="B69" s="69"/>
      <c r="C69" s="69"/>
      <c r="D69" s="68"/>
      <c r="E69" s="68"/>
      <c r="M69" s="68"/>
      <c r="P69" s="68"/>
      <c r="V69" s="67"/>
      <c r="W69" s="67"/>
      <c r="X69" s="67"/>
      <c r="Y69" s="67"/>
      <c r="Z69" s="67"/>
      <c r="AA69" s="67"/>
      <c r="AB69" s="67"/>
      <c r="AC69" s="67"/>
    </row>
    <row r="70" spans="1:29" s="28" customFormat="1" x14ac:dyDescent="0.25">
      <c r="A70" s="69"/>
      <c r="B70" s="69"/>
      <c r="C70" s="69"/>
      <c r="D70" s="68"/>
      <c r="E70" s="68"/>
      <c r="M70" s="68"/>
      <c r="P70" s="68"/>
      <c r="V70" s="67"/>
      <c r="W70" s="67"/>
      <c r="X70" s="67"/>
      <c r="Y70" s="67"/>
      <c r="Z70" s="67"/>
      <c r="AA70" s="67"/>
      <c r="AB70" s="67"/>
      <c r="AC70" s="67"/>
    </row>
    <row r="71" spans="1:29" s="28" customFormat="1" x14ac:dyDescent="0.25">
      <c r="A71" s="69"/>
      <c r="B71" s="69"/>
      <c r="C71" s="69"/>
      <c r="D71" s="68"/>
      <c r="E71" s="68"/>
      <c r="M71" s="68"/>
      <c r="P71" s="68"/>
      <c r="V71" s="67"/>
      <c r="W71" s="67"/>
      <c r="X71" s="67"/>
      <c r="Y71" s="67"/>
      <c r="Z71" s="67"/>
      <c r="AA71" s="67"/>
      <c r="AB71" s="67"/>
      <c r="AC71" s="67"/>
    </row>
    <row r="72" spans="1:29" s="28" customFormat="1" x14ac:dyDescent="0.25">
      <c r="A72" s="69"/>
      <c r="B72" s="69"/>
      <c r="C72" s="69"/>
      <c r="D72" s="68"/>
      <c r="E72" s="68"/>
      <c r="M72" s="68"/>
      <c r="P72" s="68"/>
      <c r="V72" s="67"/>
      <c r="W72" s="67"/>
      <c r="X72" s="67"/>
      <c r="Y72" s="67"/>
      <c r="Z72" s="67"/>
      <c r="AA72" s="67"/>
      <c r="AB72" s="67"/>
      <c r="AC72" s="67"/>
    </row>
    <row r="73" spans="1:29" s="28" customFormat="1" x14ac:dyDescent="0.25">
      <c r="A73" s="69"/>
      <c r="B73" s="69"/>
      <c r="C73" s="69"/>
      <c r="D73" s="68"/>
      <c r="E73" s="68"/>
      <c r="M73" s="68"/>
      <c r="P73" s="68"/>
      <c r="V73" s="67"/>
      <c r="W73" s="67"/>
      <c r="X73" s="67"/>
      <c r="Y73" s="67"/>
      <c r="Z73" s="67"/>
      <c r="AA73" s="67"/>
      <c r="AB73" s="67"/>
      <c r="AC73" s="67"/>
    </row>
    <row r="74" spans="1:29" s="28" customFormat="1" x14ac:dyDescent="0.25">
      <c r="A74" s="69"/>
      <c r="B74" s="69"/>
      <c r="C74" s="69"/>
      <c r="D74" s="68"/>
      <c r="E74" s="68"/>
      <c r="M74" s="68"/>
      <c r="P74" s="68"/>
      <c r="V74" s="67"/>
      <c r="W74" s="67"/>
      <c r="X74" s="67"/>
      <c r="Y74" s="67"/>
      <c r="Z74" s="67"/>
      <c r="AA74" s="67"/>
      <c r="AB74" s="67"/>
      <c r="AC74" s="67"/>
    </row>
    <row r="75" spans="1:29" s="28" customFormat="1" x14ac:dyDescent="0.25">
      <c r="A75" s="69"/>
      <c r="B75" s="69"/>
      <c r="C75" s="69"/>
      <c r="D75" s="68"/>
      <c r="E75" s="68"/>
      <c r="M75" s="68"/>
      <c r="P75" s="68"/>
      <c r="V75" s="67"/>
      <c r="W75" s="67"/>
      <c r="X75" s="67"/>
      <c r="Y75" s="67"/>
      <c r="Z75" s="67"/>
      <c r="AA75" s="67"/>
      <c r="AB75" s="67"/>
      <c r="AC75" s="67"/>
    </row>
    <row r="76" spans="1:29" s="28" customFormat="1" x14ac:dyDescent="0.25">
      <c r="A76" s="69"/>
      <c r="B76" s="69"/>
      <c r="C76" s="69"/>
      <c r="D76" s="68"/>
      <c r="E76" s="68"/>
      <c r="M76" s="68"/>
      <c r="P76" s="68"/>
      <c r="V76" s="67"/>
      <c r="W76" s="67"/>
      <c r="X76" s="67"/>
      <c r="Y76" s="67"/>
      <c r="Z76" s="67"/>
      <c r="AA76" s="67"/>
      <c r="AB76" s="67"/>
      <c r="AC76" s="67"/>
    </row>
    <row r="77" spans="1:29" s="28" customFormat="1" x14ac:dyDescent="0.25">
      <c r="A77" s="69"/>
      <c r="B77" s="69"/>
      <c r="C77" s="69"/>
      <c r="D77" s="68"/>
      <c r="E77" s="68"/>
      <c r="M77" s="68"/>
      <c r="P77" s="68"/>
      <c r="V77" s="67"/>
      <c r="W77" s="67"/>
      <c r="X77" s="67"/>
      <c r="Y77" s="67"/>
      <c r="Z77" s="67"/>
      <c r="AA77" s="67"/>
      <c r="AB77" s="67"/>
      <c r="AC77" s="67"/>
    </row>
    <row r="78" spans="1:29" s="28" customFormat="1" x14ac:dyDescent="0.25">
      <c r="A78" s="69"/>
      <c r="B78" s="69"/>
      <c r="C78" s="69"/>
      <c r="D78" s="68"/>
      <c r="E78" s="68"/>
      <c r="M78" s="68"/>
      <c r="P78" s="68"/>
      <c r="V78" s="67"/>
      <c r="W78" s="67"/>
      <c r="X78" s="67"/>
      <c r="Y78" s="67"/>
      <c r="Z78" s="67"/>
      <c r="AA78" s="67"/>
      <c r="AB78" s="67"/>
      <c r="AC78" s="67"/>
    </row>
    <row r="79" spans="1:29" s="28" customFormat="1" x14ac:dyDescent="0.25">
      <c r="A79" s="69"/>
      <c r="B79" s="69"/>
      <c r="C79" s="69"/>
      <c r="D79" s="68"/>
      <c r="E79" s="68"/>
      <c r="M79" s="68"/>
      <c r="P79" s="68"/>
      <c r="V79" s="67"/>
      <c r="W79" s="67"/>
      <c r="X79" s="67"/>
      <c r="Y79" s="67"/>
      <c r="Z79" s="67"/>
      <c r="AA79" s="67"/>
      <c r="AB79" s="67"/>
      <c r="AC79" s="67"/>
    </row>
    <row r="80" spans="1:29" s="28" customFormat="1" x14ac:dyDescent="0.25">
      <c r="A80" s="69"/>
      <c r="B80" s="69"/>
      <c r="C80" s="69"/>
      <c r="D80" s="68"/>
      <c r="E80" s="68"/>
      <c r="M80" s="68"/>
      <c r="P80" s="68"/>
      <c r="V80" s="67"/>
      <c r="W80" s="67"/>
      <c r="X80" s="67"/>
      <c r="Y80" s="67"/>
      <c r="Z80" s="67"/>
      <c r="AA80" s="67"/>
      <c r="AB80" s="67"/>
      <c r="AC80" s="67"/>
    </row>
    <row r="81" spans="1:29" s="28" customFormat="1" x14ac:dyDescent="0.25">
      <c r="A81" s="69"/>
      <c r="B81" s="69"/>
      <c r="C81" s="69"/>
      <c r="D81" s="68"/>
      <c r="E81" s="68"/>
      <c r="M81" s="68"/>
      <c r="P81" s="68"/>
      <c r="V81" s="67"/>
      <c r="W81" s="67"/>
      <c r="X81" s="67"/>
      <c r="Y81" s="67"/>
      <c r="Z81" s="67"/>
      <c r="AA81" s="67"/>
      <c r="AB81" s="67"/>
      <c r="AC81" s="67"/>
    </row>
    <row r="82" spans="1:29" s="28" customFormat="1" x14ac:dyDescent="0.25">
      <c r="A82" s="69"/>
      <c r="B82" s="69"/>
      <c r="C82" s="69"/>
      <c r="D82" s="68"/>
      <c r="E82" s="68"/>
      <c r="M82" s="68"/>
      <c r="P82" s="68"/>
      <c r="V82" s="67"/>
      <c r="W82" s="67"/>
      <c r="X82" s="67"/>
      <c r="Y82" s="67"/>
      <c r="Z82" s="67"/>
      <c r="AA82" s="67"/>
      <c r="AB82" s="67"/>
      <c r="AC82" s="67"/>
    </row>
    <row r="83" spans="1:29" s="28" customFormat="1" x14ac:dyDescent="0.25">
      <c r="A83" s="69"/>
      <c r="B83" s="69"/>
      <c r="C83" s="69"/>
      <c r="D83" s="68"/>
      <c r="E83" s="68"/>
      <c r="M83" s="68"/>
      <c r="P83" s="68"/>
      <c r="V83" s="67"/>
      <c r="W83" s="67"/>
      <c r="X83" s="67"/>
      <c r="Y83" s="67"/>
      <c r="Z83" s="67"/>
      <c r="AA83" s="67"/>
      <c r="AB83" s="67"/>
      <c r="AC83" s="67"/>
    </row>
    <row r="84" spans="1:29" s="28" customFormat="1" x14ac:dyDescent="0.25">
      <c r="A84" s="69"/>
      <c r="B84" s="69"/>
      <c r="C84" s="69"/>
      <c r="D84" s="68"/>
      <c r="E84" s="68"/>
      <c r="M84" s="68"/>
      <c r="P84" s="68"/>
      <c r="V84" s="67"/>
      <c r="W84" s="67"/>
      <c r="X84" s="67"/>
      <c r="Y84" s="67"/>
      <c r="Z84" s="67"/>
      <c r="AA84" s="67"/>
      <c r="AB84" s="67"/>
      <c r="AC84" s="67"/>
    </row>
    <row r="85" spans="1:29" s="28" customFormat="1" x14ac:dyDescent="0.25">
      <c r="A85" s="69"/>
      <c r="B85" s="69"/>
      <c r="C85" s="69"/>
      <c r="D85" s="68"/>
      <c r="E85" s="68"/>
      <c r="M85" s="68"/>
      <c r="P85" s="68"/>
      <c r="V85" s="67"/>
      <c r="W85" s="67"/>
      <c r="X85" s="67"/>
      <c r="Y85" s="67"/>
      <c r="Z85" s="67"/>
      <c r="AA85" s="67"/>
      <c r="AB85" s="67"/>
      <c r="AC85" s="67"/>
    </row>
    <row r="86" spans="1:29" s="18" customFormat="1" x14ac:dyDescent="0.25">
      <c r="A86" s="63"/>
      <c r="B86" s="63"/>
      <c r="C86" s="63"/>
      <c r="D86" s="31"/>
      <c r="E86" s="31"/>
      <c r="M86" s="31"/>
      <c r="P86" s="31"/>
      <c r="V86" s="56"/>
      <c r="W86" s="56"/>
      <c r="X86" s="56"/>
      <c r="Y86" s="56"/>
      <c r="Z86" s="56"/>
      <c r="AA86" s="56"/>
      <c r="AB86" s="56"/>
      <c r="AC86" s="56"/>
    </row>
    <row r="87" spans="1:29" s="18" customFormat="1" x14ac:dyDescent="0.25">
      <c r="A87" s="63"/>
      <c r="B87" s="63"/>
      <c r="C87" s="63"/>
      <c r="D87" s="31"/>
      <c r="E87" s="31"/>
      <c r="M87" s="31"/>
      <c r="P87" s="31"/>
      <c r="V87" s="56"/>
      <c r="W87" s="56"/>
      <c r="X87" s="56"/>
      <c r="Y87" s="56"/>
      <c r="Z87" s="56"/>
      <c r="AA87" s="56"/>
      <c r="AB87" s="56"/>
      <c r="AC87" s="56"/>
    </row>
    <row r="88" spans="1:29" s="18" customFormat="1" x14ac:dyDescent="0.25">
      <c r="A88" s="63"/>
      <c r="B88" s="63"/>
      <c r="C88" s="63"/>
      <c r="D88" s="31"/>
      <c r="E88" s="31"/>
      <c r="M88" s="31"/>
      <c r="P88" s="31"/>
      <c r="V88" s="56"/>
      <c r="W88" s="56"/>
      <c r="X88" s="56"/>
      <c r="Y88" s="56"/>
      <c r="Z88" s="56"/>
      <c r="AA88" s="56"/>
      <c r="AB88" s="56"/>
      <c r="AC88" s="56"/>
    </row>
    <row r="89" spans="1:29" s="18" customFormat="1" x14ac:dyDescent="0.25">
      <c r="A89" s="63"/>
      <c r="B89" s="63"/>
      <c r="C89" s="63"/>
      <c r="D89" s="31"/>
      <c r="E89" s="31"/>
      <c r="M89" s="31"/>
      <c r="P89" s="31"/>
      <c r="V89" s="56"/>
      <c r="W89" s="56"/>
      <c r="X89" s="56"/>
      <c r="Y89" s="56"/>
      <c r="Z89" s="56"/>
      <c r="AA89" s="56"/>
      <c r="AB89" s="56"/>
      <c r="AC89" s="56"/>
    </row>
    <row r="90" spans="1:29" s="18" customFormat="1" x14ac:dyDescent="0.25">
      <c r="A90" s="63"/>
      <c r="B90" s="63"/>
      <c r="C90" s="63"/>
      <c r="D90" s="31"/>
      <c r="E90" s="31"/>
      <c r="M90" s="31"/>
      <c r="P90" s="31"/>
      <c r="V90" s="56"/>
      <c r="W90" s="56"/>
      <c r="X90" s="56"/>
      <c r="Y90" s="56"/>
      <c r="Z90" s="56"/>
      <c r="AA90" s="56"/>
      <c r="AB90" s="56"/>
      <c r="AC90" s="56"/>
    </row>
    <row r="91" spans="1:29" s="18" customFormat="1" x14ac:dyDescent="0.25">
      <c r="A91" s="63"/>
      <c r="B91" s="63"/>
      <c r="C91" s="63"/>
      <c r="D91" s="31"/>
      <c r="E91" s="31"/>
      <c r="M91" s="31"/>
      <c r="P91" s="31"/>
      <c r="V91" s="56"/>
      <c r="W91" s="56"/>
      <c r="X91" s="56"/>
      <c r="Y91" s="56"/>
      <c r="Z91" s="56"/>
      <c r="AA91" s="56"/>
      <c r="AB91" s="56"/>
      <c r="AC91" s="56"/>
    </row>
    <row r="92" spans="1:29" s="18" customFormat="1" x14ac:dyDescent="0.25">
      <c r="A92" s="63"/>
      <c r="B92" s="63"/>
      <c r="C92" s="63"/>
      <c r="D92" s="31"/>
      <c r="E92" s="31"/>
      <c r="M92" s="31"/>
      <c r="P92" s="31"/>
      <c r="V92" s="56"/>
      <c r="W92" s="56"/>
      <c r="X92" s="56"/>
      <c r="Y92" s="56"/>
      <c r="Z92" s="56"/>
      <c r="AA92" s="56"/>
      <c r="AB92" s="56"/>
      <c r="AC92" s="56"/>
    </row>
    <row r="93" spans="1:29" s="18" customFormat="1" x14ac:dyDescent="0.25">
      <c r="A93" s="63"/>
      <c r="B93" s="63"/>
      <c r="C93" s="63"/>
      <c r="D93" s="31"/>
      <c r="E93" s="31"/>
      <c r="M93" s="31"/>
      <c r="P93" s="31"/>
      <c r="V93" s="56"/>
      <c r="W93" s="56"/>
      <c r="X93" s="56"/>
      <c r="Y93" s="56"/>
      <c r="Z93" s="56"/>
      <c r="AA93" s="56"/>
      <c r="AB93" s="56"/>
      <c r="AC93" s="56"/>
    </row>
    <row r="94" spans="1:29" s="18" customFormat="1" x14ac:dyDescent="0.25">
      <c r="A94" s="63"/>
      <c r="B94" s="63"/>
      <c r="C94" s="63"/>
      <c r="D94" s="31"/>
      <c r="E94" s="31"/>
      <c r="M94" s="31"/>
      <c r="P94" s="31"/>
      <c r="V94" s="56"/>
      <c r="W94" s="56"/>
      <c r="X94" s="56"/>
      <c r="Y94" s="56"/>
      <c r="Z94" s="56"/>
      <c r="AA94" s="56"/>
      <c r="AB94" s="56"/>
      <c r="AC94" s="56"/>
    </row>
    <row r="95" spans="1:29" s="25" customFormat="1" x14ac:dyDescent="0.25">
      <c r="A95" s="63"/>
      <c r="B95" s="63"/>
      <c r="C95" s="63"/>
      <c r="D95" s="31"/>
      <c r="E95" s="26"/>
      <c r="M95" s="26"/>
      <c r="P95" s="26"/>
      <c r="V95" s="55"/>
      <c r="W95" s="55"/>
      <c r="X95" s="55"/>
      <c r="Y95" s="55"/>
      <c r="Z95" s="55"/>
      <c r="AA95" s="55"/>
      <c r="AB95" s="55"/>
      <c r="AC95" s="55"/>
    </row>
    <row r="96" spans="1:29" s="25" customFormat="1" x14ac:dyDescent="0.25">
      <c r="A96" s="63"/>
      <c r="B96" s="63"/>
      <c r="C96" s="63"/>
      <c r="D96" s="31"/>
      <c r="E96" s="26"/>
      <c r="M96" s="26"/>
      <c r="P96" s="26"/>
      <c r="V96" s="55"/>
      <c r="W96" s="55"/>
      <c r="X96" s="55"/>
      <c r="Y96" s="55"/>
      <c r="Z96" s="55"/>
      <c r="AA96" s="55"/>
      <c r="AB96" s="55"/>
      <c r="AC96" s="55"/>
    </row>
    <row r="97" spans="1:29" s="25" customFormat="1" x14ac:dyDescent="0.25">
      <c r="A97" s="63"/>
      <c r="B97" s="63"/>
      <c r="C97" s="63"/>
      <c r="D97" s="31"/>
      <c r="E97" s="26"/>
      <c r="M97" s="26"/>
      <c r="P97" s="26"/>
      <c r="V97" s="55"/>
      <c r="W97" s="55"/>
      <c r="X97" s="55"/>
      <c r="Y97" s="55"/>
      <c r="Z97" s="55"/>
      <c r="AA97" s="55"/>
      <c r="AB97" s="55"/>
      <c r="AC97" s="55"/>
    </row>
    <row r="98" spans="1:29" s="25" customFormat="1" x14ac:dyDescent="0.25">
      <c r="A98" s="63"/>
      <c r="B98" s="63"/>
      <c r="C98" s="63"/>
      <c r="D98" s="31"/>
      <c r="E98" s="26"/>
      <c r="M98" s="26"/>
      <c r="P98" s="26"/>
      <c r="V98" s="55"/>
      <c r="W98" s="55"/>
      <c r="X98" s="55"/>
      <c r="Y98" s="55"/>
      <c r="Z98" s="55"/>
      <c r="AA98" s="55"/>
      <c r="AB98" s="55"/>
      <c r="AC98" s="55"/>
    </row>
    <row r="99" spans="1:29" s="25" customFormat="1" x14ac:dyDescent="0.25">
      <c r="A99" s="64"/>
      <c r="B99" s="64"/>
      <c r="C99" s="64"/>
      <c r="D99" s="26"/>
      <c r="E99" s="26"/>
      <c r="M99" s="26"/>
      <c r="P99" s="26"/>
      <c r="V99" s="55"/>
      <c r="W99" s="55"/>
      <c r="X99" s="55"/>
      <c r="Y99" s="55"/>
      <c r="Z99" s="55"/>
      <c r="AA99" s="55"/>
      <c r="AB99" s="55"/>
      <c r="AC99" s="55"/>
    </row>
    <row r="100" spans="1:29" s="25" customFormat="1" x14ac:dyDescent="0.25">
      <c r="A100" s="55" t="s">
        <v>113</v>
      </c>
      <c r="B100" s="65" t="s">
        <v>95</v>
      </c>
      <c r="C100" s="65" t="s">
        <v>157</v>
      </c>
      <c r="D100" s="65" t="s">
        <v>156</v>
      </c>
      <c r="E100" s="65" t="s">
        <v>98</v>
      </c>
      <c r="F100" s="65" t="s">
        <v>97</v>
      </c>
      <c r="G100" s="65" t="s">
        <v>99</v>
      </c>
      <c r="H100" s="65" t="s">
        <v>100</v>
      </c>
      <c r="I100" s="65" t="s">
        <v>96</v>
      </c>
      <c r="J100" s="65" t="s">
        <v>183</v>
      </c>
      <c r="M100" s="26"/>
      <c r="P100" s="26"/>
      <c r="V100" s="55"/>
      <c r="W100" s="55"/>
      <c r="X100" s="55"/>
      <c r="Y100" s="55"/>
      <c r="Z100" s="55"/>
      <c r="AA100" s="55"/>
      <c r="AB100" s="55"/>
      <c r="AC100" s="55"/>
    </row>
    <row r="101" spans="1:29" s="25" customFormat="1" ht="24" x14ac:dyDescent="0.25">
      <c r="A101" s="55" t="s">
        <v>120</v>
      </c>
      <c r="B101" s="65" t="s">
        <v>156</v>
      </c>
      <c r="C101" s="59" t="s">
        <v>14</v>
      </c>
      <c r="D101" s="59" t="s">
        <v>10</v>
      </c>
      <c r="E101" s="59" t="s">
        <v>12</v>
      </c>
      <c r="F101" s="59" t="s">
        <v>145</v>
      </c>
      <c r="G101" s="59" t="s">
        <v>111</v>
      </c>
      <c r="H101" s="65" t="s">
        <v>116</v>
      </c>
      <c r="I101" s="65" t="s">
        <v>175</v>
      </c>
      <c r="J101" s="65" t="s">
        <v>183</v>
      </c>
      <c r="M101" s="26"/>
      <c r="P101" s="26"/>
    </row>
    <row r="102" spans="1:29" s="25" customFormat="1" ht="48" x14ac:dyDescent="0.25">
      <c r="A102" s="55" t="s">
        <v>93</v>
      </c>
      <c r="B102" s="65" t="s">
        <v>157</v>
      </c>
      <c r="C102" s="59" t="s">
        <v>20</v>
      </c>
      <c r="D102" s="59" t="s">
        <v>128</v>
      </c>
      <c r="E102" s="59"/>
      <c r="F102" s="59" t="s">
        <v>21</v>
      </c>
      <c r="G102" s="59" t="s">
        <v>107</v>
      </c>
      <c r="H102" s="65" t="s">
        <v>162</v>
      </c>
      <c r="I102" s="65" t="s">
        <v>115</v>
      </c>
      <c r="M102" s="26"/>
      <c r="P102" s="26"/>
    </row>
    <row r="103" spans="1:29" s="25" customFormat="1" ht="24" x14ac:dyDescent="0.25">
      <c r="A103" s="55" t="s">
        <v>121</v>
      </c>
      <c r="B103" s="65" t="s">
        <v>98</v>
      </c>
      <c r="C103" s="59" t="s">
        <v>135</v>
      </c>
      <c r="D103" s="59" t="s">
        <v>152</v>
      </c>
      <c r="E103" s="66"/>
      <c r="F103" s="59" t="s">
        <v>107</v>
      </c>
      <c r="G103" s="59" t="s">
        <v>108</v>
      </c>
      <c r="H103" s="65" t="s">
        <v>163</v>
      </c>
      <c r="I103" s="65" t="s">
        <v>176</v>
      </c>
      <c r="M103" s="26"/>
      <c r="P103" s="26"/>
    </row>
    <row r="104" spans="1:29" s="25" customFormat="1" ht="36" x14ac:dyDescent="0.25">
      <c r="A104" s="55" t="s">
        <v>123</v>
      </c>
      <c r="B104" s="65" t="s">
        <v>97</v>
      </c>
      <c r="C104" s="59" t="s">
        <v>22</v>
      </c>
      <c r="D104" s="59" t="s">
        <v>15</v>
      </c>
      <c r="E104" s="66"/>
      <c r="F104" s="59" t="s">
        <v>146</v>
      </c>
      <c r="G104" s="59" t="s">
        <v>114</v>
      </c>
      <c r="H104" s="65" t="s">
        <v>164</v>
      </c>
      <c r="I104" s="65" t="s">
        <v>177</v>
      </c>
      <c r="M104" s="26"/>
      <c r="P104" s="26"/>
    </row>
    <row r="105" spans="1:29" s="25" customFormat="1" ht="24" x14ac:dyDescent="0.25">
      <c r="A105" s="55" t="s">
        <v>94</v>
      </c>
      <c r="B105" s="65" t="s">
        <v>99</v>
      </c>
      <c r="C105" s="59" t="s">
        <v>23</v>
      </c>
      <c r="D105" s="59" t="s">
        <v>17</v>
      </c>
      <c r="E105" s="66"/>
      <c r="F105" s="59" t="s">
        <v>31</v>
      </c>
      <c r="G105" s="65" t="s">
        <v>142</v>
      </c>
      <c r="H105" s="65" t="s">
        <v>165</v>
      </c>
      <c r="I105" s="65" t="s">
        <v>178</v>
      </c>
      <c r="M105" s="26"/>
      <c r="P105" s="26"/>
    </row>
    <row r="106" spans="1:29" s="25" customFormat="1" x14ac:dyDescent="0.25">
      <c r="A106" s="55" t="s">
        <v>122</v>
      </c>
      <c r="B106" s="65" t="s">
        <v>100</v>
      </c>
      <c r="C106" s="59" t="s">
        <v>30</v>
      </c>
      <c r="D106" s="59" t="s">
        <v>18</v>
      </c>
      <c r="E106" s="66"/>
      <c r="F106" s="59" t="s">
        <v>126</v>
      </c>
      <c r="G106" s="59" t="s">
        <v>109</v>
      </c>
      <c r="H106" s="65" t="s">
        <v>166</v>
      </c>
      <c r="I106" s="65" t="s">
        <v>179</v>
      </c>
      <c r="M106" s="26"/>
      <c r="P106" s="26"/>
    </row>
    <row r="107" spans="1:29" s="25" customFormat="1" ht="24" x14ac:dyDescent="0.25">
      <c r="A107" s="55"/>
      <c r="B107" s="65" t="s">
        <v>96</v>
      </c>
      <c r="C107" s="59" t="s">
        <v>125</v>
      </c>
      <c r="D107" s="59" t="s">
        <v>21</v>
      </c>
      <c r="E107" s="66"/>
      <c r="F107" s="59" t="s">
        <v>140</v>
      </c>
      <c r="G107" s="66" t="s">
        <v>110</v>
      </c>
      <c r="H107" s="65" t="s">
        <v>167</v>
      </c>
      <c r="I107" s="65" t="s">
        <v>180</v>
      </c>
      <c r="M107" s="26"/>
      <c r="P107" s="26"/>
    </row>
    <row r="108" spans="1:29" s="25" customFormat="1" ht="24" x14ac:dyDescent="0.25">
      <c r="A108" s="55"/>
      <c r="B108" s="65" t="s">
        <v>183</v>
      </c>
      <c r="C108" s="55" t="s">
        <v>137</v>
      </c>
      <c r="D108" s="59" t="s">
        <v>32</v>
      </c>
      <c r="E108" s="66"/>
      <c r="F108" s="59" t="s">
        <v>124</v>
      </c>
      <c r="G108" s="66" t="s">
        <v>143</v>
      </c>
      <c r="H108" s="65" t="s">
        <v>168</v>
      </c>
      <c r="I108" s="65" t="s">
        <v>181</v>
      </c>
      <c r="M108" s="26"/>
      <c r="P108" s="26"/>
    </row>
    <row r="109" spans="1:29" s="25" customFormat="1" ht="24" x14ac:dyDescent="0.25">
      <c r="A109" s="55"/>
      <c r="B109" s="55"/>
      <c r="C109" s="59" t="s">
        <v>127</v>
      </c>
      <c r="D109" s="59" t="s">
        <v>42</v>
      </c>
      <c r="E109" s="66"/>
      <c r="F109" s="59" t="s">
        <v>46</v>
      </c>
      <c r="G109" s="66" t="s">
        <v>144</v>
      </c>
      <c r="H109" s="65" t="s">
        <v>169</v>
      </c>
      <c r="I109" s="65" t="s">
        <v>182</v>
      </c>
      <c r="M109" s="26"/>
      <c r="P109" s="26"/>
    </row>
    <row r="110" spans="1:29" s="25" customFormat="1" ht="24" x14ac:dyDescent="0.25">
      <c r="A110" s="55"/>
      <c r="B110" s="55"/>
      <c r="C110" s="59" t="s">
        <v>151</v>
      </c>
      <c r="D110" s="59" t="s">
        <v>150</v>
      </c>
      <c r="E110" s="66"/>
      <c r="F110" s="59" t="s">
        <v>47</v>
      </c>
      <c r="G110" s="55"/>
      <c r="H110" s="65" t="s">
        <v>118</v>
      </c>
      <c r="M110" s="26"/>
      <c r="P110" s="26"/>
    </row>
    <row r="111" spans="1:29" s="25" customFormat="1" ht="24" x14ac:dyDescent="0.25">
      <c r="A111" s="55"/>
      <c r="B111" s="55"/>
      <c r="C111" s="59" t="s">
        <v>138</v>
      </c>
      <c r="D111" s="59" t="s">
        <v>44</v>
      </c>
      <c r="E111" s="66"/>
      <c r="F111" s="65" t="s">
        <v>141</v>
      </c>
      <c r="G111" s="55"/>
      <c r="H111" s="65" t="s">
        <v>170</v>
      </c>
      <c r="I111" s="65"/>
      <c r="M111" s="26"/>
      <c r="P111" s="26"/>
    </row>
    <row r="112" spans="1:29" s="25" customFormat="1" x14ac:dyDescent="0.25">
      <c r="A112" s="55"/>
      <c r="B112" s="55"/>
      <c r="C112" s="59" t="s">
        <v>153</v>
      </c>
      <c r="D112" s="59" t="s">
        <v>48</v>
      </c>
      <c r="E112" s="66"/>
      <c r="F112" s="59" t="s">
        <v>138</v>
      </c>
      <c r="G112" s="66"/>
      <c r="H112" s="65" t="s">
        <v>171</v>
      </c>
      <c r="I112" s="65"/>
      <c r="M112" s="26"/>
      <c r="P112" s="26"/>
    </row>
    <row r="113" spans="1:16" s="25" customFormat="1" x14ac:dyDescent="0.25">
      <c r="A113" s="55"/>
      <c r="B113" s="55"/>
      <c r="C113" s="59" t="s">
        <v>129</v>
      </c>
      <c r="D113" s="59" t="s">
        <v>49</v>
      </c>
      <c r="E113" s="66"/>
      <c r="F113" s="59" t="s">
        <v>154</v>
      </c>
      <c r="G113" s="66"/>
      <c r="H113" s="65" t="s">
        <v>172</v>
      </c>
      <c r="I113" s="65"/>
      <c r="M113" s="26"/>
      <c r="P113" s="26"/>
    </row>
    <row r="114" spans="1:16" s="25" customFormat="1" ht="48" x14ac:dyDescent="0.25">
      <c r="A114" s="55"/>
      <c r="B114" s="55"/>
      <c r="C114" s="59" t="s">
        <v>59</v>
      </c>
      <c r="D114" s="59" t="s">
        <v>50</v>
      </c>
      <c r="E114" s="66"/>
      <c r="F114" s="65" t="s">
        <v>142</v>
      </c>
      <c r="G114" s="66"/>
      <c r="H114" s="65" t="s">
        <v>173</v>
      </c>
      <c r="I114" s="65"/>
      <c r="M114" s="26"/>
      <c r="P114" s="26"/>
    </row>
    <row r="115" spans="1:16" s="25" customFormat="1" ht="36" x14ac:dyDescent="0.25">
      <c r="A115" s="55"/>
      <c r="B115" s="55"/>
      <c r="C115" s="59" t="s">
        <v>60</v>
      </c>
      <c r="D115" s="59" t="s">
        <v>51</v>
      </c>
      <c r="E115" s="66"/>
      <c r="F115" s="66" t="s">
        <v>139</v>
      </c>
      <c r="G115" s="66"/>
      <c r="H115" s="65" t="s">
        <v>174</v>
      </c>
      <c r="I115" s="65"/>
      <c r="M115" s="26"/>
      <c r="P115" s="26"/>
    </row>
    <row r="116" spans="1:16" s="25" customFormat="1" ht="24" x14ac:dyDescent="0.25">
      <c r="A116" s="55"/>
      <c r="B116" s="55"/>
      <c r="C116" s="59" t="s">
        <v>61</v>
      </c>
      <c r="D116" s="59" t="s">
        <v>52</v>
      </c>
      <c r="E116" s="66"/>
      <c r="F116" s="59" t="s">
        <v>130</v>
      </c>
      <c r="G116" s="66"/>
      <c r="H116" s="65" t="s">
        <v>117</v>
      </c>
      <c r="I116" s="65"/>
      <c r="M116" s="26"/>
      <c r="P116" s="26"/>
    </row>
    <row r="117" spans="1:16" s="25" customFormat="1" x14ac:dyDescent="0.25">
      <c r="A117" s="55"/>
      <c r="B117" s="55"/>
      <c r="C117" s="59" t="s">
        <v>63</v>
      </c>
      <c r="D117" s="59" t="s">
        <v>53</v>
      </c>
      <c r="E117" s="66"/>
      <c r="F117" s="65" t="s">
        <v>129</v>
      </c>
      <c r="G117" s="66"/>
      <c r="H117" s="65"/>
      <c r="I117" s="65"/>
      <c r="M117" s="26"/>
      <c r="P117" s="26"/>
    </row>
    <row r="118" spans="1:16" s="25" customFormat="1" ht="24" x14ac:dyDescent="0.25">
      <c r="A118" s="55"/>
      <c r="B118" s="55"/>
      <c r="C118" s="59" t="s">
        <v>67</v>
      </c>
      <c r="D118" s="59" t="s">
        <v>54</v>
      </c>
      <c r="E118" s="66"/>
      <c r="F118" s="59" t="s">
        <v>74</v>
      </c>
      <c r="G118" s="66"/>
      <c r="H118" s="65"/>
      <c r="I118" s="65"/>
      <c r="M118" s="26"/>
      <c r="P118" s="26"/>
    </row>
    <row r="119" spans="1:16" s="25" customFormat="1" ht="36" x14ac:dyDescent="0.25">
      <c r="A119" s="55"/>
      <c r="B119" s="55"/>
      <c r="C119" s="59" t="s">
        <v>68</v>
      </c>
      <c r="D119" s="59" t="s">
        <v>55</v>
      </c>
      <c r="E119" s="66"/>
      <c r="F119" s="55"/>
      <c r="G119" s="66"/>
      <c r="H119" s="65"/>
      <c r="I119" s="65"/>
      <c r="M119" s="26"/>
      <c r="P119" s="26"/>
    </row>
    <row r="120" spans="1:16" s="25" customFormat="1" x14ac:dyDescent="0.25">
      <c r="A120" s="55"/>
      <c r="B120" s="55"/>
      <c r="C120" s="59" t="s">
        <v>73</v>
      </c>
      <c r="D120" s="59" t="s">
        <v>62</v>
      </c>
      <c r="E120" s="65"/>
      <c r="F120" s="55"/>
      <c r="G120" s="65"/>
      <c r="H120" s="65"/>
      <c r="I120" s="65"/>
      <c r="M120" s="26"/>
      <c r="P120" s="26"/>
    </row>
    <row r="121" spans="1:16" s="25" customFormat="1" x14ac:dyDescent="0.25">
      <c r="A121" s="55"/>
      <c r="B121" s="55"/>
      <c r="C121" s="59" t="s">
        <v>147</v>
      </c>
      <c r="D121" s="55" t="s">
        <v>149</v>
      </c>
      <c r="E121" s="65"/>
      <c r="F121" s="55"/>
      <c r="G121" s="65"/>
      <c r="H121" s="65"/>
      <c r="I121" s="65"/>
      <c r="M121" s="26"/>
      <c r="P121" s="26"/>
    </row>
    <row r="122" spans="1:16" s="25" customFormat="1" ht="24" x14ac:dyDescent="0.25">
      <c r="A122" s="55"/>
      <c r="B122" s="55"/>
      <c r="D122" s="59" t="s">
        <v>71</v>
      </c>
      <c r="E122" s="65"/>
      <c r="F122" s="55"/>
      <c r="G122" s="65"/>
      <c r="H122" s="65"/>
      <c r="I122" s="65"/>
      <c r="M122" s="26"/>
      <c r="P122" s="26"/>
    </row>
    <row r="123" spans="1:16" s="25" customFormat="1" x14ac:dyDescent="0.25">
      <c r="A123" s="55"/>
      <c r="B123" s="55"/>
      <c r="D123" s="59" t="s">
        <v>110</v>
      </c>
      <c r="E123" s="65"/>
      <c r="F123" s="55"/>
      <c r="G123" s="65"/>
      <c r="H123" s="65"/>
      <c r="I123" s="65"/>
      <c r="M123" s="26"/>
      <c r="P123" s="26"/>
    </row>
    <row r="124" spans="1:16" s="25" customFormat="1" ht="25.15" customHeight="1" x14ac:dyDescent="0.25">
      <c r="A124" s="55"/>
      <c r="B124" s="55"/>
      <c r="C124" s="55"/>
      <c r="D124" s="59" t="s">
        <v>148</v>
      </c>
      <c r="E124" s="65"/>
      <c r="F124" s="55"/>
      <c r="G124" s="65"/>
      <c r="H124" s="65"/>
      <c r="I124" s="65"/>
      <c r="M124" s="26"/>
      <c r="P124" s="26"/>
    </row>
    <row r="125" spans="1:16" s="25" customFormat="1" x14ac:dyDescent="0.25">
      <c r="A125" s="55"/>
      <c r="B125" s="55"/>
      <c r="C125" s="55"/>
      <c r="D125" s="55"/>
      <c r="E125" s="65"/>
      <c r="F125" s="65"/>
      <c r="G125" s="65"/>
      <c r="H125" s="65"/>
      <c r="I125" s="65"/>
      <c r="M125" s="26"/>
      <c r="P125" s="26"/>
    </row>
    <row r="126" spans="1:16" s="25" customFormat="1" x14ac:dyDescent="0.25">
      <c r="A126" s="55"/>
      <c r="B126" s="55"/>
      <c r="C126" s="55"/>
      <c r="D126" s="55"/>
      <c r="E126" s="65"/>
      <c r="F126" s="65"/>
      <c r="G126" s="65"/>
      <c r="H126" s="65"/>
      <c r="I126" s="65"/>
      <c r="M126" s="26"/>
      <c r="P126" s="26"/>
    </row>
    <row r="127" spans="1:16" s="25" customFormat="1" x14ac:dyDescent="0.25">
      <c r="A127" s="55"/>
      <c r="B127" s="55"/>
      <c r="C127" s="55"/>
      <c r="D127" s="55"/>
      <c r="E127" s="65"/>
      <c r="F127" s="65"/>
      <c r="G127" s="65"/>
      <c r="H127" s="65"/>
      <c r="I127" s="65"/>
      <c r="M127" s="26"/>
      <c r="P127" s="26"/>
    </row>
    <row r="128" spans="1:16" s="25" customFormat="1" x14ac:dyDescent="0.25">
      <c r="A128" s="55"/>
      <c r="B128" s="55"/>
      <c r="C128" s="55"/>
      <c r="D128" s="55"/>
      <c r="E128" s="65"/>
      <c r="F128" s="65"/>
      <c r="G128" s="65"/>
      <c r="H128" s="65"/>
      <c r="I128" s="65"/>
      <c r="M128" s="26"/>
      <c r="P128" s="26"/>
    </row>
    <row r="129" spans="1:29" s="25" customFormat="1" x14ac:dyDescent="0.25">
      <c r="A129" s="55"/>
      <c r="B129" s="55"/>
      <c r="C129" s="55"/>
      <c r="D129" s="55"/>
      <c r="E129" s="65"/>
      <c r="F129" s="65"/>
      <c r="G129" s="65"/>
      <c r="H129" s="65"/>
      <c r="I129" s="60"/>
      <c r="M129" s="26"/>
      <c r="P129" s="26"/>
    </row>
    <row r="130" spans="1:29" s="25" customFormat="1" x14ac:dyDescent="0.25">
      <c r="A130" s="55"/>
      <c r="B130" s="55"/>
      <c r="C130" s="55"/>
      <c r="D130" s="55"/>
      <c r="E130" s="65"/>
      <c r="F130" s="65"/>
      <c r="G130" s="65"/>
      <c r="H130" s="65"/>
      <c r="I130" s="65"/>
      <c r="M130" s="26"/>
      <c r="P130" s="26"/>
    </row>
    <row r="131" spans="1:29" s="25" customFormat="1" x14ac:dyDescent="0.25">
      <c r="A131" s="55"/>
      <c r="B131" s="55"/>
      <c r="C131" s="55"/>
      <c r="D131" s="55"/>
      <c r="E131" s="60"/>
      <c r="F131" s="60"/>
      <c r="G131" s="60"/>
      <c r="H131" s="60"/>
      <c r="I131" s="65"/>
      <c r="M131" s="26"/>
      <c r="P131" s="26"/>
    </row>
    <row r="132" spans="1:29" s="25" customFormat="1" x14ac:dyDescent="0.25">
      <c r="A132" s="55"/>
      <c r="B132" s="55"/>
      <c r="C132" s="55"/>
      <c r="D132" s="55"/>
      <c r="E132" s="60"/>
      <c r="F132" s="60"/>
      <c r="G132" s="60"/>
      <c r="H132" s="60"/>
      <c r="I132" s="60"/>
      <c r="M132" s="26"/>
      <c r="P132" s="26"/>
    </row>
    <row r="133" spans="1:29" s="25" customFormat="1" x14ac:dyDescent="0.25">
      <c r="A133" s="55"/>
      <c r="B133" s="55"/>
      <c r="C133" s="55"/>
      <c r="E133" s="26"/>
      <c r="M133" s="26"/>
      <c r="P133" s="26"/>
    </row>
    <row r="134" spans="1:29" s="25" customFormat="1" x14ac:dyDescent="0.25">
      <c r="A134" s="55"/>
      <c r="B134" s="55"/>
      <c r="C134" s="55"/>
      <c r="E134" s="26"/>
      <c r="M134" s="26"/>
      <c r="P134" s="26"/>
      <c r="V134" s="55"/>
      <c r="W134" s="55"/>
      <c r="X134" s="55"/>
      <c r="Y134" s="55"/>
      <c r="Z134" s="59"/>
      <c r="AA134" s="60"/>
      <c r="AB134" s="60"/>
      <c r="AC134" s="60"/>
    </row>
    <row r="135" spans="1:29" s="25" customFormat="1" x14ac:dyDescent="0.25">
      <c r="A135" s="55"/>
      <c r="B135" s="55"/>
      <c r="C135" s="55"/>
      <c r="E135" s="26"/>
      <c r="M135" s="26"/>
      <c r="P135" s="26"/>
      <c r="V135" s="55"/>
      <c r="W135" s="55"/>
      <c r="X135" s="55"/>
      <c r="Y135" s="55"/>
      <c r="Z135" s="55"/>
      <c r="AA135" s="60"/>
      <c r="AB135" s="60"/>
      <c r="AC135" s="60"/>
    </row>
    <row r="136" spans="1:29" s="25" customFormat="1" x14ac:dyDescent="0.25">
      <c r="A136" s="55"/>
      <c r="B136" s="55"/>
      <c r="C136" s="55"/>
      <c r="E136" s="26"/>
      <c r="M136" s="26"/>
      <c r="P136" s="26"/>
      <c r="V136" s="55"/>
      <c r="W136" s="55"/>
      <c r="X136" s="55"/>
      <c r="Y136" s="55"/>
      <c r="Z136" s="55"/>
      <c r="AA136" s="60"/>
      <c r="AB136" s="60"/>
      <c r="AC136" s="60"/>
    </row>
    <row r="137" spans="1:29" s="25" customFormat="1" x14ac:dyDescent="0.25">
      <c r="A137" s="55"/>
      <c r="B137" s="55"/>
      <c r="C137" s="55"/>
      <c r="E137" s="26"/>
      <c r="M137" s="26"/>
      <c r="P137" s="26"/>
      <c r="V137" s="55"/>
      <c r="W137" s="55"/>
      <c r="X137" s="55"/>
      <c r="Y137" s="55"/>
      <c r="Z137" s="55"/>
      <c r="AA137" s="60"/>
      <c r="AB137" s="60"/>
      <c r="AC137" s="60"/>
    </row>
    <row r="138" spans="1:29" s="25" customFormat="1" x14ac:dyDescent="0.25">
      <c r="A138" s="55"/>
      <c r="B138" s="55"/>
      <c r="C138" s="55"/>
      <c r="E138" s="26"/>
      <c r="M138" s="26"/>
      <c r="P138" s="26"/>
      <c r="V138" s="55"/>
      <c r="W138" s="55"/>
      <c r="X138" s="55"/>
      <c r="Y138" s="55"/>
      <c r="Z138" s="55"/>
      <c r="AA138" s="60"/>
      <c r="AB138" s="60"/>
      <c r="AC138" s="60"/>
    </row>
    <row r="139" spans="1:29" s="25" customFormat="1" x14ac:dyDescent="0.25">
      <c r="A139" s="55"/>
      <c r="B139" s="55"/>
      <c r="C139" s="55"/>
      <c r="E139" s="26"/>
      <c r="M139" s="26"/>
      <c r="P139" s="26"/>
      <c r="V139" s="55"/>
      <c r="W139" s="55"/>
      <c r="X139" s="55"/>
      <c r="Y139" s="55"/>
      <c r="Z139" s="55"/>
      <c r="AA139" s="60"/>
      <c r="AB139" s="60"/>
      <c r="AC139" s="60"/>
    </row>
    <row r="140" spans="1:29" s="25" customFormat="1" x14ac:dyDescent="0.25">
      <c r="A140" s="55"/>
      <c r="B140" s="55"/>
      <c r="C140" s="55"/>
      <c r="E140" s="26"/>
      <c r="M140" s="26"/>
      <c r="P140" s="26"/>
      <c r="V140" s="55"/>
      <c r="W140" s="55"/>
      <c r="X140" s="55"/>
      <c r="Y140" s="55"/>
      <c r="Z140" s="55"/>
      <c r="AA140" s="60"/>
      <c r="AB140" s="60"/>
      <c r="AC140" s="60"/>
    </row>
    <row r="141" spans="1:29" s="25" customFormat="1" x14ac:dyDescent="0.25">
      <c r="A141" s="55"/>
      <c r="B141" s="55"/>
      <c r="C141" s="55"/>
      <c r="E141" s="26"/>
      <c r="M141" s="26"/>
      <c r="P141" s="26"/>
      <c r="V141" s="55"/>
      <c r="W141" s="55"/>
      <c r="X141" s="55"/>
      <c r="Y141" s="55"/>
      <c r="Z141" s="59" t="s">
        <v>64</v>
      </c>
      <c r="AA141" s="60"/>
      <c r="AB141" s="60"/>
      <c r="AC141" s="60"/>
    </row>
    <row r="142" spans="1:29" s="18" customFormat="1" x14ac:dyDescent="0.25">
      <c r="A142" s="56"/>
      <c r="B142" s="56"/>
      <c r="C142" s="56"/>
      <c r="E142" s="31"/>
      <c r="M142" s="31"/>
      <c r="P142" s="31"/>
      <c r="V142" s="56"/>
      <c r="W142" s="56"/>
      <c r="X142" s="56"/>
      <c r="Y142" s="56"/>
      <c r="Z142" s="59" t="s">
        <v>71</v>
      </c>
      <c r="AA142" s="61"/>
      <c r="AB142" s="61"/>
      <c r="AC142" s="61"/>
    </row>
    <row r="143" spans="1:29" s="18" customFormat="1" x14ac:dyDescent="0.25">
      <c r="A143" s="56"/>
      <c r="B143" s="56"/>
      <c r="C143" s="56"/>
      <c r="E143" s="31"/>
      <c r="M143" s="31"/>
      <c r="P143" s="31"/>
      <c r="V143" s="56"/>
      <c r="W143" s="56"/>
      <c r="X143" s="56"/>
      <c r="Y143" s="56"/>
      <c r="Z143" s="59" t="s">
        <v>110</v>
      </c>
      <c r="AA143" s="61"/>
      <c r="AB143" s="61"/>
      <c r="AC143" s="61"/>
    </row>
    <row r="144" spans="1:29" s="18" customFormat="1" x14ac:dyDescent="0.25">
      <c r="A144" s="56"/>
      <c r="B144" s="56"/>
      <c r="C144" s="56"/>
      <c r="E144" s="31"/>
      <c r="M144" s="31"/>
      <c r="P144" s="31"/>
      <c r="V144" s="56"/>
      <c r="W144" s="56"/>
      <c r="X144" s="56"/>
      <c r="Y144" s="56"/>
      <c r="Z144" s="59" t="s">
        <v>72</v>
      </c>
      <c r="AA144" s="61"/>
      <c r="AB144" s="61"/>
      <c r="AC144" s="61"/>
    </row>
    <row r="145" spans="1:29" s="18" customFormat="1" x14ac:dyDescent="0.25">
      <c r="A145" s="56"/>
      <c r="B145" s="56"/>
      <c r="C145" s="56"/>
      <c r="E145" s="31"/>
      <c r="M145" s="31"/>
      <c r="P145" s="31"/>
      <c r="V145" s="56"/>
      <c r="W145" s="56"/>
      <c r="X145" s="56"/>
      <c r="Y145" s="56"/>
      <c r="Z145" s="59" t="s">
        <v>73</v>
      </c>
      <c r="AA145" s="61"/>
      <c r="AB145" s="61"/>
      <c r="AC145" s="61"/>
    </row>
    <row r="146" spans="1:29" s="18" customFormat="1" x14ac:dyDescent="0.25">
      <c r="A146" s="56"/>
      <c r="B146" s="56"/>
      <c r="C146" s="56"/>
      <c r="E146" s="31"/>
      <c r="M146" s="31"/>
      <c r="P146" s="31"/>
      <c r="V146" s="56"/>
      <c r="W146" s="56"/>
      <c r="X146" s="56"/>
      <c r="Y146" s="56"/>
      <c r="Z146" s="56"/>
      <c r="AA146" s="56"/>
      <c r="AB146" s="56"/>
      <c r="AC146" s="56"/>
    </row>
  </sheetData>
  <sheetProtection selectLockedCells="1"/>
  <sortState ref="I101:I123">
    <sortCondition ref="I101:I123"/>
  </sortState>
  <conditionalFormatting sqref="E3:E26">
    <cfRule type="containsText" dxfId="102" priority="114" operator="containsText" text="FALSE">
      <formula>NOT(ISERROR(SEARCH("FALSE",E3)))</formula>
    </cfRule>
  </conditionalFormatting>
  <conditionalFormatting sqref="E3:E26">
    <cfRule type="containsText" dxfId="101" priority="108" operator="containsText" text="FALSE">
      <formula>NOT(ISERROR(SEARCH("FALSE",E3)))</formula>
    </cfRule>
    <cfRule type="containsText" dxfId="100" priority="109" operator="containsText" text="TRUE">
      <formula>NOT(ISERROR(SEARCH("TRUE",E3)))</formula>
    </cfRule>
  </conditionalFormatting>
  <conditionalFormatting sqref="E3:E26">
    <cfRule type="containsText" dxfId="99" priority="107" operator="containsText" text="TRUE">
      <formula>NOT(ISERROR(SEARCH("TRUE",E3)))</formula>
    </cfRule>
  </conditionalFormatting>
  <conditionalFormatting sqref="E3:E26">
    <cfRule type="containsText" dxfId="98" priority="113" operator="containsText" text="FALSE">
      <formula>NOT(ISERROR(SEARCH("FALSE",E3)))</formula>
    </cfRule>
  </conditionalFormatting>
  <conditionalFormatting sqref="E3:E26">
    <cfRule type="containsText" dxfId="97" priority="111" operator="containsText" text="FALSE">
      <formula>NOT(ISERROR(SEARCH("FALSE",E3)))</formula>
    </cfRule>
    <cfRule type="containsText" dxfId="96" priority="112" operator="containsText" text="TRUE">
      <formula>NOT(ISERROR(SEARCH("TRUE",E3)))</formula>
    </cfRule>
  </conditionalFormatting>
  <conditionalFormatting sqref="E3:E26">
    <cfRule type="containsText" dxfId="95" priority="110" operator="containsText" text="TRUE">
      <formula>NOT(ISERROR(SEARCH("TRUE",E3)))</formula>
    </cfRule>
  </conditionalFormatting>
  <conditionalFormatting sqref="E27:E33">
    <cfRule type="containsText" dxfId="94" priority="106" operator="containsText" text="FALSE">
      <formula>NOT(ISERROR(SEARCH("FALSE",E27)))</formula>
    </cfRule>
  </conditionalFormatting>
  <conditionalFormatting sqref="E27:E33">
    <cfRule type="containsText" dxfId="93" priority="100" operator="containsText" text="FALSE">
      <formula>NOT(ISERROR(SEARCH("FALSE",E27)))</formula>
    </cfRule>
    <cfRule type="containsText" dxfId="92" priority="101" operator="containsText" text="TRUE">
      <formula>NOT(ISERROR(SEARCH("TRUE",E27)))</formula>
    </cfRule>
  </conditionalFormatting>
  <conditionalFormatting sqref="E27:E33">
    <cfRule type="containsText" dxfId="91" priority="99" operator="containsText" text="TRUE">
      <formula>NOT(ISERROR(SEARCH("TRUE",E27)))</formula>
    </cfRule>
  </conditionalFormatting>
  <conditionalFormatting sqref="E27:E33">
    <cfRule type="containsText" dxfId="90" priority="105" operator="containsText" text="FALSE">
      <formula>NOT(ISERROR(SEARCH("FALSE",E27)))</formula>
    </cfRule>
  </conditionalFormatting>
  <conditionalFormatting sqref="E27:E33">
    <cfRule type="containsText" dxfId="89" priority="103" operator="containsText" text="FALSE">
      <formula>NOT(ISERROR(SEARCH("FALSE",E27)))</formula>
    </cfRule>
    <cfRule type="containsText" dxfId="88" priority="104" operator="containsText" text="TRUE">
      <formula>NOT(ISERROR(SEARCH("TRUE",E27)))</formula>
    </cfRule>
  </conditionalFormatting>
  <conditionalFormatting sqref="E27:E33">
    <cfRule type="containsText" dxfId="87" priority="102" operator="containsText" text="TRUE">
      <formula>NOT(ISERROR(SEARCH("TRUE",E27)))</formula>
    </cfRule>
  </conditionalFormatting>
  <conditionalFormatting sqref="P4:T33">
    <cfRule type="expression" dxfId="86" priority="82">
      <formula>AND(A4="Grocery",P4&lt;0.35)</formula>
    </cfRule>
    <cfRule type="expression" dxfId="85" priority="83">
      <formula>AND(A4="Grocery",P4&gt;=0.35,P4&lt;0.4)</formula>
    </cfRule>
    <cfRule type="expression" dxfId="84" priority="84">
      <formula>AND(A4="Grocery",P4&gt;=0.4)</formula>
    </cfRule>
    <cfRule type="expression" dxfId="83" priority="85">
      <formula>AND(#REF!="Grocery_Frozen",P4&lt;=0.4)</formula>
    </cfRule>
    <cfRule type="expression" dxfId="82" priority="86">
      <formula>AND(#REF!="Grocery_Frozen",P4&gt;=0.4,P4&lt;0.449)</formula>
    </cfRule>
    <cfRule type="expression" dxfId="81" priority="87">
      <formula>AND(#REF!="Grocery_Frozen",P4&gt;=0.45)</formula>
    </cfRule>
  </conditionalFormatting>
  <conditionalFormatting sqref="P4:T33">
    <cfRule type="expression" dxfId="80" priority="77">
      <formula>AND(A4="Grocery_Bulk",P4&gt;=0.4,P4&lt;0.45)</formula>
    </cfRule>
    <cfRule type="expression" dxfId="79" priority="78">
      <formula>AND(A4="Grocery_Bulk",P4&gt;=0.45)</formula>
    </cfRule>
    <cfRule type="expression" dxfId="78" priority="79">
      <formula>AND(A4="Grocery_Dairy",P4&lt;0.3)</formula>
    </cfRule>
    <cfRule type="expression" dxfId="77" priority="80">
      <formula>AND(#REF!="Grocery_Dairy",P4&gt;=0.3,P4&lt;0.35)</formula>
    </cfRule>
    <cfRule type="expression" dxfId="76" priority="81">
      <formula>AND(#REF!="Grocery_Dairy",P4&gt;=0.35)</formula>
    </cfRule>
  </conditionalFormatting>
  <conditionalFormatting sqref="E34:E38">
    <cfRule type="containsText" dxfId="75" priority="76" operator="containsText" text="FALSE">
      <formula>NOT(ISERROR(SEARCH("FALSE",E34)))</formula>
    </cfRule>
  </conditionalFormatting>
  <conditionalFormatting sqref="E34:E38">
    <cfRule type="containsText" dxfId="74" priority="70" operator="containsText" text="FALSE">
      <formula>NOT(ISERROR(SEARCH("FALSE",E34)))</formula>
    </cfRule>
    <cfRule type="containsText" dxfId="73" priority="71" operator="containsText" text="TRUE">
      <formula>NOT(ISERROR(SEARCH("TRUE",E34)))</formula>
    </cfRule>
  </conditionalFormatting>
  <conditionalFormatting sqref="E34:E38">
    <cfRule type="containsText" dxfId="72" priority="69" operator="containsText" text="TRUE">
      <formula>NOT(ISERROR(SEARCH("TRUE",E34)))</formula>
    </cfRule>
  </conditionalFormatting>
  <conditionalFormatting sqref="E34:E38">
    <cfRule type="containsText" dxfId="71" priority="75" operator="containsText" text="FALSE">
      <formula>NOT(ISERROR(SEARCH("FALSE",E34)))</formula>
    </cfRule>
  </conditionalFormatting>
  <conditionalFormatting sqref="E34:E38">
    <cfRule type="containsText" dxfId="70" priority="73" operator="containsText" text="FALSE">
      <formula>NOT(ISERROR(SEARCH("FALSE",E34)))</formula>
    </cfRule>
    <cfRule type="containsText" dxfId="69" priority="74" operator="containsText" text="TRUE">
      <formula>NOT(ISERROR(SEARCH("TRUE",E34)))</formula>
    </cfRule>
  </conditionalFormatting>
  <conditionalFormatting sqref="E34:E38">
    <cfRule type="containsText" dxfId="68" priority="72" operator="containsText" text="TRUE">
      <formula>NOT(ISERROR(SEARCH("TRUE",E34)))</formula>
    </cfRule>
  </conditionalFormatting>
  <conditionalFormatting sqref="P34:T38">
    <cfRule type="expression" dxfId="67" priority="63">
      <formula>AND(A34="Grocery",P34&lt;0.35)</formula>
    </cfRule>
    <cfRule type="expression" dxfId="66" priority="64">
      <formula>AND(A34="Grocery",P34&gt;=0.35,P34&lt;0.4)</formula>
    </cfRule>
    <cfRule type="expression" dxfId="65" priority="65">
      <formula>AND(A34="Grocery",P34&gt;=0.4)</formula>
    </cfRule>
    <cfRule type="expression" dxfId="64" priority="66">
      <formula>AND(#REF!="Grocery_Frozen",P34&lt;=0.4)</formula>
    </cfRule>
    <cfRule type="expression" dxfId="63" priority="67">
      <formula>AND(#REF!="Grocery_Frozen",P34&gt;=0.4,P34&lt;0.449)</formula>
    </cfRule>
    <cfRule type="expression" dxfId="62" priority="68">
      <formula>AND(#REF!="Grocery_Frozen",P34&gt;=0.45)</formula>
    </cfRule>
  </conditionalFormatting>
  <conditionalFormatting sqref="P34:T38">
    <cfRule type="expression" dxfId="61" priority="58">
      <formula>AND(A34="Grocery_Bulk",P34&gt;=0.4,P34&lt;0.45)</formula>
    </cfRule>
    <cfRule type="expression" dxfId="60" priority="59">
      <formula>AND(A34="Grocery_Bulk",P34&gt;=0.45)</formula>
    </cfRule>
    <cfRule type="expression" dxfId="59" priority="60">
      <formula>AND(A34="Grocery_Dairy",P34&lt;0.3)</formula>
    </cfRule>
    <cfRule type="expression" dxfId="58" priority="61">
      <formula>AND(#REF!="Grocery_Dairy",P34&gt;=0.3,P34&lt;0.35)</formula>
    </cfRule>
    <cfRule type="expression" dxfId="57" priority="62">
      <formula>AND(#REF!="Grocery_Dairy",P34&gt;=0.35)</formula>
    </cfRule>
  </conditionalFormatting>
  <conditionalFormatting sqref="E39:E43">
    <cfRule type="containsText" dxfId="56" priority="57" operator="containsText" text="FALSE">
      <formula>NOT(ISERROR(SEARCH("FALSE",E39)))</formula>
    </cfRule>
  </conditionalFormatting>
  <conditionalFormatting sqref="E39:E43">
    <cfRule type="containsText" dxfId="55" priority="51" operator="containsText" text="FALSE">
      <formula>NOT(ISERROR(SEARCH("FALSE",E39)))</formula>
    </cfRule>
    <cfRule type="containsText" dxfId="54" priority="52" operator="containsText" text="TRUE">
      <formula>NOT(ISERROR(SEARCH("TRUE",E39)))</formula>
    </cfRule>
  </conditionalFormatting>
  <conditionalFormatting sqref="E39:E43">
    <cfRule type="containsText" dxfId="53" priority="50" operator="containsText" text="TRUE">
      <formula>NOT(ISERROR(SEARCH("TRUE",E39)))</formula>
    </cfRule>
  </conditionalFormatting>
  <conditionalFormatting sqref="E39:E43">
    <cfRule type="containsText" dxfId="52" priority="56" operator="containsText" text="FALSE">
      <formula>NOT(ISERROR(SEARCH("FALSE",E39)))</formula>
    </cfRule>
  </conditionalFormatting>
  <conditionalFormatting sqref="E39:E43">
    <cfRule type="containsText" dxfId="51" priority="54" operator="containsText" text="FALSE">
      <formula>NOT(ISERROR(SEARCH("FALSE",E39)))</formula>
    </cfRule>
    <cfRule type="containsText" dxfId="50" priority="55" operator="containsText" text="TRUE">
      <formula>NOT(ISERROR(SEARCH("TRUE",E39)))</formula>
    </cfRule>
  </conditionalFormatting>
  <conditionalFormatting sqref="E39:E43">
    <cfRule type="containsText" dxfId="49" priority="53" operator="containsText" text="TRUE">
      <formula>NOT(ISERROR(SEARCH("TRUE",E39)))</formula>
    </cfRule>
  </conditionalFormatting>
  <conditionalFormatting sqref="P39:T43">
    <cfRule type="expression" dxfId="48" priority="44">
      <formula>AND(A39="Grocery",P39&lt;0.35)</formula>
    </cfRule>
    <cfRule type="expression" dxfId="47" priority="45">
      <formula>AND(A39="Grocery",P39&gt;=0.35,P39&lt;0.4)</formula>
    </cfRule>
    <cfRule type="expression" dxfId="46" priority="46">
      <formula>AND(A39="Grocery",P39&gt;=0.4)</formula>
    </cfRule>
    <cfRule type="expression" dxfId="45" priority="47">
      <formula>AND(#REF!="Grocery_Frozen",P39&lt;=0.4)</formula>
    </cfRule>
    <cfRule type="expression" dxfId="44" priority="48">
      <formula>AND(#REF!="Grocery_Frozen",P39&gt;=0.4,P39&lt;0.449)</formula>
    </cfRule>
    <cfRule type="expression" dxfId="43" priority="49">
      <formula>AND(#REF!="Grocery_Frozen",P39&gt;=0.45)</formula>
    </cfRule>
  </conditionalFormatting>
  <conditionalFormatting sqref="P39:T43">
    <cfRule type="expression" dxfId="42" priority="39">
      <formula>AND(A39="Grocery_Bulk",P39&gt;=0.4,P39&lt;0.45)</formula>
    </cfRule>
    <cfRule type="expression" dxfId="41" priority="40">
      <formula>AND(A39="Grocery_Bulk",P39&gt;=0.45)</formula>
    </cfRule>
    <cfRule type="expression" dxfId="40" priority="41">
      <formula>AND(A39="Grocery_Dairy",P39&lt;0.3)</formula>
    </cfRule>
    <cfRule type="expression" dxfId="39" priority="42">
      <formula>AND(#REF!="Grocery_Dairy",P39&gt;=0.3,P39&lt;0.35)</formula>
    </cfRule>
    <cfRule type="expression" dxfId="38" priority="43">
      <formula>AND(#REF!="Grocery_Dairy",P39&gt;=0.35)</formula>
    </cfRule>
  </conditionalFormatting>
  <conditionalFormatting sqref="E44:E48">
    <cfRule type="containsText" dxfId="37" priority="38" operator="containsText" text="FALSE">
      <formula>NOT(ISERROR(SEARCH("FALSE",E44)))</formula>
    </cfRule>
  </conditionalFormatting>
  <conditionalFormatting sqref="E44:E48">
    <cfRule type="containsText" dxfId="36" priority="32" operator="containsText" text="FALSE">
      <formula>NOT(ISERROR(SEARCH("FALSE",E44)))</formula>
    </cfRule>
    <cfRule type="containsText" dxfId="35" priority="33" operator="containsText" text="TRUE">
      <formula>NOT(ISERROR(SEARCH("TRUE",E44)))</formula>
    </cfRule>
  </conditionalFormatting>
  <conditionalFormatting sqref="E44:E48">
    <cfRule type="containsText" dxfId="34" priority="31" operator="containsText" text="TRUE">
      <formula>NOT(ISERROR(SEARCH("TRUE",E44)))</formula>
    </cfRule>
  </conditionalFormatting>
  <conditionalFormatting sqref="E44:E48">
    <cfRule type="containsText" dxfId="33" priority="37" operator="containsText" text="FALSE">
      <formula>NOT(ISERROR(SEARCH("FALSE",E44)))</formula>
    </cfRule>
  </conditionalFormatting>
  <conditionalFormatting sqref="E44:E48">
    <cfRule type="containsText" dxfId="32" priority="35" operator="containsText" text="FALSE">
      <formula>NOT(ISERROR(SEARCH("FALSE",E44)))</formula>
    </cfRule>
    <cfRule type="containsText" dxfId="31" priority="36" operator="containsText" text="TRUE">
      <formula>NOT(ISERROR(SEARCH("TRUE",E44)))</formula>
    </cfRule>
  </conditionalFormatting>
  <conditionalFormatting sqref="E44:E48">
    <cfRule type="containsText" dxfId="30" priority="34" operator="containsText" text="TRUE">
      <formula>NOT(ISERROR(SEARCH("TRUE",E44)))</formula>
    </cfRule>
  </conditionalFormatting>
  <conditionalFormatting sqref="P44:T48">
    <cfRule type="expression" dxfId="29" priority="25">
      <formula>AND(A44="Grocery",P44&lt;0.35)</formula>
    </cfRule>
    <cfRule type="expression" dxfId="28" priority="26">
      <formula>AND(A44="Grocery",P44&gt;=0.35,P44&lt;0.4)</formula>
    </cfRule>
    <cfRule type="expression" dxfId="27" priority="27">
      <formula>AND(A44="Grocery",P44&gt;=0.4)</formula>
    </cfRule>
    <cfRule type="expression" dxfId="26" priority="28">
      <formula>AND(#REF!="Grocery_Frozen",P44&lt;=0.4)</formula>
    </cfRule>
    <cfRule type="expression" dxfId="25" priority="29">
      <formula>AND(#REF!="Grocery_Frozen",P44&gt;=0.4,P44&lt;0.449)</formula>
    </cfRule>
    <cfRule type="expression" dxfId="24" priority="30">
      <formula>AND(#REF!="Grocery_Frozen",P44&gt;=0.45)</formula>
    </cfRule>
  </conditionalFormatting>
  <conditionalFormatting sqref="P44:T48">
    <cfRule type="expression" dxfId="23" priority="20">
      <formula>AND(A44="Grocery_Bulk",P44&gt;=0.4,P44&lt;0.45)</formula>
    </cfRule>
    <cfRule type="expression" dxfId="22" priority="21">
      <formula>AND(A44="Grocery_Bulk",P44&gt;=0.45)</formula>
    </cfRule>
    <cfRule type="expression" dxfId="21" priority="22">
      <formula>AND(A44="Grocery_Dairy",P44&lt;0.3)</formula>
    </cfRule>
    <cfRule type="expression" dxfId="20" priority="23">
      <formula>AND(#REF!="Grocery_Dairy",P44&gt;=0.3,P44&lt;0.35)</formula>
    </cfRule>
    <cfRule type="expression" dxfId="19" priority="24">
      <formula>AND(#REF!="Grocery_Dairy",P44&gt;=0.35)</formula>
    </cfRule>
  </conditionalFormatting>
  <conditionalFormatting sqref="E49:E53">
    <cfRule type="containsText" dxfId="18" priority="19" operator="containsText" text="FALSE">
      <formula>NOT(ISERROR(SEARCH("FALSE",E49)))</formula>
    </cfRule>
  </conditionalFormatting>
  <conditionalFormatting sqref="E49:E53">
    <cfRule type="containsText" dxfId="17" priority="13" operator="containsText" text="FALSE">
      <formula>NOT(ISERROR(SEARCH("FALSE",E49)))</formula>
    </cfRule>
    <cfRule type="containsText" dxfId="16" priority="14" operator="containsText" text="TRUE">
      <formula>NOT(ISERROR(SEARCH("TRUE",E49)))</formula>
    </cfRule>
  </conditionalFormatting>
  <conditionalFormatting sqref="E49:E53">
    <cfRule type="containsText" dxfId="15" priority="12" operator="containsText" text="TRUE">
      <formula>NOT(ISERROR(SEARCH("TRUE",E49)))</formula>
    </cfRule>
  </conditionalFormatting>
  <conditionalFormatting sqref="E49:E53">
    <cfRule type="containsText" dxfId="14" priority="18" operator="containsText" text="FALSE">
      <formula>NOT(ISERROR(SEARCH("FALSE",E49)))</formula>
    </cfRule>
  </conditionalFormatting>
  <conditionalFormatting sqref="E49:E53">
    <cfRule type="containsText" dxfId="13" priority="16" operator="containsText" text="FALSE">
      <formula>NOT(ISERROR(SEARCH("FALSE",E49)))</formula>
    </cfRule>
    <cfRule type="containsText" dxfId="12" priority="17" operator="containsText" text="TRUE">
      <formula>NOT(ISERROR(SEARCH("TRUE",E49)))</formula>
    </cfRule>
  </conditionalFormatting>
  <conditionalFormatting sqref="E49:E53">
    <cfRule type="containsText" dxfId="11" priority="15" operator="containsText" text="TRUE">
      <formula>NOT(ISERROR(SEARCH("TRUE",E49)))</formula>
    </cfRule>
  </conditionalFormatting>
  <conditionalFormatting sqref="P49:T53">
    <cfRule type="expression" dxfId="10" priority="6">
      <formula>AND(A49="Grocery",P49&lt;0.35)</formula>
    </cfRule>
    <cfRule type="expression" dxfId="9" priority="7">
      <formula>AND(A49="Grocery",P49&gt;=0.35,P49&lt;0.4)</formula>
    </cfRule>
    <cfRule type="expression" dxfId="8" priority="8">
      <formula>AND(A49="Grocery",P49&gt;=0.4)</formula>
    </cfRule>
    <cfRule type="expression" dxfId="7" priority="9">
      <formula>AND(#REF!="Grocery_Frozen",P49&lt;=0.4)</formula>
    </cfRule>
    <cfRule type="expression" dxfId="6" priority="10">
      <formula>AND(#REF!="Grocery_Frozen",P49&gt;=0.4,P49&lt;0.449)</formula>
    </cfRule>
    <cfRule type="expression" dxfId="5" priority="11">
      <formula>AND(#REF!="Grocery_Frozen",P49&gt;=0.45)</formula>
    </cfRule>
  </conditionalFormatting>
  <conditionalFormatting sqref="P49:T53">
    <cfRule type="expression" dxfId="4" priority="1">
      <formula>AND(A49="Grocery_Bulk",P49&gt;=0.4,P49&lt;0.45)</formula>
    </cfRule>
    <cfRule type="expression" dxfId="3" priority="2">
      <formula>AND(A49="Grocery_Bulk",P49&gt;=0.45)</formula>
    </cfRule>
    <cfRule type="expression" dxfId="2" priority="3">
      <formula>AND(A49="Grocery_Dairy",P49&lt;0.3)</formula>
    </cfRule>
    <cfRule type="expression" dxfId="1" priority="4">
      <formula>AND(#REF!="Grocery_Dairy",P49&gt;=0.3,P49&lt;0.35)</formula>
    </cfRule>
    <cfRule type="expression" dxfId="0" priority="5">
      <formula>AND(#REF!="Grocery_Dairy",P49&gt;=0.35)</formula>
    </cfRule>
  </conditionalFormatting>
  <dataValidations count="4">
    <dataValidation type="list" allowBlank="1" showInputMessage="1" showErrorMessage="1" sqref="J4:J53">
      <formula1>UOM</formula1>
    </dataValidation>
    <dataValidation type="list" allowBlank="1" showInputMessage="1" showErrorMessage="1" sqref="B5:B53 B4">
      <formula1>INDIRECT($A4)</formula1>
    </dataValidation>
    <dataValidation type="list" allowBlank="1" showInputMessage="1" showErrorMessage="1" sqref="A5:A53">
      <formula1>$B$101:$B$107</formula1>
    </dataValidation>
    <dataValidation type="list" allowBlank="1" showInputMessage="1" showErrorMessage="1" sqref="A4">
      <formula1>$B$101:$B$108</formula1>
    </dataValidation>
  </dataValidations>
  <hyperlinks>
    <hyperlink ref="S3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CATEGORIES</vt:lpstr>
      <vt:lpstr>New Item Setup Form</vt:lpstr>
      <vt:lpstr>Baking</vt:lpstr>
      <vt:lpstr>Baking__Meals__Essentials</vt:lpstr>
      <vt:lpstr>Baking_Meals_Essentials</vt:lpstr>
      <vt:lpstr>BakingMealsEssentials</vt:lpstr>
      <vt:lpstr>Bin_Bulk</vt:lpstr>
      <vt:lpstr>BodyCare</vt:lpstr>
      <vt:lpstr>Bulk</vt:lpstr>
      <vt:lpstr>Candy__Snacks__Bev__Breakfast</vt:lpstr>
      <vt:lpstr>Candy_Snacks_Bev_Breakfast</vt:lpstr>
      <vt:lpstr>CandySnacksBevBreakfast</vt:lpstr>
      <vt:lpstr>Dairy</vt:lpstr>
      <vt:lpstr>Department</vt:lpstr>
      <vt:lpstr>Family</vt:lpstr>
      <vt:lpstr>Frozen</vt:lpstr>
      <vt:lpstr>Grocery</vt:lpstr>
      <vt:lpstr>Grocery_Bulk</vt:lpstr>
      <vt:lpstr>Grocery_Dairy</vt:lpstr>
      <vt:lpstr>Grocery_Frozen</vt:lpstr>
      <vt:lpstr>GroceryBulk</vt:lpstr>
      <vt:lpstr>LifeStyles</vt:lpstr>
      <vt:lpstr>Supplements</vt:lpstr>
      <vt:lpstr>UOM</vt:lpstr>
    </vt:vector>
  </TitlesOfParts>
  <Company>Whole Foods Market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Tate</dc:creator>
  <cp:lastModifiedBy>Zeus Systems</cp:lastModifiedBy>
  <cp:lastPrinted>2011-02-23T23:04:57Z</cp:lastPrinted>
  <dcterms:created xsi:type="dcterms:W3CDTF">2010-12-22T17:37:13Z</dcterms:created>
  <dcterms:modified xsi:type="dcterms:W3CDTF">2020-07-17T02:07:15Z</dcterms:modified>
</cp:coreProperties>
</file>