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E:\Data Science\dashboard\LocalCrimeTrends\"/>
    </mc:Choice>
  </mc:AlternateContent>
  <xr:revisionPtr revIDLastSave="0" documentId="8_{CDA02C1F-AFCA-4F35-896F-4F9F80776CC6}" xr6:coauthVersionLast="47" xr6:coauthVersionMax="47" xr10:uidLastSave="{00000000-0000-0000-0000-000000000000}"/>
  <bookViews>
    <workbookView xWindow="28680" yWindow="-120" windowWidth="29040" windowHeight="15840" activeTab="2" xr2:uid="{00000000-000D-0000-FFFF-FFFF00000000}"/>
  </bookViews>
  <sheets>
    <sheet name="Crime_2015" sheetId="1" r:id="rId1"/>
    <sheet name="transform table" sheetId="2" r:id="rId2"/>
    <sheet name="dashboard USA crime" sheetId="3" r:id="rId3"/>
    <sheet name="analysis" sheetId="4" r:id="rId4"/>
  </sheets>
  <definedNames>
    <definedName name="_xlchart.v5.0" hidden="1">analysis!$M$64:$N$64</definedName>
    <definedName name="_xlchart.v5.1" hidden="1">analysis!$M$65:$N$114</definedName>
    <definedName name="_xlchart.v5.2" hidden="1">analysis!$N$64</definedName>
    <definedName name="_xlchart.v5.3" hidden="1">analysis!$N$65:$N$114</definedName>
    <definedName name="_xlchart.v5.4" hidden="1">analysis!$R$64</definedName>
    <definedName name="ExternalData_1" localSheetId="1" hidden="1">'transform table'!$A$1:$V$379</definedName>
    <definedName name="Slicer_State__Full_Nam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8"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rabsform_US_crime_2015" description="Connection to the 'trabsform_US_crime_2015' query in the workbook." type="5" refreshedVersion="8" background="1" saveData="1">
    <dbPr connection="Provider=Microsoft.Mashup.OleDb.1;Data Source=$Workbook$;Location=trabsform_US_crime_2015;Extended Properties=&quot;&quot;" command="SELECT * FROM [trabsform_US_crime_2015]"/>
  </connection>
</connections>
</file>

<file path=xl/sharedStrings.xml><?xml version="1.0" encoding="utf-8"?>
<sst xmlns="http://schemas.openxmlformats.org/spreadsheetml/2006/main" count="5707" uniqueCount="948">
  <si>
    <t>MSA</t>
  </si>
  <si>
    <t>ViolentCrime</t>
  </si>
  <si>
    <t>Murder</t>
  </si>
  <si>
    <t>Rape</t>
  </si>
  <si>
    <t>Robbery</t>
  </si>
  <si>
    <t>AggravatedAssault</t>
  </si>
  <si>
    <t>PropertyCrime</t>
  </si>
  <si>
    <t>Burglary</t>
  </si>
  <si>
    <t>Theft</t>
  </si>
  <si>
    <t>MotorVehicleTheft</t>
  </si>
  <si>
    <t>State</t>
  </si>
  <si>
    <t>City</t>
  </si>
  <si>
    <t>Abilene, TX M.S.A.</t>
  </si>
  <si>
    <t>TX</t>
  </si>
  <si>
    <t>Abilene</t>
  </si>
  <si>
    <t>Akron, OH M.S.A.</t>
  </si>
  <si>
    <t>OH</t>
  </si>
  <si>
    <t>Akron</t>
  </si>
  <si>
    <t>Albany, GA M.S.A.</t>
  </si>
  <si>
    <t>GA</t>
  </si>
  <si>
    <t>Albany</t>
  </si>
  <si>
    <t>Albany, OR M.S.A.</t>
  </si>
  <si>
    <t>OR</t>
  </si>
  <si>
    <t>Albuquerque, NM M.S.A.</t>
  </si>
  <si>
    <t>NM</t>
  </si>
  <si>
    <t>Albuquerque</t>
  </si>
  <si>
    <t>Alexandria, LA M.S.A.</t>
  </si>
  <si>
    <t>LA</t>
  </si>
  <si>
    <t>Alexandria</t>
  </si>
  <si>
    <t>Altoona, PA M.S.A.</t>
  </si>
  <si>
    <t>PA</t>
  </si>
  <si>
    <t>Altoona</t>
  </si>
  <si>
    <t>Amarillo, TX M.S.A.</t>
  </si>
  <si>
    <t>Amarillo</t>
  </si>
  <si>
    <t>Ames, IA M.S.A.</t>
  </si>
  <si>
    <t>IA</t>
  </si>
  <si>
    <t>Ames</t>
  </si>
  <si>
    <t>Anchorage, AK M.S.A.</t>
  </si>
  <si>
    <t>AK</t>
  </si>
  <si>
    <t>Anchorage</t>
  </si>
  <si>
    <t>Ann Arbor, MI M.S.A.</t>
  </si>
  <si>
    <t>MI</t>
  </si>
  <si>
    <t>Ann Arbor</t>
  </si>
  <si>
    <t>Anniston-Oxford-Jacksonville, AL M.S.A.</t>
  </si>
  <si>
    <t>AL</t>
  </si>
  <si>
    <t>Oxford</t>
  </si>
  <si>
    <t>Appleton, WI M.S.A.</t>
  </si>
  <si>
    <t>WI</t>
  </si>
  <si>
    <t>Appleton</t>
  </si>
  <si>
    <t>Asheville, NC M.S.A.</t>
  </si>
  <si>
    <t>NC</t>
  </si>
  <si>
    <t>Asheville</t>
  </si>
  <si>
    <t>Athens-Clarke County, GA M.S.A.</t>
  </si>
  <si>
    <t>Athens</t>
  </si>
  <si>
    <t>Atlanta-Sandy Springs-Roswell, GA M.S.A.</t>
  </si>
  <si>
    <t>Atlanta</t>
  </si>
  <si>
    <t>Atlantic City-Hammonton, NJ M.S.A.2</t>
  </si>
  <si>
    <t>NJ</t>
  </si>
  <si>
    <t>West Atlantic City</t>
  </si>
  <si>
    <t>Austin-Round Rock, TX M.S.A.2</t>
  </si>
  <si>
    <t>Austin</t>
  </si>
  <si>
    <t>Bakersfield, CA M.S.A.</t>
  </si>
  <si>
    <t>CA</t>
  </si>
  <si>
    <t>Bakersfield</t>
  </si>
  <si>
    <t>Baltimore-Columbia-Towson, MD M.S.A.</t>
  </si>
  <si>
    <t>MD</t>
  </si>
  <si>
    <t>Baltimore</t>
  </si>
  <si>
    <t>Bangor, ME M.S.A.</t>
  </si>
  <si>
    <t>ME</t>
  </si>
  <si>
    <t>Bangor</t>
  </si>
  <si>
    <t>Barnstable Town, MA M.S.A.</t>
  </si>
  <si>
    <t>MA</t>
  </si>
  <si>
    <t>Baton Rouge, LA M.S.A.</t>
  </si>
  <si>
    <t>Baton Rouge</t>
  </si>
  <si>
    <t>Battle Creek, MI M.S.A.</t>
  </si>
  <si>
    <t>Battle Creek</t>
  </si>
  <si>
    <t>Bay City, MI M.S.A.</t>
  </si>
  <si>
    <t>Bay City</t>
  </si>
  <si>
    <t>Beaumont-Port Arthur, TX M.S.A.</t>
  </si>
  <si>
    <t>Beaumont</t>
  </si>
  <si>
    <t>Beckley, WV M.S.A.</t>
  </si>
  <si>
    <t>WV</t>
  </si>
  <si>
    <t>Beckley</t>
  </si>
  <si>
    <t>Bellingham, WA M.S.A.</t>
  </si>
  <si>
    <t>WA</t>
  </si>
  <si>
    <t>Bellingham</t>
  </si>
  <si>
    <t>Bend-Redmond, OR M.S.A.</t>
  </si>
  <si>
    <t>Bend</t>
  </si>
  <si>
    <t>Billings, MT M.S.A.</t>
  </si>
  <si>
    <t>MT</t>
  </si>
  <si>
    <t>Billings</t>
  </si>
  <si>
    <t>Binghamton, NY M.S.A.</t>
  </si>
  <si>
    <t>NY</t>
  </si>
  <si>
    <t>Binghamton</t>
  </si>
  <si>
    <t>Birmingham-Hoover, AL M.S.A.</t>
  </si>
  <si>
    <t>Birmingham</t>
  </si>
  <si>
    <t>Bismarck, ND M.S.A.</t>
  </si>
  <si>
    <t>ND</t>
  </si>
  <si>
    <t>Bismarck</t>
  </si>
  <si>
    <t>Bloomington, IL M.S.A.</t>
  </si>
  <si>
    <t>IL</t>
  </si>
  <si>
    <t>Bloomington</t>
  </si>
  <si>
    <t>Bloomington, IN M.S.A.</t>
  </si>
  <si>
    <t>IN</t>
  </si>
  <si>
    <t>Bloomsburg-Berwick, PA M.S.A</t>
  </si>
  <si>
    <t>Bloomsburg</t>
  </si>
  <si>
    <t>Boise City, ID M.S.A.</t>
  </si>
  <si>
    <t>ID</t>
  </si>
  <si>
    <t>Boise</t>
  </si>
  <si>
    <t>Boulder, CO M.S.A.3</t>
  </si>
  <si>
    <t>CO</t>
  </si>
  <si>
    <t>Boulder</t>
  </si>
  <si>
    <t>Bowling Green, KY M.S.A.</t>
  </si>
  <si>
    <t>KY</t>
  </si>
  <si>
    <t>Bowling Green</t>
  </si>
  <si>
    <t>Bremerton-Silverdale, WA M.S.A.</t>
  </si>
  <si>
    <t>Bremerton</t>
  </si>
  <si>
    <t>Bridgeport-Stamford-Norwalk, CT M.S.A.</t>
  </si>
  <si>
    <t>CT</t>
  </si>
  <si>
    <t>Bridgeport</t>
  </si>
  <si>
    <t>Brownsville-Harlingen, TX M.S.A.</t>
  </si>
  <si>
    <t>Brownsville</t>
  </si>
  <si>
    <t>Brunswick, GA M.S.A.</t>
  </si>
  <si>
    <t>Brunswick</t>
  </si>
  <si>
    <t>Buffalo-Cheektowaga-Niagara Falls, NY M.S.A.</t>
  </si>
  <si>
    <t>Buffalo</t>
  </si>
  <si>
    <t>Burlington, NC M.S.A.</t>
  </si>
  <si>
    <t>Burlington</t>
  </si>
  <si>
    <t>Burlington-South Burlington, VT M.S.A.</t>
  </si>
  <si>
    <t>VT</t>
  </si>
  <si>
    <t>California-Lexington Park, MD M.S.A.</t>
  </si>
  <si>
    <t>California</t>
  </si>
  <si>
    <t>Canton-Massillon, OH M.S.A.</t>
  </si>
  <si>
    <t>Canton</t>
  </si>
  <si>
    <t>Cape Coral-Fort Myers, FL M.S.A.</t>
  </si>
  <si>
    <t>FL</t>
  </si>
  <si>
    <t>Cape Coral</t>
  </si>
  <si>
    <t>Cape Girardeau, MO-IL M.S.A.</t>
  </si>
  <si>
    <t>MO</t>
  </si>
  <si>
    <t>Cape Girardeau</t>
  </si>
  <si>
    <t>Carson City, NV M.S.A.</t>
  </si>
  <si>
    <t>NV</t>
  </si>
  <si>
    <t>Carson City</t>
  </si>
  <si>
    <t>Casper, WY M.S.A.</t>
  </si>
  <si>
    <t>WY</t>
  </si>
  <si>
    <t>Casper</t>
  </si>
  <si>
    <t>Cedar Rapids, IA M.S.A.</t>
  </si>
  <si>
    <t>Cedar Rapids</t>
  </si>
  <si>
    <t>Chambersburg-Waynesboro, PA M.S.A.</t>
  </si>
  <si>
    <t>Chambersburg</t>
  </si>
  <si>
    <t>Charleston, WV M.S.A.</t>
  </si>
  <si>
    <t>Charleston</t>
  </si>
  <si>
    <t>Charleston-North Charleston, SC M.S.A.</t>
  </si>
  <si>
    <t>SC</t>
  </si>
  <si>
    <t>Charlottesville, VA M.S.A.</t>
  </si>
  <si>
    <t>VA</t>
  </si>
  <si>
    <t>Charlottesville</t>
  </si>
  <si>
    <t>Chattanooga, TN-GA M.S.A.</t>
  </si>
  <si>
    <t>TN</t>
  </si>
  <si>
    <t>Chattanooga</t>
  </si>
  <si>
    <t>Cheyenne, WY M.S.A.</t>
  </si>
  <si>
    <t>Cheyenne</t>
  </si>
  <si>
    <t>Chicago-Naperville-Elgin, IL-IN-WI M.S.A.</t>
  </si>
  <si>
    <t>Chicago</t>
  </si>
  <si>
    <t>Chicago-Naperville-Arlington Heights, IL M.D.</t>
  </si>
  <si>
    <t>Elgin, IL M.D.</t>
  </si>
  <si>
    <t>Elgin</t>
  </si>
  <si>
    <t>Gary, IN M.D.</t>
  </si>
  <si>
    <t>Gary</t>
  </si>
  <si>
    <t>Lake County-Kenosha County, IL-WI M.D.</t>
  </si>
  <si>
    <t>Kenosha</t>
  </si>
  <si>
    <t>Chico, CA M.S.A.</t>
  </si>
  <si>
    <t>Chico</t>
  </si>
  <si>
    <t>Cincinnati, OH-KY-IN M.S.A.</t>
  </si>
  <si>
    <t>Cincinnati</t>
  </si>
  <si>
    <t>Clarksville, TN-KY M.S.A.</t>
  </si>
  <si>
    <t>Clarksville</t>
  </si>
  <si>
    <t>Cleveland, TN M.S.A.</t>
  </si>
  <si>
    <t>Cleveland</t>
  </si>
  <si>
    <t>Coeur d'Alene, ID M.S.A.</t>
  </si>
  <si>
    <t>Coeur d'Alene</t>
  </si>
  <si>
    <t>College Station-Bryan, TX M.S.A.</t>
  </si>
  <si>
    <t>College Station</t>
  </si>
  <si>
    <t>Colorado Springs, CO M.S.A.</t>
  </si>
  <si>
    <t>Colorado Springs</t>
  </si>
  <si>
    <t>Columbia, MO M.S.A.</t>
  </si>
  <si>
    <t>Columbia</t>
  </si>
  <si>
    <t>Columbia, SC M.S.A.</t>
  </si>
  <si>
    <t>Columbus, GA-AL M.S.A.</t>
  </si>
  <si>
    <t>Columbus</t>
  </si>
  <si>
    <t>Columbus, IN M.S.A.</t>
  </si>
  <si>
    <t>Columbus, OH M.S.A.2</t>
  </si>
  <si>
    <t>Corpus Christi, TX M.S.A.</t>
  </si>
  <si>
    <t>Corpus Christi</t>
  </si>
  <si>
    <t>Corvallis, OR M.S.A.</t>
  </si>
  <si>
    <t>Corvallis</t>
  </si>
  <si>
    <t>Crestview-Fort Walton Beach-Destin, FL M.S.A.</t>
  </si>
  <si>
    <t>Fort Walton Beach</t>
  </si>
  <si>
    <t>Cumberland, MD-WV M.S.A.</t>
  </si>
  <si>
    <t>Cumberland</t>
  </si>
  <si>
    <t>Dallas-Fort Worth-Arlington, TX M.S.A.2</t>
  </si>
  <si>
    <t>Dallas</t>
  </si>
  <si>
    <t>Dallas-Plano-Irving, TX M.D.</t>
  </si>
  <si>
    <t>Fort Worth-Arlington, TX M.D.2</t>
  </si>
  <si>
    <t>Fort Worth</t>
  </si>
  <si>
    <t>Dalton, GA M.S.A.</t>
  </si>
  <si>
    <t>Dalton</t>
  </si>
  <si>
    <t>Danville, IL M.S.A.</t>
  </si>
  <si>
    <t>Danville</t>
  </si>
  <si>
    <t>Daphne-Fairhope-Foley, AL M.S.A.</t>
  </si>
  <si>
    <t>Daphne</t>
  </si>
  <si>
    <t>Davenport-Moline-Rock Island, IA-IL M.S.A.</t>
  </si>
  <si>
    <t>Davenport</t>
  </si>
  <si>
    <t>Dayton, OH M.S.A.</t>
  </si>
  <si>
    <t>Dayton</t>
  </si>
  <si>
    <t>Decatur, AL M.S.A.</t>
  </si>
  <si>
    <t>Decatur</t>
  </si>
  <si>
    <t>Decatur, IL M.S.A.</t>
  </si>
  <si>
    <t>Deltona-Daytona Beach-Ormond Beach, FL M.S.A.</t>
  </si>
  <si>
    <t>Daytona Beach</t>
  </si>
  <si>
    <t>Denver-Aurora-Lakewood, CO M.S.A.3, 4</t>
  </si>
  <si>
    <t>Denver</t>
  </si>
  <si>
    <t>Des Moines-West Des Moines, IA M.S.A.</t>
  </si>
  <si>
    <t>Des Moines</t>
  </si>
  <si>
    <t>Detroit-Warren-Dearborn, MI M.S.A.</t>
  </si>
  <si>
    <t>Detroit</t>
  </si>
  <si>
    <t>Detroit-Dearborn-Livonia, MI M.D.</t>
  </si>
  <si>
    <t>Warren-Troy-Farmington Hills, MI M.D.</t>
  </si>
  <si>
    <t>Warren</t>
  </si>
  <si>
    <t>Dothan, AL M.S.A.</t>
  </si>
  <si>
    <t>Dothan</t>
  </si>
  <si>
    <t>Dover, DE M.S.A.</t>
  </si>
  <si>
    <t>DE</t>
  </si>
  <si>
    <t>Dover</t>
  </si>
  <si>
    <t>Dubuque, IA M.S.A.</t>
  </si>
  <si>
    <t>Dubuque</t>
  </si>
  <si>
    <t>Duluth, MN-WI M.S.A.</t>
  </si>
  <si>
    <t>MN</t>
  </si>
  <si>
    <t>Duluth</t>
  </si>
  <si>
    <t>East Stroudsburg, PA M.S.A.</t>
  </si>
  <si>
    <t>East Stroudsburg</t>
  </si>
  <si>
    <t>Eau Claire, WI M.S.A.</t>
  </si>
  <si>
    <t>Eau Claire</t>
  </si>
  <si>
    <t>El Centro, CA M.S.A.</t>
  </si>
  <si>
    <t>El Centro</t>
  </si>
  <si>
    <t>Elizabethtown-Fort Knox, KY M.S.A.</t>
  </si>
  <si>
    <t>Elizabethtown</t>
  </si>
  <si>
    <t>Elkhart-Goshen, IN M.S.A.</t>
  </si>
  <si>
    <t>Elkhart</t>
  </si>
  <si>
    <t>Elmira, NY M.S.A.</t>
  </si>
  <si>
    <t>Elmira</t>
  </si>
  <si>
    <t>El Paso, TX M.S.A.</t>
  </si>
  <si>
    <t>El Paso</t>
  </si>
  <si>
    <t>Enid, OK M.S.A.</t>
  </si>
  <si>
    <t>OK</t>
  </si>
  <si>
    <t>Enid</t>
  </si>
  <si>
    <t>Erie, PA M.S.A.</t>
  </si>
  <si>
    <t>Erie</t>
  </si>
  <si>
    <t>Eugene, OR M.S.A.</t>
  </si>
  <si>
    <t>Eugene</t>
  </si>
  <si>
    <t>Evansville, IN-KY M.S.A.</t>
  </si>
  <si>
    <t>Evansville</t>
  </si>
  <si>
    <t>Fairbanks, AK M.S.A.</t>
  </si>
  <si>
    <t>Fairbanks</t>
  </si>
  <si>
    <t>Fargo, ND-MN M.S.A.</t>
  </si>
  <si>
    <t>Fargo</t>
  </si>
  <si>
    <t>Farmington, NM M.S.A.</t>
  </si>
  <si>
    <t>Farmington</t>
  </si>
  <si>
    <t>Flagstaff, AZ M.S.A.</t>
  </si>
  <si>
    <t>AZ</t>
  </si>
  <si>
    <t>Flagstaff</t>
  </si>
  <si>
    <t>Flint, MI M.S.A.</t>
  </si>
  <si>
    <t>Flint</t>
  </si>
  <si>
    <t>Florence-Muscle Shoals, AL M.S.A.</t>
  </si>
  <si>
    <t>Florence</t>
  </si>
  <si>
    <t>Fond du Lac, WI M.S.A.</t>
  </si>
  <si>
    <t>Fond du Lac</t>
  </si>
  <si>
    <t>Fort Collins, CO M.S.A.</t>
  </si>
  <si>
    <t>Fort Collins</t>
  </si>
  <si>
    <t>Fort Smith, AR-OK M.S.A.</t>
  </si>
  <si>
    <t>AR</t>
  </si>
  <si>
    <t>Fort Smith</t>
  </si>
  <si>
    <t>Fort Wayne, IN M.S.A.</t>
  </si>
  <si>
    <t>Fort Wayne</t>
  </si>
  <si>
    <t>Fresno, CA M.S.A.</t>
  </si>
  <si>
    <t>Fresno</t>
  </si>
  <si>
    <t>Gadsden, AL M.S.A.</t>
  </si>
  <si>
    <t>Gadsden</t>
  </si>
  <si>
    <t>Gainesville, FL M.S.A.</t>
  </si>
  <si>
    <t>Gainesville</t>
  </si>
  <si>
    <t>Gainesville, GA M.S.A.</t>
  </si>
  <si>
    <t>Gettysburg, PA M.S.A.</t>
  </si>
  <si>
    <t>Gettysburg</t>
  </si>
  <si>
    <t>Glens Falls, NY M.S.A.4</t>
  </si>
  <si>
    <t>Glens Falls</t>
  </si>
  <si>
    <t>Goldsboro, NC M.S.A.</t>
  </si>
  <si>
    <t>Goldsboro</t>
  </si>
  <si>
    <t>Grand Forks, ND-MN M.S.A.</t>
  </si>
  <si>
    <t>Grand Forks</t>
  </si>
  <si>
    <t>Grand Island, NE M.S.A.</t>
  </si>
  <si>
    <t>NE</t>
  </si>
  <si>
    <t>Grand Island</t>
  </si>
  <si>
    <t>Grand Junction, CO M.S.A.</t>
  </si>
  <si>
    <t>Grand Junction</t>
  </si>
  <si>
    <t>Grand Rapids-Wyoming, MI M.S.A.</t>
  </si>
  <si>
    <t>Grand Rapids</t>
  </si>
  <si>
    <t>Grants Pass, OR M.S.A.</t>
  </si>
  <si>
    <t>Grants Pass</t>
  </si>
  <si>
    <t>Great Falls, MT M.S.A.</t>
  </si>
  <si>
    <t>Great Falls</t>
  </si>
  <si>
    <t>Greeley, CO M.S.A.</t>
  </si>
  <si>
    <t>Greeley</t>
  </si>
  <si>
    <t>Green Bay, WI M.S.A.</t>
  </si>
  <si>
    <t>Green Bay</t>
  </si>
  <si>
    <t>Greensboro-High Point, NC M.S.A.</t>
  </si>
  <si>
    <t>Greensboro</t>
  </si>
  <si>
    <t>Greenville, NC M.S.A.</t>
  </si>
  <si>
    <t>Greenville</t>
  </si>
  <si>
    <t>Gulfport-Biloxi-Pascagoula, MS M.S.A.</t>
  </si>
  <si>
    <t>MS</t>
  </si>
  <si>
    <t>Gulfport</t>
  </si>
  <si>
    <t>Hagerstown-Martinsburg, MD-WV M.S.A.</t>
  </si>
  <si>
    <t>Hagerstown</t>
  </si>
  <si>
    <t>Hammond, LA M.S.A.</t>
  </si>
  <si>
    <t>Hammond</t>
  </si>
  <si>
    <t>Hanford-Corcoran, CA M.S.A.</t>
  </si>
  <si>
    <t>Hanford</t>
  </si>
  <si>
    <t>Harrisonburg, VA M.S.A.</t>
  </si>
  <si>
    <t>Harrisonburg</t>
  </si>
  <si>
    <t>Hartford-West Hartford-East Hartford, CT M.S.A.</t>
  </si>
  <si>
    <t>Hartford</t>
  </si>
  <si>
    <t>Hattiesburg, MS M.S.A.</t>
  </si>
  <si>
    <t>Hattiesburg</t>
  </si>
  <si>
    <t>Hilton Head Island-Bluffton-Beaufort, SC M.S.A.</t>
  </si>
  <si>
    <t>Bluffton</t>
  </si>
  <si>
    <t>Hinesville, GA M.S.A.</t>
  </si>
  <si>
    <t>Homosassa Springs, FL M.S.A.</t>
  </si>
  <si>
    <t>Spring</t>
  </si>
  <si>
    <t>Houma-Thibodaux, LA M.S.A.</t>
  </si>
  <si>
    <t>Houma</t>
  </si>
  <si>
    <t>Houston-The Woodlands-Sugar Land, TX M.S.A.3</t>
  </si>
  <si>
    <t>Houston</t>
  </si>
  <si>
    <t>Huntsville, AL M.S.A.</t>
  </si>
  <si>
    <t>Huntsville</t>
  </si>
  <si>
    <t>Idaho Falls, ID M.S.A.</t>
  </si>
  <si>
    <t>Idaho Falls</t>
  </si>
  <si>
    <t>Indianapolis-Carmel-Anderson, IN M.S.A.</t>
  </si>
  <si>
    <t>Indianapolis</t>
  </si>
  <si>
    <t>Iowa City, IA M.S.A.</t>
  </si>
  <si>
    <t>Iowa City</t>
  </si>
  <si>
    <t>Jackson, MI M.S.A.</t>
  </si>
  <si>
    <t>Jackson</t>
  </si>
  <si>
    <t>Jackson, MS M.S.A.</t>
  </si>
  <si>
    <t>Jackson, TN M.S.A.</t>
  </si>
  <si>
    <t>Jacksonville, FL M.S.A.</t>
  </si>
  <si>
    <t>Jacksonville</t>
  </si>
  <si>
    <t>Jacksonville, NC M.S.A.</t>
  </si>
  <si>
    <t>Janesville-Beloit, WI M.S.A.</t>
  </si>
  <si>
    <t>Janesville</t>
  </si>
  <si>
    <t>Jefferson City, MO M.S.A.</t>
  </si>
  <si>
    <t>Jefferson City</t>
  </si>
  <si>
    <t>Johnson City, TN M.S.A.</t>
  </si>
  <si>
    <t>Johnson City</t>
  </si>
  <si>
    <t>Johnstown, PA M.S.A.</t>
  </si>
  <si>
    <t>Johnstown</t>
  </si>
  <si>
    <t>Jonesboro, AR M.S.A.</t>
  </si>
  <si>
    <t>Jonesboro</t>
  </si>
  <si>
    <t>Joplin, MO M.S.A.</t>
  </si>
  <si>
    <t>Joplin</t>
  </si>
  <si>
    <t>Kahului-Wailuku-Lahaina, HI M.S.A.</t>
  </si>
  <si>
    <t>HI</t>
  </si>
  <si>
    <t>Kahului</t>
  </si>
  <si>
    <t>Kalamazoo-Portage, MI M.S.A.</t>
  </si>
  <si>
    <t>Kalamazoo</t>
  </si>
  <si>
    <t>Kansas City, MO-KS M.S.A.</t>
  </si>
  <si>
    <t>Kansas City</t>
  </si>
  <si>
    <t>Kennewick-Richland, WA M.S.A.</t>
  </si>
  <si>
    <t>Kennewick</t>
  </si>
  <si>
    <t>Killeen-Temple, TX M.S.A.</t>
  </si>
  <si>
    <t>Killeen</t>
  </si>
  <si>
    <t>Kingsport-Bristol-Bristol, TN-VA M.S.A.</t>
  </si>
  <si>
    <t>Bristol</t>
  </si>
  <si>
    <t>Kingston, NY M.S.A.</t>
  </si>
  <si>
    <t>Kingston</t>
  </si>
  <si>
    <t>Knoxville, TN M.S.A.</t>
  </si>
  <si>
    <t>Knoxville</t>
  </si>
  <si>
    <t>Kokomo, IN M.S.A.</t>
  </si>
  <si>
    <t>Kokomo</t>
  </si>
  <si>
    <t>La Crosse-Onalaska, WI-MN M.S.A.</t>
  </si>
  <si>
    <t>La Crosse</t>
  </si>
  <si>
    <t>Lafayette, LA M.S.A.</t>
  </si>
  <si>
    <t>Lafayette</t>
  </si>
  <si>
    <t>Lafayette-West Lafayette, IN M.S.A.</t>
  </si>
  <si>
    <t>Lake Charles, LA M.S.A.2</t>
  </si>
  <si>
    <t>Lake Charles</t>
  </si>
  <si>
    <t>Lake Havasu City-Kingman, AZ M.S.A.</t>
  </si>
  <si>
    <t>Lake Havasu City</t>
  </si>
  <si>
    <t>Lakeland-Winter Haven, FL M.S.A.</t>
  </si>
  <si>
    <t>Lakeland</t>
  </si>
  <si>
    <t>Lancaster, PA M.S.A.</t>
  </si>
  <si>
    <t>Lancaster</t>
  </si>
  <si>
    <t>Lansing-East Lansing, MI M.S.A.</t>
  </si>
  <si>
    <t>Lansing</t>
  </si>
  <si>
    <t>Laredo, TX M.S.A.</t>
  </si>
  <si>
    <t>Laredo</t>
  </si>
  <si>
    <t>Las Cruces, NM M.S.A.</t>
  </si>
  <si>
    <t>Las Cruces</t>
  </si>
  <si>
    <t>Las Vegas-Henderson-Paradise, NV M.S.A.</t>
  </si>
  <si>
    <t>Las Vegas</t>
  </si>
  <si>
    <t>Lawton, OK M.S.A.</t>
  </si>
  <si>
    <t>Lawton</t>
  </si>
  <si>
    <t>Lebanon, PA M.S.A.</t>
  </si>
  <si>
    <t>Lebanon</t>
  </si>
  <si>
    <t>Lewiston, ID-WA M.S.A.</t>
  </si>
  <si>
    <t>Lewiston</t>
  </si>
  <si>
    <t>Lewiston-Auburn, ME M.S.A.</t>
  </si>
  <si>
    <t>Lexington-Fayette, KY M.S.A.</t>
  </si>
  <si>
    <t>Lexington</t>
  </si>
  <si>
    <t>Lima, OH M.S.A.</t>
  </si>
  <si>
    <t>Lima</t>
  </si>
  <si>
    <t>Lincoln, NE M.S.A.</t>
  </si>
  <si>
    <t>Lincoln</t>
  </si>
  <si>
    <t>Little Rock-North Little Rock-Conway, AR M.S.A.</t>
  </si>
  <si>
    <t>Little Rock</t>
  </si>
  <si>
    <t>Logan, UT-ID M.S.A.</t>
  </si>
  <si>
    <t>UT</t>
  </si>
  <si>
    <t>Logan</t>
  </si>
  <si>
    <t>Longview, TX M.S.A.</t>
  </si>
  <si>
    <t>Longview</t>
  </si>
  <si>
    <t>Longview, WA M.S.A.</t>
  </si>
  <si>
    <t>Los Angeles-Long Beach-Anaheim, CA M.S.A.</t>
  </si>
  <si>
    <t>Los Angeles</t>
  </si>
  <si>
    <t>Anaheim-Santa Ana-Irvine, CA M.D.</t>
  </si>
  <si>
    <t>Anaheim</t>
  </si>
  <si>
    <t>Los Angeles-Long Beach-Glendale, CA M.D.</t>
  </si>
  <si>
    <t>Louisville/Jefferson County, KY-IN M.S.A.</t>
  </si>
  <si>
    <t>Louisville</t>
  </si>
  <si>
    <t>Lubbock, TX M.S.A.</t>
  </si>
  <si>
    <t>Lubbock</t>
  </si>
  <si>
    <t>Lynchburg, VA M.S.A.</t>
  </si>
  <si>
    <t>Lynchburg</t>
  </si>
  <si>
    <t>Macon-Bibb County, GA M.S.A.</t>
  </si>
  <si>
    <t>Macon</t>
  </si>
  <si>
    <t>Madera, CA M.S.A.</t>
  </si>
  <si>
    <t>Madera</t>
  </si>
  <si>
    <t>Madison, WI M.S.A.</t>
  </si>
  <si>
    <t>Madison</t>
  </si>
  <si>
    <t>Manchester-Nashua, NH M.S.A.</t>
  </si>
  <si>
    <t>NH</t>
  </si>
  <si>
    <t>Manchester</t>
  </si>
  <si>
    <t>Manhattan, KS M.S.A.</t>
  </si>
  <si>
    <t>KS</t>
  </si>
  <si>
    <t>Manhattan</t>
  </si>
  <si>
    <t>Mankato-North Mankato, MN M.S.A.</t>
  </si>
  <si>
    <t>Mankato</t>
  </si>
  <si>
    <t>Mansfield, OH M.S.A.</t>
  </si>
  <si>
    <t>Mansfield</t>
  </si>
  <si>
    <t>McAllen-Edinburg-Mission, TX M.S.A.2</t>
  </si>
  <si>
    <t>McAllen</t>
  </si>
  <si>
    <t>Medford, OR M.S.A.</t>
  </si>
  <si>
    <t>Medford</t>
  </si>
  <si>
    <t>Memphis, TN-MS-AR M.S.A.</t>
  </si>
  <si>
    <t>Memphis</t>
  </si>
  <si>
    <t>Merced, CA M.S.A.</t>
  </si>
  <si>
    <t>Merced</t>
  </si>
  <si>
    <t>Miami-Fort Lauderdale-West Palm Beach, FL M.S.A.</t>
  </si>
  <si>
    <t>Miami</t>
  </si>
  <si>
    <t>Fort Lauderdale-Pompano Beach-Deerfield Beach, FL M.D.</t>
  </si>
  <si>
    <t>Fort Lauderdale</t>
  </si>
  <si>
    <t>Miami-Miami Beach-Kendall, FL M.D.</t>
  </si>
  <si>
    <t>West Palm Beach-Boca Raton-Delray Beach, FL M.D.</t>
  </si>
  <si>
    <t>West Palm Beach</t>
  </si>
  <si>
    <t>Michigan City-La Porte, IN M.S.A.</t>
  </si>
  <si>
    <t>Michigan City</t>
  </si>
  <si>
    <t>Midland, MI M.S.A.</t>
  </si>
  <si>
    <t>Midland</t>
  </si>
  <si>
    <t>Midland, TX M.S.A.</t>
  </si>
  <si>
    <t>Milwaukee-Waukesha-West Allis, WI M.S.A.</t>
  </si>
  <si>
    <t>Milwaukee</t>
  </si>
  <si>
    <t>Minneapolis-St. Paul-Bloomington, MN-WI M.S.A.</t>
  </si>
  <si>
    <t>Minneapolis</t>
  </si>
  <si>
    <t>Missoula, MT M.S.A.</t>
  </si>
  <si>
    <t>Missoula</t>
  </si>
  <si>
    <t>Mobile, AL M.S.A.5</t>
  </si>
  <si>
    <t>Mobile</t>
  </si>
  <si>
    <t>Modesto, CA M.S.A.</t>
  </si>
  <si>
    <t>Modesto</t>
  </si>
  <si>
    <t>Monroe, LA M.S.A.2</t>
  </si>
  <si>
    <t>Monroe</t>
  </si>
  <si>
    <t>Monroe, MI M.S.A.</t>
  </si>
  <si>
    <t>Montgomery, AL M.S.A.</t>
  </si>
  <si>
    <t>Montgomery</t>
  </si>
  <si>
    <t>Morgantown, WV M.S.A.</t>
  </si>
  <si>
    <t>Morgantown</t>
  </si>
  <si>
    <t>Morristown, TN M.S.A.</t>
  </si>
  <si>
    <t>Morristown</t>
  </si>
  <si>
    <t>Mount Vernon-Anacortes, WA M.S.A.</t>
  </si>
  <si>
    <t>Mount Vernon</t>
  </si>
  <si>
    <t>Muskegon, MI M.S.A.</t>
  </si>
  <si>
    <t>Muskegon</t>
  </si>
  <si>
    <t>Myrtle Beach-Conway-North Myrtle Beach, SC-NC M.S.A.</t>
  </si>
  <si>
    <t>Myrtle Beach</t>
  </si>
  <si>
    <t>Napa, CA M.S.A.</t>
  </si>
  <si>
    <t>Napa</t>
  </si>
  <si>
    <t>Naples-Immokalee-Marco Island, FL M.S.A.</t>
  </si>
  <si>
    <t>Naples</t>
  </si>
  <si>
    <t>Nashville-Davidsonâ€“Murfreesboroâ€“Franklin, TN M.S.A.</t>
  </si>
  <si>
    <t>Nashville</t>
  </si>
  <si>
    <t>New Bern, NC M.S.A.</t>
  </si>
  <si>
    <t>New Bern</t>
  </si>
  <si>
    <t>New Orleans-Metairie, LA M.S.A.</t>
  </si>
  <si>
    <t>New Orleans</t>
  </si>
  <si>
    <t>Niles-Benton Harbor, MI M.S.A.</t>
  </si>
  <si>
    <t>Niles</t>
  </si>
  <si>
    <t>North Port-Sarasota-Bradenton, FL M.S.A.</t>
  </si>
  <si>
    <t>Sarasota</t>
  </si>
  <si>
    <t>Norwich-New London, CT M.S.A.</t>
  </si>
  <si>
    <t>Norwich</t>
  </si>
  <si>
    <t>Ocala, FL M.S.A.</t>
  </si>
  <si>
    <t>Ocala</t>
  </si>
  <si>
    <t>Ocean City, NJ M.S.A.2</t>
  </si>
  <si>
    <t>Ocean</t>
  </si>
  <si>
    <t>Odessa, TX M.S.A.</t>
  </si>
  <si>
    <t>Odessa</t>
  </si>
  <si>
    <t>Ogden-Clearfield, UT M.S.A.2, 3</t>
  </si>
  <si>
    <t>Ogden</t>
  </si>
  <si>
    <t>Oklahoma City, OK M.S.A.</t>
  </si>
  <si>
    <t>Oklahoma City</t>
  </si>
  <si>
    <t>Olympia-Tumwater, WA M.S.A.</t>
  </si>
  <si>
    <t>Olympia</t>
  </si>
  <si>
    <t>Omaha-Council Bluffs, NE-IA M.S.A.2</t>
  </si>
  <si>
    <t>Omaha</t>
  </si>
  <si>
    <t>Orlando-Kissimmee-Sanford, FL M.S.A.</t>
  </si>
  <si>
    <t>Orlando</t>
  </si>
  <si>
    <t>Oshkosh-Neenah, WI M.S.A.</t>
  </si>
  <si>
    <t>Oshkosh</t>
  </si>
  <si>
    <t>Owensboro, KY M.S.A.</t>
  </si>
  <si>
    <t>Owensboro</t>
  </si>
  <si>
    <t>Oxnard-Thousand Oaks-Ventura, CA M.S.A.</t>
  </si>
  <si>
    <t>Oxnard</t>
  </si>
  <si>
    <t>Palm Bay-Melbourne-Titusville, FL M.S.A.</t>
  </si>
  <si>
    <t>Melbourne</t>
  </si>
  <si>
    <t>Panama City, FL M.S.A.</t>
  </si>
  <si>
    <t>Panama City</t>
  </si>
  <si>
    <t>Parkersburg-Vienna, WV M.S.A.</t>
  </si>
  <si>
    <t>Parkersburg</t>
  </si>
  <si>
    <t>Pensacola-Ferry Pass-Brent, FL M.S.A.</t>
  </si>
  <si>
    <t>Pensacola</t>
  </si>
  <si>
    <t>Peoria, IL M.S.A.</t>
  </si>
  <si>
    <t>Peoria</t>
  </si>
  <si>
    <t>Philadelphia-Camden-Wilmington, PA-NJ-DE-MD M.S.A.2</t>
  </si>
  <si>
    <t>Philadelphia</t>
  </si>
  <si>
    <t>Camden, NJ M.D.2</t>
  </si>
  <si>
    <t>Camden</t>
  </si>
  <si>
    <t>Montgomery County-Bucks County-Chester County, PA M.D.</t>
  </si>
  <si>
    <t>Philadelphia, PA M.D.</t>
  </si>
  <si>
    <t>Wilmington, DE-MD-NJ M.D.2</t>
  </si>
  <si>
    <t>Wilmington</t>
  </si>
  <si>
    <t>Phoenix-Mesa-Scottsdale, AZ M.S.A.</t>
  </si>
  <si>
    <t>Phoenix</t>
  </si>
  <si>
    <t>Pine Bluff, AR M.S.A</t>
  </si>
  <si>
    <t>Pine Bluff</t>
  </si>
  <si>
    <t>Pittsburgh, PA M.S.A.</t>
  </si>
  <si>
    <t>Pittsburgh</t>
  </si>
  <si>
    <t>Pittsfield, MA M.S.A.</t>
  </si>
  <si>
    <t>Pittsfield</t>
  </si>
  <si>
    <t>Pocatello, ID M.S.A.</t>
  </si>
  <si>
    <t>Pocatello</t>
  </si>
  <si>
    <t>Portland-South Portland, ME M.S.A.</t>
  </si>
  <si>
    <t>Portland</t>
  </si>
  <si>
    <t>Port St. Lucie, FL M.S.A.</t>
  </si>
  <si>
    <t>Port St Lucie</t>
  </si>
  <si>
    <t>Prescott, AZ M.S.A.</t>
  </si>
  <si>
    <t>Prescott</t>
  </si>
  <si>
    <t>Providence-Warwick, RI-MA M.S.A.</t>
  </si>
  <si>
    <t>RI</t>
  </si>
  <si>
    <t>Providence</t>
  </si>
  <si>
    <t>Provo-Orem, UT M.S.A.</t>
  </si>
  <si>
    <t>Provo</t>
  </si>
  <si>
    <t>Pueblo, CO M.S.A.</t>
  </si>
  <si>
    <t>Pueblo</t>
  </si>
  <si>
    <t>Punta Gorda, FL M.S.A.</t>
  </si>
  <si>
    <t>Racine, WI M.S.A.</t>
  </si>
  <si>
    <t>Racine</t>
  </si>
  <si>
    <t>Rapid City, SD M.S.A.</t>
  </si>
  <si>
    <t>SD</t>
  </si>
  <si>
    <t>Rapid City</t>
  </si>
  <si>
    <t>Reading, PA M.S.A.</t>
  </si>
  <si>
    <t>Reading</t>
  </si>
  <si>
    <t>Redding, CA M.S.A.</t>
  </si>
  <si>
    <t>Redding</t>
  </si>
  <si>
    <t>Reno, NV M.S.A.</t>
  </si>
  <si>
    <t>Reno</t>
  </si>
  <si>
    <t>Richmond, VA M.S.A.</t>
  </si>
  <si>
    <t>Richmond</t>
  </si>
  <si>
    <t>Riverside-San Bernardino-Ontario, CA M.S.A.</t>
  </si>
  <si>
    <t>Riverside</t>
  </si>
  <si>
    <t>Roanoke, VA M.S.A.</t>
  </si>
  <si>
    <t>Roanoke</t>
  </si>
  <si>
    <t>Rochester, MN M.S.A.</t>
  </si>
  <si>
    <t>Rochester</t>
  </si>
  <si>
    <t>Rochester, NY M.S.A.</t>
  </si>
  <si>
    <t>Rockford, IL M.S.A.</t>
  </si>
  <si>
    <t>Rockford</t>
  </si>
  <si>
    <t>Rocky Mount, NC M.S.A.</t>
  </si>
  <si>
    <t>Rocky Mount</t>
  </si>
  <si>
    <t>Rome, GA M.S.A.</t>
  </si>
  <si>
    <t>Rome</t>
  </si>
  <si>
    <t>Sacramentoâ€“Rosevilleâ€“Arden-Arcade, CA M.S.A.</t>
  </si>
  <si>
    <t>Sacramento</t>
  </si>
  <si>
    <t>Saginaw, MI M.S.A.</t>
  </si>
  <si>
    <t>Saginaw</t>
  </si>
  <si>
    <t>Salem, OR M.S.A.</t>
  </si>
  <si>
    <t>Salem</t>
  </si>
  <si>
    <t>Salinas, CA M.S.A.</t>
  </si>
  <si>
    <t>Salinas</t>
  </si>
  <si>
    <t>Salisbury, MD-DE M.S.A.</t>
  </si>
  <si>
    <t>Salisbury</t>
  </si>
  <si>
    <t>Salt Lake City, UT M.S.A.</t>
  </si>
  <si>
    <t>Salt Lake City</t>
  </si>
  <si>
    <t>San Angelo, TX M.S.A.</t>
  </si>
  <si>
    <t>San Angelo</t>
  </si>
  <si>
    <t>San Antonio-New Braunfels, TX M.S.A.</t>
  </si>
  <si>
    <t>San Antonio</t>
  </si>
  <si>
    <t>San Diego-Carlsbad, CA M.S.A.</t>
  </si>
  <si>
    <t>San Diego</t>
  </si>
  <si>
    <t>San Francisco-Oakland-Hayward, CA M.S.A.</t>
  </si>
  <si>
    <t>San Francisco</t>
  </si>
  <si>
    <t>Oakland-Hayward-Berkeley, CA M.D.</t>
  </si>
  <si>
    <t>Oakland</t>
  </si>
  <si>
    <t>San Francisco-Redwood City-South San Francisco, CA M.D.</t>
  </si>
  <si>
    <t>San Rafael, CA M.D.</t>
  </si>
  <si>
    <t>San Rafael</t>
  </si>
  <si>
    <t>San Jose-Sunnyvale-Santa Clara, CA M.S.A.</t>
  </si>
  <si>
    <t>San Jose</t>
  </si>
  <si>
    <t>San Luis Obispo-Paso Robles-Arroyo Grande, CA M.S.A.</t>
  </si>
  <si>
    <t>San Luis Obispo</t>
  </si>
  <si>
    <t>Santa Cruz-Watsonville, CA M.S.A.</t>
  </si>
  <si>
    <t>Santa Cruz</t>
  </si>
  <si>
    <t>Santa Maria-Santa Barbara, CA M.S.A.</t>
  </si>
  <si>
    <t>Santa Maria</t>
  </si>
  <si>
    <t>Santa Rosa, CA M.S.A.</t>
  </si>
  <si>
    <t>Santa Rosa</t>
  </si>
  <si>
    <t>Savannah, GA M.S.A.</t>
  </si>
  <si>
    <t>Savannah</t>
  </si>
  <si>
    <t>Seattle-Tacoma-Bellevue, WA M.S.A.2</t>
  </si>
  <si>
    <t>Seattle</t>
  </si>
  <si>
    <t>Seattle-Bellevue-Everett, WA M.D.2</t>
  </si>
  <si>
    <t>Tacoma-Lakewood, WA M.D.</t>
  </si>
  <si>
    <t>Tacoma</t>
  </si>
  <si>
    <t>Sebastian-Vero Beach, FL M.S.A.</t>
  </si>
  <si>
    <t>San Sebastian</t>
  </si>
  <si>
    <t>Sebring, FL M.S.A.</t>
  </si>
  <si>
    <t>Sheboygan, WI M.S.A.</t>
  </si>
  <si>
    <t>Sherman-Denison, TX M.S.A.</t>
  </si>
  <si>
    <t>Sherman</t>
  </si>
  <si>
    <t>Shreveport-Bossier City, LA M.S.A.</t>
  </si>
  <si>
    <t>Shreveport</t>
  </si>
  <si>
    <t>Sioux City, IA-NE-SD M.S.A.2</t>
  </si>
  <si>
    <t>Sioux City</t>
  </si>
  <si>
    <t>Sioux Falls, SD M.S.A.</t>
  </si>
  <si>
    <t>Sioux Falls</t>
  </si>
  <si>
    <t>South Bend-Mishawaka, IN-MI M.S.A.</t>
  </si>
  <si>
    <t>South Bend</t>
  </si>
  <si>
    <t>Spartanburg, SC M.S.A.</t>
  </si>
  <si>
    <t>Spartanburg</t>
  </si>
  <si>
    <t>Spokane-Spokane Valley, WA M.S.A.</t>
  </si>
  <si>
    <t>Spokane</t>
  </si>
  <si>
    <t>Springfield, IL M.S.A.</t>
  </si>
  <si>
    <t>Springfield</t>
  </si>
  <si>
    <t>Springfield, MA M.S.A.</t>
  </si>
  <si>
    <t>Springfield, MO M.S.A.</t>
  </si>
  <si>
    <t>Springfield, OH M.S.A.</t>
  </si>
  <si>
    <t>State College, PA M.S.A.</t>
  </si>
  <si>
    <t>State College</t>
  </si>
  <si>
    <t>Staunton-Waynesboro, VA M.S.A.</t>
  </si>
  <si>
    <t>Staunton</t>
  </si>
  <si>
    <t>St. Cloud, MN M.S.A.</t>
  </si>
  <si>
    <t>St. Cloud</t>
  </si>
  <si>
    <t>St. George, UT M.S.A.</t>
  </si>
  <si>
    <t>St. George</t>
  </si>
  <si>
    <t>St. Joseph, MO-KS M.S.A.</t>
  </si>
  <si>
    <t>St Joseph</t>
  </si>
  <si>
    <t>St. Louis, MO-IL M.S.A.2</t>
  </si>
  <si>
    <t>St. Louis</t>
  </si>
  <si>
    <t>Stockton-Lodi, CA M.S.A.</t>
  </si>
  <si>
    <t>Stockton</t>
  </si>
  <si>
    <t>Sumter, SC M.S.A.</t>
  </si>
  <si>
    <t>Sumter</t>
  </si>
  <si>
    <t>Syracuse, NY M.S.A.</t>
  </si>
  <si>
    <t>Syracuse</t>
  </si>
  <si>
    <t>Tallahassee, FL M.S.A.</t>
  </si>
  <si>
    <t>Tallahassee</t>
  </si>
  <si>
    <t>Tampa-St. Petersburg-Clearwater, FL M.S.A.</t>
  </si>
  <si>
    <t>Tampa</t>
  </si>
  <si>
    <t>Texarkana, TX-AR M.S.A.</t>
  </si>
  <si>
    <t>Texarkana</t>
  </si>
  <si>
    <t>The Villages, FL M.S.A.</t>
  </si>
  <si>
    <t>The Villages</t>
  </si>
  <si>
    <t>Toledo, OH M.S.A.2</t>
  </si>
  <si>
    <t>Toledo</t>
  </si>
  <si>
    <t>Topeka, KS M.S.A.</t>
  </si>
  <si>
    <t>Topeka</t>
  </si>
  <si>
    <t>Trenton, NJ M.S.A.2</t>
  </si>
  <si>
    <t>Trenton</t>
  </si>
  <si>
    <t>Tucson, AZ M.S.A.</t>
  </si>
  <si>
    <t>Tucson</t>
  </si>
  <si>
    <t>Tulsa, OK M.S.A.2</t>
  </si>
  <si>
    <t>Tulsa</t>
  </si>
  <si>
    <t>Tuscaloosa, AL M.S.A.</t>
  </si>
  <si>
    <t>Tuscaloosa</t>
  </si>
  <si>
    <t>Tyler, TX M.S.A.</t>
  </si>
  <si>
    <t>Tyler</t>
  </si>
  <si>
    <t>Urban Honolulu, HI M.S.A.</t>
  </si>
  <si>
    <t>Honolulu</t>
  </si>
  <si>
    <t>Utica-Rome, NY M.S.A.</t>
  </si>
  <si>
    <t>Utica</t>
  </si>
  <si>
    <t>Vallejo-Fairfield, CA M.S.A.</t>
  </si>
  <si>
    <t>Vallejo</t>
  </si>
  <si>
    <t>Victoria, TX M.S.A.</t>
  </si>
  <si>
    <t>Victoria</t>
  </si>
  <si>
    <t>Vineland-Bridgeton, NJ M.S.A.2</t>
  </si>
  <si>
    <t>Vineland</t>
  </si>
  <si>
    <t>Virginia Beach-Norfolk-Newport News, VA-NC M.S.A.</t>
  </si>
  <si>
    <t>Virginia Beach</t>
  </si>
  <si>
    <t>Visalia-Porterville, CA M.S.A.</t>
  </si>
  <si>
    <t>Visalia</t>
  </si>
  <si>
    <t>Waco, TX M.S.A.</t>
  </si>
  <si>
    <t>Waco</t>
  </si>
  <si>
    <t>Walla Walla, WA M.S.A.</t>
  </si>
  <si>
    <t>Walla Walla</t>
  </si>
  <si>
    <t>Warner Robins, GA M.S.A.</t>
  </si>
  <si>
    <t>Warner Robins</t>
  </si>
  <si>
    <t>Washington-Arlington-Alexandria, DC-VA-MD-WV M.S.A.</t>
  </si>
  <si>
    <t>DC</t>
  </si>
  <si>
    <t>Washington</t>
  </si>
  <si>
    <t>Silver Spring-Frederick-Rockville, MD M.D.</t>
  </si>
  <si>
    <t>Silver Spring</t>
  </si>
  <si>
    <t>Washington-Arlington-Alexandria, DC-VA-MD-WV M.D.</t>
  </si>
  <si>
    <t>Waterloo-Cedar Falls, IA M.S.A.</t>
  </si>
  <si>
    <t>Waterloo</t>
  </si>
  <si>
    <t>Watertown-Fort Drum, NY M.S.A.</t>
  </si>
  <si>
    <t>Watertown</t>
  </si>
  <si>
    <t>Wausau, WI M.S.A.</t>
  </si>
  <si>
    <t>Wausau</t>
  </si>
  <si>
    <t>Wenatchee, WA M.S.A.</t>
  </si>
  <si>
    <t>Wenatchee</t>
  </si>
  <si>
    <t>Wheeling, WV-OH M.S.A.</t>
  </si>
  <si>
    <t>Wheeling</t>
  </si>
  <si>
    <t>Wichita, KS M.S.A.6</t>
  </si>
  <si>
    <t>Wichita</t>
  </si>
  <si>
    <t>Wichita Falls, TX M.S.A.</t>
  </si>
  <si>
    <t>Wichita Falls</t>
  </si>
  <si>
    <t>Williamsport, PA M.S.A.</t>
  </si>
  <si>
    <t>Williamsport</t>
  </si>
  <si>
    <t>Wilmington, NC M.S.A.</t>
  </si>
  <si>
    <t>Winchester, VA-WV M.S.A.</t>
  </si>
  <si>
    <t>Winchester</t>
  </si>
  <si>
    <t>Worcester, MA-CT M.S.A.</t>
  </si>
  <si>
    <t>Worcester</t>
  </si>
  <si>
    <t>Yakima, WA M.S.A.</t>
  </si>
  <si>
    <t>Yakima</t>
  </si>
  <si>
    <t>York-Hanover, PA M.S.A.</t>
  </si>
  <si>
    <t>York</t>
  </si>
  <si>
    <t>Yuba City, CA M.S.A.</t>
  </si>
  <si>
    <t>Yuba City</t>
  </si>
  <si>
    <t>Yuma, AZ M.S.A.</t>
  </si>
  <si>
    <t>Yuma</t>
  </si>
  <si>
    <t>Aguadilla-Isabela, Puerto Rico M.S.A.</t>
  </si>
  <si>
    <t>Aguadilla</t>
  </si>
  <si>
    <t>Arecibo, Puerto Rico M.S.A.</t>
  </si>
  <si>
    <t>Arecibo</t>
  </si>
  <si>
    <t>Guayama, Puerto Rico M.S.A.</t>
  </si>
  <si>
    <t>Guayama</t>
  </si>
  <si>
    <t>Mayaguez, Puerto Rico M.S.A.</t>
  </si>
  <si>
    <t>Mayaguez</t>
  </si>
  <si>
    <t>Ponce, Puerto Rico M.S.A.</t>
  </si>
  <si>
    <t>Ponce</t>
  </si>
  <si>
    <t>San German, Puerto Rico M.S.A.</t>
  </si>
  <si>
    <t>San German</t>
  </si>
  <si>
    <t>San Juan-Carolina-Caguas, Puerto Rico M.S.A.</t>
  </si>
  <si>
    <t>San Juan</t>
  </si>
  <si>
    <t>Violent Crime Status</t>
  </si>
  <si>
    <t>401-500</t>
  </si>
  <si>
    <t>201-300</t>
  </si>
  <si>
    <t>601-700</t>
  </si>
  <si>
    <t>101-200</t>
  </si>
  <si>
    <t>701-800</t>
  </si>
  <si>
    <t>901-1000</t>
  </si>
  <si>
    <t>501-600</t>
  </si>
  <si>
    <t>1000 Plus</t>
  </si>
  <si>
    <t>301-400</t>
  </si>
  <si>
    <t>0-100</t>
  </si>
  <si>
    <t>801-900</t>
  </si>
  <si>
    <t>2k -3k</t>
  </si>
  <si>
    <t>Murder Status</t>
  </si>
  <si>
    <t>Property Crime Status</t>
  </si>
  <si>
    <t>theft Stats</t>
  </si>
  <si>
    <t>Motor bike theft status</t>
  </si>
  <si>
    <t>1 to 5</t>
  </si>
  <si>
    <t>3k -4k</t>
  </si>
  <si>
    <t>2k-3k</t>
  </si>
  <si>
    <t>2k - 3k</t>
  </si>
  <si>
    <t>1k-2k</t>
  </si>
  <si>
    <t>6 to 10</t>
  </si>
  <si>
    <t>4k -5k</t>
  </si>
  <si>
    <t>3k-4k</t>
  </si>
  <si>
    <t>1k -2k</t>
  </si>
  <si>
    <t>No Murder</t>
  </si>
  <si>
    <t>11 to 15</t>
  </si>
  <si>
    <t>16 to 20</t>
  </si>
  <si>
    <t>0-1k</t>
  </si>
  <si>
    <t xml:space="preserve"> 0 - 1k</t>
  </si>
  <si>
    <t>5k plus</t>
  </si>
  <si>
    <t>700 plus</t>
  </si>
  <si>
    <t>20 Plus</t>
  </si>
  <si>
    <t>Row Labels</t>
  </si>
  <si>
    <t>Grand Total</t>
  </si>
  <si>
    <t>Sum of ViolentCrime</t>
  </si>
  <si>
    <t>PR</t>
  </si>
  <si>
    <t>Sum of Murder</t>
  </si>
  <si>
    <t>Sum of Rape</t>
  </si>
  <si>
    <t>Sum of Robbery</t>
  </si>
  <si>
    <t>Sum of AggravatedAssault</t>
  </si>
  <si>
    <t>Sum of PropertyCrime</t>
  </si>
  <si>
    <t>Sum of Burglary</t>
  </si>
  <si>
    <t>Sum of Theft</t>
  </si>
  <si>
    <t>Sum of MotorVehicleTheft</t>
  </si>
  <si>
    <t>Total
 Property Crime and Violent crime</t>
  </si>
  <si>
    <t>value</t>
  </si>
  <si>
    <t>Total State</t>
  </si>
  <si>
    <t xml:space="preserve">State </t>
  </si>
  <si>
    <t>Total Rape</t>
  </si>
  <si>
    <t>state vs rape</t>
  </si>
  <si>
    <t>Alabama</t>
  </si>
  <si>
    <t>Alaska</t>
  </si>
  <si>
    <t>Arizona</t>
  </si>
  <si>
    <t>Arkansas</t>
  </si>
  <si>
    <t>Colorado</t>
  </si>
  <si>
    <t>Connecticut</t>
  </si>
  <si>
    <t>Delaware</t>
  </si>
  <si>
    <t>District of Columbia</t>
  </si>
  <si>
    <t>Florida</t>
  </si>
  <si>
    <t>Georgia</t>
  </si>
  <si>
    <t>Hawaii</t>
  </si>
  <si>
    <t>Idaho</t>
  </si>
  <si>
    <t>Illinois</t>
  </si>
  <si>
    <t>Indiana</t>
  </si>
  <si>
    <t>Iowa</t>
  </si>
  <si>
    <t>Kansas</t>
  </si>
  <si>
    <t>Kentucky</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</si>
  <si>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</si>
  <si>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</si>
  <si>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</si>
  <si>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</si>
  <si>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</si>
  <si>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</si>
  <si>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</si>
  <si>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</si>
  <si>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</si>
  <si>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</si>
  <si>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</si>
  <si>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</si>
  <si>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</si>
  <si>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</si>
  <si>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</si>
  <si>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</si>
  <si>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</si>
  <si>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</si>
  <si>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</si>
  <si>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</si>
  <si>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</si>
  <si>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</si>
  <si>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Dakota</t>
  </si>
  <si>
    <t>Tennessee</t>
  </si>
  <si>
    <t>Texas</t>
  </si>
  <si>
    <t>Utah</t>
  </si>
  <si>
    <t>Vermont</t>
  </si>
  <si>
    <t>Virginia</t>
  </si>
  <si>
    <t>West Virginia</t>
  </si>
  <si>
    <t>Wisconsin</t>
  </si>
  <si>
    <t>Wyoming</t>
  </si>
  <si>
    <t xml:space="preserve"> Full Form</t>
  </si>
  <si>
    <t xml:space="preserve"> Texas</t>
  </si>
  <si>
    <t xml:space="preserve"> Ohio</t>
  </si>
  <si>
    <t xml:space="preserve"> Georgia</t>
  </si>
  <si>
    <t xml:space="preserve"> Oregon</t>
  </si>
  <si>
    <t xml:space="preserve"> New Mexico</t>
  </si>
  <si>
    <t xml:space="preserve"> Louisiana</t>
  </si>
  <si>
    <t xml:space="preserve"> Pennsylvania</t>
  </si>
  <si>
    <t xml:space="preserve"> Iowa</t>
  </si>
  <si>
    <t xml:space="preserve"> Alaska</t>
  </si>
  <si>
    <t xml:space="preserve"> Michigan</t>
  </si>
  <si>
    <t xml:space="preserve"> Alabama</t>
  </si>
  <si>
    <t xml:space="preserve"> Wisconsin</t>
  </si>
  <si>
    <t xml:space="preserve"> North Carolina</t>
  </si>
  <si>
    <t xml:space="preserve"> New Jersey</t>
  </si>
  <si>
    <t xml:space="preserve"> California</t>
  </si>
  <si>
    <t xml:space="preserve"> Maryland</t>
  </si>
  <si>
    <t xml:space="preserve"> Maine</t>
  </si>
  <si>
    <t xml:space="preserve"> Massachusetts</t>
  </si>
  <si>
    <t xml:space="preserve"> West Virginia</t>
  </si>
  <si>
    <t xml:space="preserve"> Washington</t>
  </si>
  <si>
    <t xml:space="preserve"> Montana</t>
  </si>
  <si>
    <t xml:space="preserve"> New York</t>
  </si>
  <si>
    <t xml:space="preserve"> North Dakota</t>
  </si>
  <si>
    <t xml:space="preserve"> Illinois</t>
  </si>
  <si>
    <t xml:space="preserve"> Indiana</t>
  </si>
  <si>
    <t xml:space="preserve"> Idaho</t>
  </si>
  <si>
    <t xml:space="preserve"> Colorado</t>
  </si>
  <si>
    <t xml:space="preserve"> Kentucky</t>
  </si>
  <si>
    <t xml:space="preserve"> Connecticut</t>
  </si>
  <si>
    <t xml:space="preserve"> Vermont</t>
  </si>
  <si>
    <t xml:space="preserve"> Florida</t>
  </si>
  <si>
    <t xml:space="preserve"> Missouri</t>
  </si>
  <si>
    <t xml:space="preserve"> Nevada</t>
  </si>
  <si>
    <t xml:space="preserve"> Wyoming</t>
  </si>
  <si>
    <t xml:space="preserve"> Tennessee</t>
  </si>
  <si>
    <t xml:space="preserve"> South Carolina</t>
  </si>
  <si>
    <t xml:space="preserve"> Virginia</t>
  </si>
  <si>
    <t xml:space="preserve"> Delaware</t>
  </si>
  <si>
    <t xml:space="preserve"> Minnesota</t>
  </si>
  <si>
    <t xml:space="preserve"> Oklahoma</t>
  </si>
  <si>
    <t xml:space="preserve"> Arizona</t>
  </si>
  <si>
    <t xml:space="preserve"> Nebraska</t>
  </si>
  <si>
    <t xml:space="preserve"> Arkansas</t>
  </si>
  <si>
    <t xml:space="preserve"> Utah</t>
  </si>
  <si>
    <t xml:space="preserve"> New Hampshire</t>
  </si>
  <si>
    <t xml:space="preserve"> Kansas</t>
  </si>
  <si>
    <t xml:space="preserve"> Rhode Island</t>
  </si>
  <si>
    <t xml:space="preserve"> South Dakota</t>
  </si>
  <si>
    <t xml:space="preserve"> District of Columbia</t>
  </si>
  <si>
    <t>Aguadilla-Isabela</t>
  </si>
  <si>
    <t>San Juan-Carolina-Caguas</t>
  </si>
  <si>
    <t>State2</t>
  </si>
  <si>
    <t xml:space="preserve"> Puerto Rico </t>
  </si>
  <si>
    <t>State2 - Copy</t>
  </si>
  <si>
    <t>State - Copy</t>
  </si>
  <si>
    <t>State -Full Name</t>
  </si>
  <si>
    <t>State Name</t>
  </si>
  <si>
    <t>Total theft</t>
  </si>
  <si>
    <t>State vs Theft Map Chart</t>
  </si>
  <si>
    <t>Total Theft</t>
  </si>
  <si>
    <t>state filter city vs Total rape</t>
  </si>
  <si>
    <t>state filter city vs Burglary crime</t>
  </si>
  <si>
    <t>State Filter VS Robbery</t>
  </si>
  <si>
    <t>State Filter Violent Crime</t>
  </si>
  <si>
    <t>SSSSSSS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</si>
</sst>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sz val="8"/>
      <name val="Calibri"/>
      <family val="2"/>
      <scheme val="minor"/>
    </font>
    <font>
      <b/>
      <sz val="11"/>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10" xfId="0" applyBorder="1"/>
    <xf numFmtId="1" fontId="0" fillId="0" borderId="0" xfId="0" applyNumberFormat="1"/>
    <xf numFmtId="0" fontId="16" fillId="0" borderId="0" xfId="0" applyFont="1"/>
    <xf numFmtId="0" fontId="0" fillId="0" borderId="12" xfId="0" applyBorder="1"/>
    <xf numFmtId="0" fontId="0" fillId="0" borderId="11" xfId="0" applyBorder="1"/>
    <xf numFmtId="0" fontId="0" fillId="0" borderId="13" xfId="0" applyBorder="1"/>
    <xf numFmtId="0" fontId="0" fillId="0" borderId="14" xfId="0" applyBorder="1"/>
    <xf numFmtId="0" fontId="14" fillId="0" borderId="0" xfId="0" applyFont="1" applyAlignment="1">
      <alignment horizontal="left"/>
    </xf>
    <xf numFmtId="3" fontId="14" fillId="0" borderId="0" xfId="0" applyNumberFormat="1" applyFont="1"/>
    <xf numFmtId="0" fontId="0" fillId="33" borderId="0" xfId="0" applyFill="1"/>
    <xf numFmtId="0" fontId="14" fillId="0" borderId="0" xfId="0" applyFont="1" applyAlignment="1">
      <alignment horizontal="center"/>
    </xf>
    <xf numFmtId="0" fontId="0" fillId="0" borderId="0" xfId="0" applyAlignment="1">
      <alignment horizontal="center"/>
    </xf>
    <xf numFmtId="0" fontId="18" fillId="0" borderId="0" xfId="0" applyFont="1" applyAlignment="1">
      <alignment horizontal="center" wrapText="1"/>
    </xf>
    <xf numFmtId="0" fontId="20" fillId="0" borderId="0" xfId="0" applyFont="1" applyAlignment="1">
      <alignment horizontal="center"/>
    </xf>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numFmt numFmtId="3" formatCode="#,##0"/>
    </dxf>
    <dxf>
      <numFmt numFmtId="3" formatCode="#,##0"/>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DED4E8"/>
      <color rgb="FFE8BA40"/>
      <color rgb="FFC739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analysis!$V$5</c:f>
              <c:strCache>
                <c:ptCount val="1"/>
                <c:pt idx="0">
                  <c:v>Total Rape</c:v>
                </c:pt>
              </c:strCache>
            </c:strRef>
          </c:tx>
          <c:spPr>
            <a:solidFill>
              <a:srgbClr val="C7395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analysis!$Q$6:$Q$15</c:f>
              <c:strCache>
                <c:ptCount val="10"/>
                <c:pt idx="0">
                  <c:v>TX</c:v>
                </c:pt>
                <c:pt idx="1">
                  <c:v>MI</c:v>
                </c:pt>
                <c:pt idx="2">
                  <c:v>CA</c:v>
                </c:pt>
                <c:pt idx="3">
                  <c:v>FL</c:v>
                </c:pt>
                <c:pt idx="4">
                  <c:v>PA</c:v>
                </c:pt>
                <c:pt idx="5">
                  <c:v>IL</c:v>
                </c:pt>
                <c:pt idx="6">
                  <c:v>WA</c:v>
                </c:pt>
                <c:pt idx="7">
                  <c:v>NY</c:v>
                </c:pt>
                <c:pt idx="8">
                  <c:v>CO</c:v>
                </c:pt>
                <c:pt idx="9">
                  <c:v>OH</c:v>
                </c:pt>
              </c:strCache>
            </c:strRef>
          </c:cat>
          <c:val>
            <c:numRef>
              <c:f>analysis!$V$6:$V$15</c:f>
              <c:numCache>
                <c:formatCode>0</c:formatCode>
                <c:ptCount val="10"/>
                <c:pt idx="0">
                  <c:v>1435</c:v>
                </c:pt>
                <c:pt idx="1">
                  <c:v>1161</c:v>
                </c:pt>
                <c:pt idx="2">
                  <c:v>1070</c:v>
                </c:pt>
                <c:pt idx="3">
                  <c:v>943</c:v>
                </c:pt>
                <c:pt idx="4">
                  <c:v>538</c:v>
                </c:pt>
                <c:pt idx="5">
                  <c:v>515</c:v>
                </c:pt>
                <c:pt idx="6">
                  <c:v>499</c:v>
                </c:pt>
                <c:pt idx="7">
                  <c:v>474</c:v>
                </c:pt>
                <c:pt idx="8">
                  <c:v>461</c:v>
                </c:pt>
                <c:pt idx="9">
                  <c:v>450</c:v>
                </c:pt>
              </c:numCache>
            </c:numRef>
          </c:val>
          <c:extLst>
            <c:ext xmlns:c16="http://schemas.microsoft.com/office/drawing/2014/chart" uri="{C3380CC4-5D6E-409C-BE32-E72D297353CC}">
              <c16:uniqueId val="{00000000-4A11-405B-9176-3FE4D7328703}"/>
            </c:ext>
          </c:extLst>
        </c:ser>
        <c:dLbls>
          <c:dLblPos val="outEnd"/>
          <c:showLegendKey val="0"/>
          <c:showVal val="1"/>
          <c:showCatName val="0"/>
          <c:showSerName val="0"/>
          <c:showPercent val="0"/>
          <c:showBubbleSize val="0"/>
        </c:dLbls>
        <c:gapWidth val="219"/>
        <c:overlap val="-27"/>
        <c:axId val="842224096"/>
        <c:axId val="842220736"/>
      </c:barChart>
      <c:catAx>
        <c:axId val="84222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220736"/>
        <c:crosses val="autoZero"/>
        <c:auto val="1"/>
        <c:lblAlgn val="ctr"/>
        <c:lblOffset val="100"/>
        <c:noMultiLvlLbl val="0"/>
      </c:catAx>
      <c:valAx>
        <c:axId val="842220736"/>
        <c:scaling>
          <c:orientation val="minMax"/>
        </c:scaling>
        <c:delete val="1"/>
        <c:axPos val="l"/>
        <c:numFmt formatCode="0" sourceLinked="1"/>
        <c:majorTickMark val="none"/>
        <c:minorTickMark val="none"/>
        <c:tickLblPos val="nextTo"/>
        <c:crossAx val="8422240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 crime USA final .xlsx]analysis!PivotTable8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8BA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7395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analysis!$AA$17</c:f>
              <c:strCache>
                <c:ptCount val="1"/>
                <c:pt idx="0">
                  <c:v>Total</c:v>
                </c:pt>
              </c:strCache>
            </c:strRef>
          </c:tx>
          <c:spPr>
            <a:solidFill>
              <a:srgbClr val="E8BA4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7395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analysis!$Z$18:$Z$34</c:f>
              <c:strCache>
                <c:ptCount val="17"/>
                <c:pt idx="0">
                  <c:v>Ames</c:v>
                </c:pt>
                <c:pt idx="1">
                  <c:v>Bloomington</c:v>
                </c:pt>
                <c:pt idx="2">
                  <c:v>Cedar Rapids</c:v>
                </c:pt>
                <c:pt idx="3">
                  <c:v>Chicago</c:v>
                </c:pt>
                <c:pt idx="4">
                  <c:v>Danville</c:v>
                </c:pt>
                <c:pt idx="5">
                  <c:v>Davenport</c:v>
                </c:pt>
                <c:pt idx="6">
                  <c:v>Decatur</c:v>
                </c:pt>
                <c:pt idx="7">
                  <c:v>Des Moines</c:v>
                </c:pt>
                <c:pt idx="8">
                  <c:v>Dubuque</c:v>
                </c:pt>
                <c:pt idx="9">
                  <c:v>Elgin</c:v>
                </c:pt>
                <c:pt idx="10">
                  <c:v>Iowa City</c:v>
                </c:pt>
                <c:pt idx="11">
                  <c:v>Kenosha</c:v>
                </c:pt>
                <c:pt idx="12">
                  <c:v>Peoria</c:v>
                </c:pt>
                <c:pt idx="13">
                  <c:v>Rockford</c:v>
                </c:pt>
                <c:pt idx="14">
                  <c:v>Sioux City</c:v>
                </c:pt>
                <c:pt idx="15">
                  <c:v>Springfield</c:v>
                </c:pt>
                <c:pt idx="16">
                  <c:v>Waterloo</c:v>
                </c:pt>
              </c:strCache>
            </c:strRef>
          </c:cat>
          <c:val>
            <c:numRef>
              <c:f>analysis!$AA$18:$AA$34</c:f>
              <c:numCache>
                <c:formatCode>#,##0</c:formatCode>
                <c:ptCount val="17"/>
                <c:pt idx="0">
                  <c:v>47</c:v>
                </c:pt>
                <c:pt idx="1">
                  <c:v>62</c:v>
                </c:pt>
                <c:pt idx="2">
                  <c:v>19</c:v>
                </c:pt>
                <c:pt idx="3">
                  <c:v>64</c:v>
                </c:pt>
                <c:pt idx="4">
                  <c:v>121</c:v>
                </c:pt>
                <c:pt idx="5">
                  <c:v>59</c:v>
                </c:pt>
                <c:pt idx="6">
                  <c:v>38</c:v>
                </c:pt>
                <c:pt idx="7">
                  <c:v>37</c:v>
                </c:pt>
                <c:pt idx="8">
                  <c:v>33</c:v>
                </c:pt>
                <c:pt idx="9">
                  <c:v>28</c:v>
                </c:pt>
                <c:pt idx="10">
                  <c:v>54</c:v>
                </c:pt>
                <c:pt idx="11">
                  <c:v>24</c:v>
                </c:pt>
                <c:pt idx="12">
                  <c:v>45</c:v>
                </c:pt>
                <c:pt idx="13">
                  <c:v>63</c:v>
                </c:pt>
                <c:pt idx="14">
                  <c:v>37</c:v>
                </c:pt>
                <c:pt idx="15">
                  <c:v>70</c:v>
                </c:pt>
                <c:pt idx="16">
                  <c:v>49</c:v>
                </c:pt>
              </c:numCache>
            </c:numRef>
          </c:val>
          <c:extLst>
            <c:ext xmlns:c16="http://schemas.microsoft.com/office/drawing/2014/chart" uri="{C3380CC4-5D6E-409C-BE32-E72D297353CC}">
              <c16:uniqueId val="{00000000-068F-4314-A67B-EF2A6933AE93}"/>
            </c:ext>
          </c:extLst>
        </c:ser>
        <c:dLbls>
          <c:dLblPos val="outEnd"/>
          <c:showLegendKey val="0"/>
          <c:showVal val="1"/>
          <c:showCatName val="0"/>
          <c:showSerName val="0"/>
          <c:showPercent val="0"/>
          <c:showBubbleSize val="0"/>
        </c:dLbls>
        <c:gapWidth val="182"/>
        <c:axId val="273290927"/>
        <c:axId val="273281327"/>
      </c:barChart>
      <c:catAx>
        <c:axId val="273290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7395F"/>
                </a:solidFill>
                <a:latin typeface="+mn-lt"/>
                <a:ea typeface="+mn-ea"/>
                <a:cs typeface="+mn-cs"/>
              </a:defRPr>
            </a:pPr>
            <a:endParaRPr lang="en-US"/>
          </a:p>
        </c:txPr>
        <c:crossAx val="273281327"/>
        <c:crosses val="autoZero"/>
        <c:auto val="1"/>
        <c:lblAlgn val="ctr"/>
        <c:lblOffset val="100"/>
        <c:noMultiLvlLbl val="0"/>
      </c:catAx>
      <c:valAx>
        <c:axId val="27328132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rgbClr val="C7395F"/>
                </a:solidFill>
                <a:latin typeface="+mn-lt"/>
                <a:ea typeface="+mn-ea"/>
                <a:cs typeface="+mn-cs"/>
              </a:defRPr>
            </a:pPr>
            <a:endParaRPr lang="en-US"/>
          </a:p>
        </c:txPr>
        <c:crossAx val="27329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 crime USA final .xlsx]analysis!PivotTable10</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doughnutChart>
        <c:varyColors val="1"/>
        <c:ser>
          <c:idx val="0"/>
          <c:order val="0"/>
          <c:tx>
            <c:strRef>
              <c:f>analysis!$AG$12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03-4D62-9674-766660039F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03-4D62-9674-766660039FF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88-4363-8426-68320D8042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588-4363-8426-68320D8042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588-4363-8426-68320D8042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588-4363-8426-68320D8042E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588-4363-8426-68320D8042E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588-4363-8426-68320D8042E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588-4363-8426-68320D8042E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588-4363-8426-68320D8042E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588-4363-8426-68320D8042E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588-4363-8426-68320D8042E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588-4363-8426-68320D8042E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588-4363-8426-68320D8042E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588-4363-8426-68320D8042E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588-4363-8426-68320D8042E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588-4363-8426-68320D8042E7}"/>
              </c:ext>
            </c:extLst>
          </c:dPt>
          <c:cat>
            <c:strRef>
              <c:f>analysis!$AF$13:$AF$29</c:f>
              <c:strCache>
                <c:ptCount val="17"/>
                <c:pt idx="0">
                  <c:v>Ames</c:v>
                </c:pt>
                <c:pt idx="1">
                  <c:v>Bloomington</c:v>
                </c:pt>
                <c:pt idx="2">
                  <c:v>Cedar Rapids</c:v>
                </c:pt>
                <c:pt idx="3">
                  <c:v>Chicago</c:v>
                </c:pt>
                <c:pt idx="4">
                  <c:v>Danville</c:v>
                </c:pt>
                <c:pt idx="5">
                  <c:v>Davenport</c:v>
                </c:pt>
                <c:pt idx="6">
                  <c:v>Decatur</c:v>
                </c:pt>
                <c:pt idx="7">
                  <c:v>Des Moines</c:v>
                </c:pt>
                <c:pt idx="8">
                  <c:v>Dubuque</c:v>
                </c:pt>
                <c:pt idx="9">
                  <c:v>Elgin</c:v>
                </c:pt>
                <c:pt idx="10">
                  <c:v>Iowa City</c:v>
                </c:pt>
                <c:pt idx="11">
                  <c:v>Kenosha</c:v>
                </c:pt>
                <c:pt idx="12">
                  <c:v>Peoria</c:v>
                </c:pt>
                <c:pt idx="13">
                  <c:v>Rockford</c:v>
                </c:pt>
                <c:pt idx="14">
                  <c:v>Sioux City</c:v>
                </c:pt>
                <c:pt idx="15">
                  <c:v>Springfield</c:v>
                </c:pt>
                <c:pt idx="16">
                  <c:v>Waterloo</c:v>
                </c:pt>
              </c:strCache>
            </c:strRef>
          </c:cat>
          <c:val>
            <c:numRef>
              <c:f>analysis!$AG$13:$AG$29</c:f>
              <c:numCache>
                <c:formatCode>#,##0</c:formatCode>
                <c:ptCount val="17"/>
                <c:pt idx="0">
                  <c:v>312</c:v>
                </c:pt>
                <c:pt idx="1">
                  <c:v>322</c:v>
                </c:pt>
                <c:pt idx="2">
                  <c:v>532</c:v>
                </c:pt>
                <c:pt idx="3">
                  <c:v>668</c:v>
                </c:pt>
                <c:pt idx="4">
                  <c:v>1244</c:v>
                </c:pt>
                <c:pt idx="5">
                  <c:v>493</c:v>
                </c:pt>
                <c:pt idx="6">
                  <c:v>672</c:v>
                </c:pt>
                <c:pt idx="7">
                  <c:v>525</c:v>
                </c:pt>
                <c:pt idx="8">
                  <c:v>721</c:v>
                </c:pt>
                <c:pt idx="9">
                  <c:v>188</c:v>
                </c:pt>
                <c:pt idx="10">
                  <c:v>360</c:v>
                </c:pt>
                <c:pt idx="11">
                  <c:v>255</c:v>
                </c:pt>
                <c:pt idx="12">
                  <c:v>497</c:v>
                </c:pt>
                <c:pt idx="13">
                  <c:v>626</c:v>
                </c:pt>
                <c:pt idx="14">
                  <c:v>479</c:v>
                </c:pt>
                <c:pt idx="15">
                  <c:v>669</c:v>
                </c:pt>
                <c:pt idx="16">
                  <c:v>624</c:v>
                </c:pt>
              </c:numCache>
            </c:numRef>
          </c:val>
          <c:extLst>
            <c:ext xmlns:c16="http://schemas.microsoft.com/office/drawing/2014/chart" uri="{C3380CC4-5D6E-409C-BE32-E72D297353CC}">
              <c16:uniqueId val="{00000004-F703-4D62-9674-766660039FF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series layoutId="regionMap" uniqueId="{DB14A3AF-62AC-4D61-AB16-7DB3BFC1006B}">
          <cx:tx>
            <cx:txData>
              <cx:f>_xlchart.v5.2</cx:f>
              <cx:v>Total Theft</cx:v>
            </cx:txData>
          </cx:tx>
          <cx:dataId val="0"/>
          <cx:layoutPr>
            <cx:geography viewedRegionType="dataOnly" cultureLanguage="en-US" cultureRegion="US" attribution="Powered by Bing">
              <cx:geoCache provider="{E9337A44-BEBE-4D9F-B70C-5C5E7DAFC167}">
                <cx:binary>1H1nc9zG0u5fUenzBY3B5FPHb5URNnOZFCx+Qa1JChkDYJB//e1lkEl4JfLcw7du7dolkgvOojHP
dPfTYYb/vun/dZPe7aoPfZbm+l83/e8fw7ou/vXbb/omvMt2+iSLbiql1ff65EZlv6nv36Obu99u
q10X5cFvlonIbzfhrqrv+o//82/4tOBObdTNro5UftHcVcPlnW7SWv/i2sFLH3a3WZS7ka6r6KZG
v388VXm9y3cfP9zldVQPn4bi7vePL37p44ffph/1j9t+SEGyurmFsYSfmBhTJDkx71/444dU5cHj
ZQOZ8oQRiiyGydNdt7sMRr5BlHtBdre31Z3W8Cj3X58NfCE3vP/p44cb1eT1froCmLnfP37Oo/ru
9sNVvavv9McPkVbOwy84ai/856v7p/3t5YT/z78nb8DzT955hsl0sl679A9I/kh3f+2yd4QEWyec
MWIxUx6ERLATQQA0y7Tkw+slMG8Q6DAwPwZOgPljc5TAnIPi1erDZXSjniboZ/ryv7s8dPKOq4OR
E0RAIal8XB3WRGGpdWJxKbApQZUfzMSDwgK8r0jy02VxP266KtZHuSo+3eU5mKO7u6fJ+dmaeGlU
fmVDMQWFBF0kTDzoo3gJCSgsJtii5EmhAbLnwLxJpMPYPBs6gefT9ijhefJ1H9T3D45Km+yv6B2V
B4sTaRLOOX00nfwlUhy8IWKWEBzUa/+iL5H6T6U7DNrhT5ng5zpHid8fVTSq9yQomJxYEluWQOQB
kglkCKET8JZUMsru3SV6CdkbBDqM0o+BE2D+uD5KYJxdGn1XVf6u6sRPwKoxJtGjL4K5f0EeEZBH
xMEdmY/gvcTmbTIdhuf52AlCzh9HidAsVVV0+47WzhInVFLg7li+xEVYJ0RwTCxgCU+k/7lDeoMk
h0H5MXCCyOw4GeQfVbLL9Q4ij4fZeQeqQE6AIwgT7/nb/jWhChKQwRJRSsUDMhMH9BaJDkPz98gJ
Nn9cHqW2ADlQ1e72VWr/H9A4IAdSUGoS62Hup9bMpCeUcIHZhFi/RZTDoPw9cgKKc3akoAC5vqmj
m6Z+P50h6IRyCHggTXEQFw7xMhZAEKyJsjjqTdL8DJpng6foHGemwr1Ld92ues/IR56YpuDMwo/m
bOJoOD2BoIgRjB4jowlCb5HoMDx/j5xg43pHqTnbu+7DYpcVOozeEyCCT5igDMkn3QHT9Zyh8b1u
AX7yJ6Hpm8U6jNJk+ASq7eIooZrfqSp4VxptQYoVDJjgh6NSgU8IIRgytI+kYOJ/3iDQYXh+DJwA
Mz9OAr1VVR1+cHaVSqN3DUHB72OJOYWc2v1rEoJyeYIEJYijR3wm+Z23y3UYpun4CVpb5yjVaAG+
KIrejybcx5p7Z/SkJVP6RgFGixP5j0rG65IcxuVp3ASPxfIo8Vje7sJ3ZNOEnGAhTW4R9KA0k0gH
IXLCKGgV0O2nRfCQp35VkMNoPA6bgLF0jxOMFEyYivTTzPz3kScxTxBgQSC+OYiHACNGBMNU/E3l
nucElm+Q6CfA/Bg5xeY4swKnO613N2Gj7+r6PQGyTiBVhillQJInHI2ZEPpA/PMDuefIvFmew/BM
hk8wOj1OKrDMb6N3rZNjeQJZTgmZzAcM5CTSgRoPRKDCZPIxSCVPqvto1F4X6DA8P55kAszyOOs7
Z9VdoPKnuXkHs4ZPJBYQY2L2CMxL5UGWeQLJNIQw0IHnWvO6IIfxeBo3gePsOLNoS9XtnublHcCw
TkxOGOXkcDOJxCd77WDIfLzOnu79qCSvSHMYkYdnmOCxPE67tX7vfLOATD+BuJLzg7kzKYClmWC3
nnwLhDbPteR1eQ5j8jRugsr66ijZ2Okuyt8xa0Yo9APsa5bPJv25w2fyxEIMEdClB5s28SWvinMY
k8dhE0hOjzNftoZV2twkw9Ny/e+NF+b78BBbkLB86UIEBdcO+kPIo4uZwPEWUQ4j8vfICSjrb0eq
J9WQ7vLbdwQFajJ7VOiEbnF2wk0EjQHyUUXw0z0fPMnp7nVJDmPy98gJJqfuUWJyGUKr5Ielfl9c
oCYDbTKWpI95/Wkdc59XRgLoMDRm3L8m+LxVqsMYvRw9welyeZQ4nUb7vjRVvycd2/edSQQF5ce8
JFDg535GQivhvlEQumsm2vMWWQ5D8+wxJricHmfAchrdhFGwe8+QBXoAOOGSi8OZMfA3HDLNXO4D
zv1rwpLfItHPwHl6lik2x6ozWkfwf1FETwv4HXgAlJMtyCP/yINNXA8kyqDVzIK05WObwD/geZNQ
P0Po2eApSMdBnn/dwv8QXDyg9OI3/8N9C5CPoRC0cJPC9L8walCSRgK6bcVjpmbieSZbCn4uz2GA
JsNfPMJx7Fc4BY1RTfWeGgNBJOMw4QQ9BJngTl5AAk1NnEPbzBNbOKAxr0l0GI2/n2WqK8fZP7O9
+6t6rUn/P9zfA0TM4ghDkf8wNvJEIKjS7JvS7l+QfH6eAHiLRIex+XvkBJvtcUacn+76d+0ERNAa
gwWB1OTDxE/JmTzBsMcHEjePTQEQlT4H5lVxDqPyOGwCyac/j5Izb+/a3Xs2zIJTwZQR4MyPfbET
TBBi4PuhFwCaau9Bg+vPMXldnsOgPI2boLL9cpSofB0UbFoMnqbmv2dkxILGTMks9pOmWbBfkOPf
74oyH33+070fkgFvEOgwLj8GToD5+u0ogdl3Y63uKn03PM3PO2ADZWUMRTGKD/t+DlV+oNKwQ/Y+
lIFNUk/3fsDmbTIdhuf52AlC29XRInR6179hx+J/0NZMTogFBACRRwYAhPg5O0MmO0GmABDFP8xZ
9+F1aX6OzdPYKTanR4nN1ztdf/gSQevf++6hEdD8Z1FIBvyk+c+ELTSYAzyPCjaJZ94s1mGcJsMn
UH09Tg+0NwzfVJU8mZp3MHPggrC0oI952vtHIRFqmkTAFvr716SA9hZRDiPz98gJKNvj9D7/C6oD
bh+0xhTycLmZg2pJaG4G8/eDYj+na2+R6DA2f4+cYPPlj6O0bQ8dpu4ued/8M4e+ZYbBr+BH5z/1
PCbEQPvNnU/k4ElhH7nBfT/v61IdxujlM01w2h5nMecsjN6zRROmH7aaQY3gsTlgwgxgmyCHUwSo
+Ak+r0lzGJeHURM8zhZHqTdnSQpNs+96+Ac0KQsMavPYRmZOQlAJNg/ImmlyqA/cv17qzFsk+gku
P55lis1xHvTwNdI3KtfR+1ZuGJgyiuFolqfJf06loTQADQSQHZCH99W+SaTD6DwbOoHn6/IoVecc
zuHQQ9ru3pVNQ5ezkLAh/TGZaU7VBw54EFiIfTvUA4CTrNpbpToM0svRE5zOj5MafLmrMjh06snK
vAOVJtAkSC34b+JuYB8ngySPZBCL3r8mqeg3SHIYlh8DJ4h8+XSUmnOlGtjm9Dot+g8LBZAmwNB0
BtsBH2Z/EugAhT6xMJzjgNgkhfNWeQ6D83L0BKGr46Rpn+td+H4Ks89KW5iDSXvspZkisz8BhQvL
stiksPaaHIcReRg1QeLzcerK1x1sqM2D+l1bziGsgX5ySNn8RFPuW85hR+dTPXSSVnubTIexeT52
gtDX/0/+5ednp/04M8vd1Tvv/sDCZ6fr/frq/ePDKYqToR8e4veDXujh0vL294+YMQFG6sdBiPsP
eRz5WBGYcsNno+52uv79o7E/Zc9kFpw7AK0EHHaygW51kAKES3BIhxBwTBQks6GAx6Eb5OOHfB+r
PhynCM0HUNWDKxYUvUEMqLbfX4Iq+H67m4QKE/SXSJDw6SHPVTrArogfM/L484e8yc5VlNf6948I
nGXx8Gt7WQn03cGhCNi0wGhDfgO2P8D1m90lLPb9b/8fSHmESUNDtpaBqhbcr/szUl9SlFcLWvbD
TKg23NI8tgs04mUeFL2Tm4MXQevRvCEd5Gh/TN8hccwD4vD9kYUQUZoC/MhLcRKYlMIqMrrG1BLu
UITFLLZu2oEXZ2a+k4VfOFRktW20xVknuxTy97+6vzx0e8LuWR3wO2sv3rPZkDEbtYTNn+uq978p
0TZXtPcXrNb5ujP91OtYnbltUW80baP5r++N9lM9gQKWCqwV2Ltl7vuEX968CrswaBJE1knW0Z3y
h2TOBmxnQyPcuIqsT0YcrMfMThQfV0Yc37IsXSUqztaxJvUc66iyg9AMnazTIwTKv5oYBKTpH8Ih
Bp0X0I0Jp3zeC/9sZroyaQfTqMg69XXlxbr8RtOymJWlj2aZjgy70WFgByRwDZoL14iyedoEqZu0
1lWqjGGZa7vsejH7tVwEiPZULtAGJC04nQD27+z19TlivUp1xvuIrMPWJ/Og9HtX14Xp5r78biZJ
8JmY8RxbqeHGI+lcnbZ0lZYZXYEiRvNkoWNiLbBuZywth/Uw1HxmmH7jdDyIz0y0krJ1Sd9UV1iV
lj3A5nqbBRFad6y/ZWHFLhr1jZWaL2RCFtE4lC60AaprVsvPRmyRSyMpzkHJklOJctesY3TBzHiW
BlaxauRw0QT+d52T6sJXhrIjLfAyjPk3g1lfTSuXsPPxlyiCy5jMFhRvBIO9zYgzDgc3vZytGIV+
kwY+WUdKmbPA18RlFNVuAtNo69SP7LEvYydSLLBFXt0oPyyd/1dBEALLg0DTQaEmihbE2EzDYSBr
Kupu1ZjhaWb6+HJs+nlh1VfDmMxpMeg18cmyrrNlLYz+068n458rh8F5uwJ2skL3lzApdBs9XzlR
XVQGUw1Zt3743bAWhOej0zfDElrFz0kUzwCj18zbP60t3JPt82DwFVzCZLWabUx4baVkjU266CtF
XUNbVyoQ58rPjFkszXGd0Xhr1Si1k5GfmiS1qxLhL1VFX1Ed65/2hkHPLr8/kxeAEJPFIHyM2tFA
eK2SeqOSDm+wrE9FOjpmnMpLUww3lBuRm+U8ctKoa2djm5+iXo1LPeaRi8MCnYLPErYeKF11Ykg9
ydJLbOZ0qYa4scsq8ZeiVpus0sMsUWC8UZs5oG6N/WswrX9abmYS8GPm3nhCT+XkYXwLWb7PErLu
yKDW+Vj4Z1UVYJv2YTbvY9MufSk2haENp6QpWaaaNp4/sGusivJSj6PdFWZnF02Sz8TIsYO7KnFV
EbbLpsPrllrGNtWB55uhdFmGMs9sksEzhoDPUo4Du2bJYNNCR/NY6mrx68cDav4PvYWjO2CXwn65
Qpr15VpNUsn6LClg3SS0XPRGkTlQqujsLm/Uumz/bIJeQbvUL23Ffv2/dEcMvBGGihQUFaERcqIf
fSEqVfESryMq+8ssCIbzIqrOUVEmtqSVnMlMhPMwxWJ9/4+wHMJukzLPXnHKE98Djh72AcIRAJIA
Q4H4ZSpJEdYqLcvCWNV+YswiZF6RVKZzzoLECfuon1tdbM4KIZidBQY+tbQGT6grvBCWbuYyDdwg
qIKrHLXVK06bvrSoe9ngJC9uAlUElSbQ9vMSmSIZ4QRmxOWqlJnDjJR7iNaxk7QZBUchB7dt4swB
2U6he06vUd24ReaLs71fCbrU8qySm3bQYmPd0ci3WR8taBvgGZLlOvGpnFcKlnGeU77oO+FJYGV2
FGjp9RYMjAdKbGvw1z1q6KYv0+BUxiXaioiVi6EW0u2Jf2EGwi4CIb1c01VdFcFMx8Kc96Fp2mLP
+5Iwi+ZZ0s/KSmUe0KPEHcbIcuNYecho5YIEhXneLSKkFKR5f7XOAMKXKw3OQmN8fywKZRI2p0Pq
ZrK6c9HHpM8wWQUBSh1N2WdzDMeZipgxY3l2hnu/A6fdmG5s1NoeQXZHMRY7wNDCzParpFvFMfiR
0uxzLxI0tE1VDqsMD8kyNpid1oO1iuoungHtus5IthzjpIO1Q5QdFj1eDTHDK6gBXvSdGc3TJIls
YqjWRX3tJInFV7nQ8bxj3bYM4sDJgtYCsLlehSQYnEr6sTOOJElt1FfFKs7yYXSIjIrV/c99nGJX
S57bZoXByRRciJk/Vg4ei3BppG3rdQVW6yjEkS2iSq66fuE33bDNu3Hmw+m2a6sLcqe2WD0DegBL
qEvWddljZxzEAuxGdMFqbMxLHEs7yr+mRdIuxzC/VIJegl0LF3taVKXt9RD13pCG+iq0ysJuQ9Py
ZGn0TsGYf5ZQzmwzI+c12NCzzqiV25Zj6DGz6JbA/+dlHOpNpkVmFzTgXoLTweaDlps6qApbyS4C
9Kx+RfLGd8oxJQ7vC6A9mZGvsEZOXFp/cjPdL+AmdXALnZLghK/S9DrO4z8xXaQjijzU1KnL26jf
aNIpZ+zMr6oNgmWD6K6pm9QrdGzZozEoWyFfzTVPc7fnpmHXWYtXM5WX2CZFRJa03UYNZqdaxvOx
V+06r7ST1pJfdcEobcX8WSnqei5Hn62Gcfgc51G36WO8sKgZLs2M3eW9aGc6lKWXcq1srKJoRlAT
uzysg/O2Rdo2m2iBUx1eJ/lwRkS+yPyovYQzGlzdYSDydXPJkjbZ+GnO7ID6uVfGKQcaH34iSckv
QuRXjgiAeGRZNe96Vi8jUaZulKffNdPBpdH6333T8r2OJpnXhqmc93UNZJam42kefEkKWa0U2Jqo
ycNt7WeDbY1C/NkVVWDH+WkZd3zth6SYA1FtnMTnnYfSFrvBMFSfmrbxZFXMG8N3sNDDpcjCOVVh
vzUoc3AWUW8szMJlsKyXSCaVU3MDeaLYWuWYe2ZKxwWsNeyqqgE+gwAb2EmU2KGVC1CltHPLoCke
VniVm16d+bBSJXyHSv+7jCq9VqO6lQH4YClHdd4JtQVLZrlFOMp5gOPEodocVrJhyNX6LwNU47OP
v8V5dymTyNqMHTALDJH0vAhJvO7y9tRo0llXDuWVxsE8IJ1/XrPajQdtgPnIkCvZXZSL2qNZVc20
ESJHJq1aZsG41invbBLH4YyNcXAxxOWO4F4vKi2LhQ7Sna9jGwyG3LaElOfwgMpu4oovfcvfEekP
6zpT3w3SdqdBg0zXV1g4JqBqk6qJPgUUVlgerTSKhi/Ev6qsCFZF0/DbekPHNrxUljbtQgDxJhxX
ZzpP3JFl2So1c+yw8rvskHGaUjhvNK3LM8JbO2vGvwIz71Z5M2iPJljNk6j6MzLhMJaSf9Wquo6Q
72pFwzOmstQO/IC4g5DJqR90TtdxvKIabtgrnjl1CSZwLCEBkDTptiHVMDcNQMvMZGlLMzSdnBvx
RpXGlwrC4TnteOlUqXbAEKibDCiFnejEzhAqzosk0MtWJJtMRf6pFbIEVmZ+ZfahP4OK/rI1xuuQ
DtiLy4HbyODpsmyJ65ftdRXacZPpucw1dyA2qoLajjsHppRtIoEWg/ZPY9nrCyxnuS+sGavbxiG0
ikHtlPYqXUMYqiz0KeeLoObBpwbh1qZp9rkicb8xUOJ/KQm5C8x+sMU4JBBGgyRt3uCLtCiEnbFO
fmlkorbYB4sU87R189CkNjjrfBFxYvdVOtrIL7/2wNBsRIJqUTVNv8la+Skcygj0rZ3jHpEzI2Re
TzLhlr3ubZzT4VOw6c0W2DUxtc0DcxspmVy3Qel0KA5miEBMnfV0qXVpLNsanZd+CcNJs/G1FqfG
eFq1opvdB2c5RMYzq65hyqoqLGwkIjWvmpw7nTWmwBevRm0pu+9JuZRgnS4S34ZcZ++hTND1kIzn
8Nc0YMqsvJ1lWVR5Zqw/QXKMr4NMKK9M5LWfMXWZjTJ34jruPNZ1nZ1bPf7aEtTOirj3egOMEx4T
8BCWvhsHHbh5h9tl7vuhbUA0ZHe0bLxczTuIGdwwJIOnWNLDIrEuAkMPDqMQS0jLD0F1E+pxVhOv
yNNP3OjTDdaboa2MhVRl49q6CIZ1MxYQLRb9uRa+XZEicELt001hGZ9lhYjtG21v10FA531TQBif
VODzK254aQM2hVXC6Q0jW/Umx2dWlzR2wvXMKjv5Z6mHP9s0qhZ9Rpq5JctvRgk0OxjI6PgoY54Z
JJmbl6a/SEYfkmP74EKQTt8OsRWAgYzMdaLG0m56yBqVJP+eaRy6wqB4U4b8omZldiY0MmxZF/0s
a8SmbevqAnj4CLeTgSd9OkuLKlynmpRugCq1Muis4H2+MkKIX/DgUXPEM6ZCI7VzHOoZlPu9LkzY
sht6iC5x7RJptPNoROasTwrH6ElsW3Xfb9oqjr06jivAsaHAgxRE/wTyN6gU1aYUxor2fbGOWit1
qrHtVmCHzRxCYskHDvF427lM1W6KJDurVFk6rYojOyZhvRzg1I611aZb2VS3pYWH6yjYEzBrXoWD
cdpr4pEkbrbaZ5Hro0R6VSu3cYkh0TcWat7nuLZFDSkv6Nhi4PyteFb3eeUmA5jFoE3EwldZ77WZ
6jyhrco1JLHsGGf+LMNRfDqkkHCwy9Kg3v0d4zJs5gWLIjuh39IAdZvYl6YDmTzijlZMN+HYRjZ4
XmtD0hXOauLU+UCXYZgLz29YctqDB59jpiXouzDtKjVm4BmR143yjtfie6jabqkFuW5zdlsUMYS7
xPRyP65dOPD8r8TwIwhJstDtjPa8zWo6k1UP69+Ss6LCledX48bE7TZnDQQqpP5mGXJZ92tjgPWd
oeIO/ozHNXQVgnZZjNp+H89RH4HvIDeq6EKPtNmfjUrCRZtEYKZVYGvELvus72c+HOrplnl4zdh6
nwzrQxzOueoHiFK+9/mo7NbK/hK8+Up1suQmm7Gol26hsgBIHJ2NXRTY1aivelBZT/M8crriWosi
mWc9Gr0ha+2g7OtlKgN/VpHcrYYmc/wQnZKy8p021qeGJfqFmc/yBtUz8antUGhXPf4i4OuAALau
Hq5pn7BZFPZLQcvATmk9ANZqZ2bDrkHxohnQDfVaVOZ2aKZX7dAFbiFi4pCCLLLqi9FElpMlUjoR
1dip6K2V0tzRSZV6MSpHu0kTuwcwFNFAsaVV2qqwcrvo6XZoQ+V0ZV0AMU6ogwtd2HlsACzl6HSD
Ik4Y5BetWToRHxoP4drzsYFcUTiJOUQwPbEdVlHihbzclL3o3SRmsa27oHLztAT2y1ylG+WmJtFu
F6mtiknt1e2MW0jAVNRXTTEmdlpa7dKVMvLdffnU0UgHNunS86Bu01k79gvEBuC9bQGxR0C9kBYQ
7NR6MVgJOFk/h6Q4TbzCCGE5B51vj4UmNorryil730URMjwI+lQddcBl09CJZVTbbDwrk62Bk29N
Yl5nYSZmhPXMqRvDwTQ/M3g1b3yzdloJBh0iNRc4ophJHTWuIMhuyugOIt4FycPaq4ifu21FvoBj
OAcuektGpsAmgecOeOEC7+xcYvALYUTR3NJkhitazvKxvExzlHs4z0svEeEMGLrd18kyUzgDEwpW
jpuLwijvBgohBlbJHMzm18rviC0hlURxBrQyMJCtAuvKDMFaZFkj7ZGrNYkz7WQ4uYKoYjV2Wnm8
yGsHBJ3nAR7AjrGFbIrIjTXObXBa0k4bns395FaE9K7rKfgMbPKZHuL50PNPkV8OXlKG4Ahi38uy
ELssCDYmwuUM15Zpt6ItHYjxL7Ii2UaiuyyABIP9qAnElPKmNcBUthWk6aHsE8xkbzNh3PQlc3FL
r3BHRtvs/M9dhW9xkak1biBxnvHUrcqodUtr1svE8+HcF2dUCpijAveja5bZqPkL5+djGvZ2Jw3q
JtwLDOZ0Yw75XYqVm7W0s5X6KzWG1K6hALRIrNuk7bQnVUvtdEwdbpQeGnK9USKwuxp9ay1aOaxO
NwEQQSdJ20XOpbIJLThY2j78Os7rUm+FT1vH72TgpERfWBZ8puEX4V6QJfXhKbTJcrttfduAjxvb
WUKKapuxFKJ1fpG3oXZh22dmmyhdUfaNVsi0KVH92dAu/NhCNo5p5sRtaNgd7Lq2YekKmP9ka7VB
5lUIwnECySqPZGQlIJoAU/FXdK16qW3S9/AnLUJw9RKYsrDAuzRY2tSBehnwfJrFjlmRxhYlh4gr
uCSsqewiwY3tD6Hl6YBt4gq8a4boPEn5V4wqpy/nbVChhZVnNmftrqJ/plZ9a8gE6Em92rswqx8a
N9BkrXGUOhDl4Lka0SaqmtEJzbp2jSZZkS5c8Cz4kpvFdxSAeW76AkiuhHCYCqcW6TYAL+dbWegk
kp0b9VDMcJo4I6SnF5yNgWOZ8rKLCjfVebuBFGh3FUiFPIgtRs+SkCXCY1l5VOQKvE8Se8hMFxih
pHTwIB1fkmvIeJqrysftDMoFvhu2TbpAgeCQwurNWWPkhpsOfuKUJR9mvIusea/KOyoFOmVMbVow
wysUAdF2JZ+ZbcVsy1TME6SPt/A58fb+u7TP420YZOd4CMfl3+/rmnS2MQ4IrI6KIKIyhQ1/iCJ4
+PH+PQhKChOmGTxugXXsNCRO7V639bxNy3BbYJyYwGbbYVX63bLev1fdvzfU4W2YZ+FC9VWw7Sxj
EZjaXPEyDLb3/9Af3zHsm04fDJXdB+Iz7tifJMXtomE9JJ1S3cllGBgbqPnAj7wrN0lBYQklTiER
1AnKyPKKKC2u05kqmsLWRpot8qjtIEwchJ3zVjiNkfiOlZnXEBX3LkdjN5NF7iQMIESBF2XFrc7j
zBZJXDvaby9Et5A5xD9ckWRWGAakVxBwmNBE60GD/zYZX8EjtbmeNTQZHEhtn1a0m4VtHbspFA/B
cGbE5cy4pbTajCTUdhJAfoyCm0locxXHwVmThuacqHAGH3sGSZnAiUaI5uBEidS2oUqbzKLYknbV
Dp90iXdDpJkL4cn3ZrRSm5ESFGifYwwxsP8ydDMKWWoHUqKQSK94tdRkDC8FajfawuF5E9sJisLT
juTzPoKMKNas3ewtZTcMGDx3ALQ2j/HaCDoKCRFtLmkC0aAadeZA0kOs+6KpN0KXpj02+Zkeo3Fb
BKmag5Pq5xEG5fHjyLikDVoQq7NcCKKtpTZ7uk6z8XbAKryC6sUpt+pwI0RpLKrCAF4w+PKMNXZO
dXVhJlwuKqAW9pghfoUoOBM/QK1rhEm21jQ705SCsw7SbhFnQ7ZIkkGCxa77Oc8lMJoCVDQsg5UZ
oXjZq9gxDEHAQo+h3UKTybyyWnVuQqrM7rlyeCb1xo9Hj1vd1yw0AhfKG3Sj8/yKleUZjeJkAztU
bF1ydtoVUTgTFoicB5b4v5R9aY+kurblL3LLgA1GeuoPDDFmRs5ZwxdUo5kNxhjDr38rok7fU3X7
qs9rKRXKiDBj2Nt7r8HsMW8u+3B87OkU5WUhvCdePjetGPOlqOQHO3UXMXjlVzXsjHAA3cIqyoaR
Bxnxjc0xWj4p0raHrjVb0rqRpNHa6oOK3urIILwvbrvHsdrGUzvtMA/IudIvbX1sfabOvFTf9Kin
B9aq6rBZMQAKxOzqc/c5ttH75vsOBJDXnXHp5X7ofJs7J09qCU5IVJu9FixEhcLCs+v7XYTitmGx
vF/WR38LIozGReagJOMkHsI5rSavSMEILsnE9fo8IL03ch7PSqoPvupoWrmWH6KoIXdi7F/itdnF
RI07EWL+N6bt7lQH/ERaFD4ulh/0UHwhwq9OoRLP68L0HQQXb17LvbPn/C0JgdGdho280bVUz14Q
HFFui0yNHktvxaevRnk0NrwHUiQf50mWSdcXCNSBHPcd8MP7gVp637Lau59oqxLwsfFumui2JrcP
b22Wntt78dJvyN5YOD2VjJYvy9JMuwocMAArpADpUiIz6TvzZGNmjpgK20S5Vo3ZrBi/U4UL8i4M
1iTuWG8T68AEBPMCdKSX+0i8egPRJ1YDxtjUioddqDUfUf4cliV8jYsgPoy6W7NI6SQELLofljFO
hA8OHKcOXstf6HGoUT63hZ+WvImu/fi53LyP1H2sl2LOgraaUhY0dxOlFr9BqTAMHEmJLMos6JF6
ImBR1KG51klQYTTibBHk/C6TdYHMTlSHpQ6btFPl9ypQmFTXzGf9Peh8lowV73cdi7NZP8QoyJLF
rW2XjE35LQhLL98IWU91FaZzGcYHMRH/xPw5PFL5Pth5Pd1eMI6eN1Z/Y0Qgkgo3IuwCatkEMPp5
AWZ/+0+5K4Y/1P4EGZIEdmqkOlMU/VkcFA4DNlyRl3PclVYA0iw3tZxsS1JkY6fNm6qztVdSDnX/
YhI+K5JZ4SV8sR64IEcTZfsaBQbwExHchT3GBkVoppK4XVx6xy4oo8TEbXucNIoQfw1f1iX8NsmI
p3V4i6/e6zI6vrfe8LTo1aYO4Tp33D1UtQQmZZOymHCbA1snasYjYSVD/JqCBdX/XJ/KYEKOF5gp
L+cf3cjcMWLTmWwLuCqk6lnY8WPTAI0epfrJdUPOiP4HoHBDEsxsPTRiXw0o+dYwWPb9rNuTGOK3
YYuqpyoqEsHlj5mN4UmtOGPHSZ1bg+iIkiyhrZb3XtjPydDFQ1qTGllWX6ukU0VwQBUr26hKRkTO
ZKiK9VSOjqGsau8BNDU5NR2SQ0ARCW3i98AS/7y05MVpekVAkojIMI8jgPtCGgmeLH6gDQCquNWf
LWrJY10BWPdahCiLzl2vhU1mls+Oj8k20WY3tx3ud03TdWlGiFoAg63+ekLZmbC13h4D70gWN+2B
8u9lyJ4HUFop3+YxJzOEJbNKuKnifK4pAwwSlvuOgMfgA8tq5CR0JW3qRRuATRJ8qrDW7J60+t4w
3R1b52Ugb4t9ObR7UAoiLbshzH33DdAcQbUGSC9EGgp8MZKod8Q2fqcAibo2AoQ7XiEf15m8HL5E
jV9eSve0lSs7bA199ORg9lDOTKCJxaXqWHBUfllkM5kTopY5VUqDxvbqfPC1zAGG2KSvuqzcqDrb
cMa1iRJZXY/5Zgh/jKybd1HcPAWos1H41GlL1IcQE8NOLqh6PHYoePGpi+mSj168pAAHZNI1G08U
4lK6Da7KXZS5FXU1dgYypfHHjA/qyTZFsfOGrxPA8EMYLwdVxgXw12fJbJsZv/iuQ/KDy6DNbSHa
BInf5wp6noTESK5ZCyptjFAHVWV0ouPAdggQb6XXvVBfyFyGxaelC7estqLfOQ2UYJmga2gQ9ve6
B09juujQ0iCP++C9kPJTrIMlHYJ1SPtQyGxdKy9TcYWogGoV3irMiQXI1KDIDBktlDKuzTfU7dMU
+Jdord9NGYDxaPRzredvmzPoij+XCtnCCNrJr5bhXPRDhEixEzVAkWrON/px0xUg/GocsXuJMCTW
3RbbKicqzCLZNWcU8KFbvsXDFeIAI50trElrPXZ7oiTS9CoNa7oHI4wZr3UQZ3nrnQeIYgcZ2Rt3
fZstU/vOQz1kFTKrpONImuNhrJKqC8esacOnjbDPK7Uh4oHwTxAV5mvIVA5Lq06BOy/ZWjAEi+Da
vclPXq8003ps83BlfA9wGpCHdx5ZEexBviLGr+N3SMQwPMT0nRaTnznjlsTU5ZD5s7drPIBAC+rx
OEICvlkAGVTsxmV7I516ijexjwk1h8ks9DQOdswHtrpHS8/1NZEE+KUxPVTgSIFqg4hzGhIwr35x
KOHPi8oCaOeyFan3KYhr5KRh3KRQ1tQZwipPSTiyE680etC4fYqkMW91VfKHsLQPs43lkz8Vh5gv
zWubChCrutDh3dIiJhRkqPc+AZ+8UCTxHVvteUFu50dS7ebuCKHlcDeN+z7mb70QX8JWDQexRoex
MdHDoOYkBk6/2ypd72iLwqLzUT55U/tQbfbczYF76UAZJm1vXjdJinPJenHH5hL5FcuWIC7228zi
/RAhURq6qQbkFKAO9lEddYOPvjjmagpB5699lYA3QP+bvbe2WFw+sSbrm+FELJMvfKt+zCQAlKO2
/r5T7sJnsexXPxhzOnTf+s2ixKin6RAQ8QWSLT+RQ0DffbkVqamCxO+b6TBUVTo3YgTh7h57JFyn
sgfywuIP6kp2FL78HDj1oVu0l4Bckwdkpd98hatRdrap6DpQRts27U0d9bkyJgA16z1SOdB9H3Uu
QwZoDtVAdp7N27Kpdn3MeigXWNr1Q5zGgJrSolIUVDBYIosDvXLZf1fR/I2NtNmbwrvnKhR3QWUP
DdQkRy2GIVVBm7alCva+1y55wDFDg0MS2VQOEbKJQR56bJ70jWjTfpZBulAxAbOavT10MV/BR5sU
9OCTQCzeB6Kt0zUch5ROGvrD3tRJHa6XriVx2lQFfh6glxUfwHA59iS9bh8GqES7sYF4QWe8QnSb
GZKfteiQbbHRz2U8GiS93n6u4udZc3oqZFAm0okwhzA1ncbuvueL3K9rc4JWR+aWRF2i+hm0JPhw
r+z8JJaYdItyjXZB5X8qLH65EuKI1ncDdAbNkSJypqICKQpAt+GmPW4Wvb1ISuY0UEjk0EAEs6me
DsVIylOQqxbTOfjM2o3l+zCPiaFIRRSYm5RCl5rbrQFeENkVU00YHHkvvZ1P9ZzaDfKoeAuHc1zW
5yYyx97qjzrq+r29coOMLiLlRf1zrdYxGZbgq+MNPcxiO7F2RYU+SpmZad2PcmzvdMOgUnQsSqKq
lEdCGvJSjHvR8ExXERhDBu1IGEU67X9EpE+lG9idMi7MIFFhSU+g/wy5fxjUrsev9EB6pKqBxuQN
9UzKSn0gc1SBPVsAti5xvoJZM9M0pmU4oIeWBmnhVNUJJQb6Cg9asxHl9RQWh0CJ+Vg3KKgIyiLp
gxIn0CmlwMZRIERltas6FJ8yYrmvm/gkABg/QkT1SqFKS1TlX9qFkZ0wyOBqfyz23ujl4UffdV4O
fKa7Y+DXias/ocoWmF1juis0/zmK3strAcmgVx26qpNgQKrrtDFBSR0vJ0ygF9uaPUNZ+sAnC37U
m+58rXXahhIS2nm4s6G+t2NhdoFaz8yq9jJuHurPzYuAHBDwhtCSJ3p1NgutG5GUTCUmr9XLCju+
RSuGiiDt20DnYVcWC/ByOp23qfQzBV1Gxi3fLjPuHPQ05sQiHHqYrE62WGxZsUqQatV8hC7mIH1z
COLRR4VLvBSAhAb1gNq11o1JIlZ16NiQXV1V80lZg0FZtUxrr1P5Wkfr44Jl/xLMOCIX83gH1YLJ
e7Y9krCf8gBVWOr7A4QNkenTeGLdRQ/eurdrOCTaj1xmaoMSNBDFqbHvdRpO1H+IFKkzV9BpFzko
SEobJfM8BjufAXZfHZicwYIzEZ19lpAKvnSxf2407tvo1cWpoHE6uDmfiP1Q4falVPItGTad1TI+
Ly5+41v91ZvLA/LCGVNv/fvL7TP75xe3z0hLR8wIgUsEbUjOBpDRk1GnSvrqVEe8bCG2wb+3D28v
YyTqdJrCJZ11r/cKEs1inPSp9mt9IptnWswYeP/3hxGh+jRi7mqRaePfW8upQD8rDUj2LopQfy+I
FknR6BXsPbbu+u1cKEyTDVU4h9uRy9vp3P6lXd8d4T3ABNIPp79fRru27W8fRivy0Cqsv5G6HE8j
Lu+0cfqsl3XcMa74nvjT/vbd3w3oWIQoWweRTqBkfp2tJ7epTW4nfnsprxcbzfbOjlWNtD40p853
eLne9gXDv+2a9RBthTqBVn0Zm6Db8eu7uIF2LwwBhV7f3T5aRKB2k2QvrKs7RFDZJLJp1LECwmoA
wm/dXgVrdbAFaNaxk1/CjX+/bd5cf5mBCb33+teJBUBPHJJjEkPycFPZ/WWaefzd+AHSb9WVLM0v
H8i/3v7vV9Xh77+u2/z94X/98Q5rwmo1qZ/m/9kKz3u7+l+mf2/0x55x9L/O7mqb+eMNiufKQNv+
A0DNj2luzf8xsFxb/k+//J9ZeOChhlL4X3rE6wH+cPD8/vjnH7fTutpifm31l4Pn+oQp2HAgVo/x
BErOGcS5fzl48CSk/8XwTB0ssht6t9V3/nbw4BkWHla2jj3qQyHqU0jB/3LwBD6eAwc1UiSogHZU
xN7/j4Pn35TPHG6+0ENCKUJYbvAsZnZ1bvzmzDBbAAUzVCcQCwZx7kHXPxjH7iwd3F5Cv/ymmOuP
M6ugHqk4Yr7mOvFMNeyrYn5Bp+xeO9p+kx3AfBeXuyLoL1VYZsAbau73Dx2NyalgIPIxme1Rktuj
i9kBaqi3RQj30Nere4iNCP9Bn86vYvi/Bci3C4PuF+4n2ANQbYRX6e1vF8b6dWjicrYX6Qfdfonr
1Dfs28Y0P6BQ7u8UkKbM6+Z632to1+Z5End6cd4FKrAfptyQZTj7oMLB3SPB6w/BTFBr+YDsdDPk
dNHzIxIHlsZsaQ6ekzbRomjvC1F8t81SHSAmfUYK6b1GndKp5082L+rBnivRm31I+59GlctZhwK+
EBC6pB+XowTCA8puQXZjpjl10RRdkzOJws0rzkG5PBbAgzMA/MHb7GLIXSJWnsuc90Qe+1WQl3Ab
AuSdSKigWa7+4Z6GfwrJf93TMArBcMP3Rf8vgxOrolKE8WouclvNzs5IRWLL5lxeBVJW0pQP24pZ
gOFkKyRI/VB/Nmr5Lpic9hWm4zPcNbu2aOiDtXNwMNBG5H1oobio99pp/lKHbfPsSZ3gRvtvWC90
ROHEP8rWWGBlIZACzJJnoGG5ZAKw51JvQB3o8trgcZlJGV6rtxJCSdTAUOKWg5dEfqcuzHnlfuSF
zjDoPOAXon2wHFT5fOU7Ri+Syeov3muANKWPt0dRht37Knlmo27JDB/Ke+DY4BPnUzRUTQqCzBxK
nz83ldgOdWm6d99cRo5kIQjaFxTEy+nvFxtX7rSudfUrLCOmwnP4V1T+w373p23h+ntEcC1E6OUh
xjAcf3/28WgF10GGdrr0/GsjN3UWjUZVZWukh+VcJHXhA1VkPLx3liFf1VDjXgWkfgn9r64xc3Kk
U4zeVQb8eUlAjGfxONL334LifzjPq4r996EYeRGeSonVw2Ddvr5cu9VvQ5FTJ9kwyf5CfTKd6obf
o8zjOS+XKpvXMP6Hw93cGv9+vBhmjojBA3hd4fzP4w3o/+AtS3XJJuKVD8T7MRrYKwjxee5B2nVZ
TQPxQ7DFLyMGVHJVVoQxvBAxNRBTMvocPYPglO8moN2RLtBejdHXepyhRKrIOzISC9l4MexVQZGy
x2t0r7ZO7wY/2pKJFuE/GH9userPC8JYg4eCXZ/Ycp1N/rwgUP0oUfquunAWfIb4ojxHJTq/E55G
uAISLcOG5lHEbT7Zgdwh82zPepv9HYDf56ryZWZpmRsPGwUrouE0eI+3F5AmP7zeRMegwhBcva3J
FrrJswPvjwRI7/xZI7J7uDoYnJbdMgOiLEaI5YXu0qqzgK5J4IGvGtlu0lF7QUE4JsVWRx9iAPJp
WZ5WrygvXj1HXmKAfGedSWW8TQgBw7STwyKSgjfuniyAOU0M7ZMHEbgXDUFKpvmnmWh5IRoakgIT
ajZXlQf2rfCSAcrDgwzbCZliD3iGmR6L//9rMv8P/Zb/afLi9Nprr9MjHuvlY/Fodh1/v3VcGs68
57wg9yv49ML50Jjy5Ulw/XEpCQKvrf100WLJ/HL93nii/hGgEPZrPGFqbCIvRY0ZPpSkpscG6q29
8aPiuV4JyLRrWzuhRiDr93luLqwJjs4P68+1EiuEBmv50MDh9jgik0w0bxGJ+pB9YV4RgdF6ZqPg
WQtNcb7aLUr9cX2sh26525ptzjiEe0fZey+L3wDM9Ed2KDcBCHWk/YFwChSSOdgN+zAnpF8O7gr4
sLCHXoAD/yj0J9u44aENBv3OoiftT+6DmLi5p94/uISwkPC/OWAgjmTXdQWuD7XxGGaVq+ftt1sM
GWVFdWmCewi7q3T0Wu8ci9k708nRMYFXct9uoTjcvri9OFEUIIeubTS4G+Dt/9rGK8i3YRv0bx/9
1oRH0HIlt53/vTc7AYm20Tpkv/Z7+7poaxzit5ZbSEjaV4Jl6ClBctucLMDfid/uftvw9sWvQ95O
sIQtcQdj0vuvz4LbGfx98DVu8GMU0UyPUwlNx3+6pr9b/7Vf73snBdQK16u+bXH777eTvX7x65xu
3/w66Dx0DzUwGm3nPTeCntW12a1BwbSAre36/vbN7WW93f7bvwxDthkvJeb4vWeB8hSTvCNBcQYV
ER94VkGedm9BUCQ2BpdYk6HYAQiDCRZ57Dsq9p9ba5rdat5Wsvy0innHuQnuarb9pM6EmV2rV9OU
X1qHwr5s3NehozyrZ1vDRiua1LnzHNPhrZijSz35oJSnUO433X/wAdrtFIeLYaZ5pT25n/vujAl/
SGY4FHZ1TyB6LALQWtA6DUb3kBsiTWgK/wKVkUpX97QQTOdSA/1v/cQs4ZyB/q7SzRQEgl6WSAAi
O7/QChWye1l6hNHZYh9QHik4HX8gOwMfQTaQqBVEj1E6LX74YRL+Jay+j7W92Caq76uAwB0gzK4J
4YGz/sMMc1fe1EuUUNMPaRcacKgz2XcYBlkfC6DBgXouA8ATMoR1UtjPrP0sOq0yDpFAUkEUwoOJ
ATUvwYexJrEqhntHDDV2JqDnAFnaNAOcmWOYT1UJIpx5Hze3kUQEpyaILhLYy5kY2iUtOF08iGI+
6FDnUw8tK2SU4BFU87EpaFJOtkm91n2v+fDiA0XIVOg/11LfA2AU2RZ3z5tkuMETLCIxOK7Wnkhf
vBYw3IOdqlIFTqef7bfIuUy3PRBVrzU5hEDBQ8A+N2ZIUesHe+iTCNRywCImiKSAteyFDL2zooiM
YFDatTrq4UDG8KzLMDxhxj43M9HZXLbVrhYAQRtgTRZ2061236qxfe6intz7cK5BhxkcIH/eSY/Q
4xqNU0YcOlgvIOouzF03A1XvLT+6Ug4JZNpYgdUcvJpjei+hy+TrPlxtcZzHukZU73GnDZh4zwGb
86dSZttcI7vpEIqb6M0bQdhvvuwTAzFlCxwUOMOcR5uKcPOpS7X1j1CS+0m3kDXdfPczWppT694Z
hy9fzTtojmzOWf3cS6XvBI9OikKlo5bxym/Mee3br0FU3rWEtympng3m+cQ23l0/Ni8Wtrx6mLKK
gXvzFqg+WXsoiHc2LX93QEIeloGlQ3lVqk32UY+hzgwqPRB3L2Ce/HSGPS6XeoCFx59ziLMtvOXe
ch/JeGdHJk9xASSx7l8DO+ypqCTMIYNOZspUZqp2TFbX88QA0Ejrrf2+MSsSfzBLDj8czEAyHfqI
I+u2l7kzwG0XeicDoFmatHu6hhcs5Kwh2oQnQpRAoBshT4u37vo6+mqJfEDAAnU8Ne9XbgaV3bAe
QMOd1mKFPAlytE76HO6XFoM0lE8MCgcMrRoaly9dSEwWINnYAQTfoVo3JwpRnAjlerGvUd0+BOCS
KQJisi59AVcekNJJzAvw8voyTwwyYSgZk5pPr6NFPehBlEcitYDcx1B2/XDYrtaBMFZvSLZ2dR2/
LaGsd32rwKVNcKL74yf0oREmDiEOQdONCe8GicUNNkgyR/6JCNw/xy2kuHA27BicL3DotDRxzZ0I
lc6jtvPAzrMXHxlqgmm7P1jqV6lPRqxSEIsfyzSqFGfYYxmF6Ixy6Ctvu1Rd73TFwy1ngrwT6CRA
N0DmA+4BpRgsfJuJU7btoRm6d6B8UisjENoOzhUF1pfe3PY94mSLqmirWf3Uiiq3/jo9TrQGrsqO
s66rq39I78NwaLKhmJukMHG82+wEQW6t0tk0nxsLZRtu5BRCstGaDyWk466ZIWWOIF7VrtFZPJvL
yh/hEfKPDrxhUg/hBME8yO4yfDKbL/JgRdFouvis1wF8WBylK4Wd0IGH3cNgl0SQ8J/tw2KFf+6G
NIoNf6lou5eIh3BxNBIa3m5LfN299EWLDNSwOUVddChaaHs9/nmO7Z0/F03S9MErjLx3UYFfeDPl
Ea5RkUL01WRTtb3AgAtrjLlKQpTndjb4ggFmsXpF9dYgcKarnvwETPW+RFa9NVWfDgvzMtdIkPD1
VVXeZ6uG7E/XeKuj4X1s6HMyqO1TH3dQCaoq6ePaS0kQftSju5QInUO3QVbtg1CPwNMqVoK44wIE
dtvslgbibdh/YFuf4G4lbsXqLgJOuyo+LoGHDDoIXjzSlgBwINqB3aXMVmVeQeQRZDZkzDoyRrvY
xGdTDIBI+/Exqt1LbbeDUuU9tcWPuW9+ePNUJp51B75tXep57iOFChukEcW4Y8uYVEPJQfLM9yP8
nRlbIHOQkK8a3n8Ah4wgjU6eWA4mQKNqKvl4LLu7KdY7BJhqCNi3pYoP61p4H31ObB5TtpytjMml
nxQEW9cWt5fb22br5QMNS3cuYIPLb5tdt/dwY74JiWPbbSPPBhrZw2DbaC8bWb9Whv687WNa1ns4
ducPI+bTHeuof1riiDxAetGn23UfvXiykLp9DeumyhT3yoszarprZ9D4QazJJ9vp/LavaIODEmo+
8eQTp44oxbr93C3qXJc9pIdR+yUig/7ud945rCbzkTCI16HLU3eAXZZ7QktQlnTuPpNQ7m5Ncevb
ZG4k4JHSrqjeluZYbpt+0gxd99fe7D3sie03PyJL2sLdjwVvhDmJkljQnnPwVgzxR349LhYeuLdF
VH5cZzrljsrybpkNv5cNpoyBxevnTWKpGi8cv7tohBZrHucXpDxnh6o5h/YlPsC36j3RGeqqWzPK
PgRwUnyFPZKmQdXrh1U6D55AM4Lh1tV75Iv3W0u+sUvdlf6HWQqHVYAcO3dkkpcyawjcH15syee+
U9DJcf1dSKxIQ8OgfgHdTfb+uvqHyITkCdwmZFHXa2Elhgztp69OxQxeI1E+zJGKTyEkxztLtUEF
L2AAQ1OvHR8xXY0f4H0McoyD5Tw2o77waKkzRX39RSkHxg1NYfeZE6YUfx6aoj2EikG3PlewGQQw
ltyaxMh2RSkgAuRVnAqPsEschM2ZkJbko1D8vYjLl1tTyGKfF+hK39VIRa4Hrs4d+h1Uxh1Bqjaz
LwbqnF83UhDY4rbePnvFNh2ELIeDtxj6XChrfx14wQIYwyziZJbYB5/gDpm9FXIBOrKLWd0KeXin
vi3sA9la/wsWJ6HZCL/AnWqVufhAB3816MlZB6z9WldYUoAQXdxZQsrLinNMizXov8VwnOjF+9qF
EFswOKnvV7YE91Z5ZXY7RJc6iw6H5yxDMCzMdl+E0XS/zGGXjfUafYVq4NepaLi5ZxPF98Lo6t4b
5inroKHLoilo7wp7uLVCysdTg2NdlCMBDJ9oQONafFnJ8+18wgKsW79W9NK0zNzFE8i8Baz/FwuZ
0K8TghULoqS4uKyDV9/RMYqz3nDxOcKPdWsBHAJWadGNDwie/FyuPuScajWfJzf9umoeL12KotN7
aFFOn+EkgU4PEe9TiV5528eEpflT3KDyUQreYbkVhKZrcf8prBSa4t5v0DQnflxMj40MxGlr4ZJf
WVt+6td5d7uWAstmJD6sI1VNKtQG43ayVR/n6Ezrx9qx/W0/hnAvgXC3eeKrHk8Sc+4uDEn90cr+
eNtP6QAllLV2T5NP5GmFumvHawwvpAenW4tGmjkBmx0/bRA2HaEgd7taQezoR+pdeTLlbnNfKtHE
GYfU5zxy5T/zkX6D3N99weCBIaWAt1+UyPZpCUgjum5AfTgqacTfWj8oDjREYVOU/vLZm863DX0O
R6cBrnHCfN7mAYUDIhT92+3LQYkSAOoQXhYs33NxA7wZt73Wzfa8LHR+rfUUHvnYslw11foFXKOP
WPjFON3tZlqqYwza8s0HwHc7fRqaBYaELoCbvXAPXlvx5LZDa91nw6PmZZ6C4FQpUee3z3tQ8S1U
QZ+GVSE76WuoWR3337eIHW6nCMJNZotcvbsaMpVHDrrs1x7DRlyV1614qurQP9sVsfq2y7CIM7+d
y4/CGW/fE73taRw2H2kFxc31XlpXrpnYsPYTONDiyVylNXGIIo2IKX4ces8k4zR6j1gCJrjbzELS
27U7LPEAmGd7Vz1Hfea5aFe7ePs0UKT28wrr7TX/CVnR5G7QWKaiZt3LLMinX2flo6NB2rI80Iqz
e0HAC9y+mMrt0siof7OQUxxN3KDGdXPzxdDkdrYzRJ35OFUwMrZwBCq/AEbsq+dfd2ea+1TLYUIs
L6ILLye4ka7dQnvzf7N3HkuOY9mW/ZW2nuMZtBj0hJqgdB3uE1iILGh9L3CBr+8FZtbLqqxnVdbz
niBIujuDArhin73XeRsRRl88YyxCZWGLebyJQjuZTPRfftzKnWVVnDKqdt/8LmV7yhesGdToH6eY
JHl2e5x2E3zqLzPb62byUwEaeo6NXIWENbutxZJARL5HCK+QK5AOzbHL3C/YAc2htJz2UifYqY3K
Gva4z7xLg09j53vTzEg4MKvK50B36mOGlXU16mxWDdvYj7pNsDAALMHKz79lYn6eRGdf6qDf6vhU
9xU7WKaYH+6Ua3cztectQQ9nPfSjvQmUO5GI1748v6E8Q1iOnZ1fv9V+cEyzUa3KqLVCNfiHrmIP
mC4Gec9iVx3b0iTeQ+FtNocXrbC/kDEOReY779JMCOiYw5IjEeYu8bhGe6dR22SgwD+LvD1FrYcV
cDnEpZlheybbxZdWhZ6fejnnEzeV45ShHEyYdG2y93EShX8+/tffe/zy42AZ5R9/q6SNa5V6/OPP
Hk/w+I156Pg/Hjf/fJBhPFjXnmNjkM1w/2MXq/FA4Ee0MUUNWo9cACTiwnPVawXwZjvk1XvlES3G
iGesE03M+9oX72nyraTCxYK4JLvmDk3YS7sJ2+WQS2I+aTOw5q9gtxhRP4ajSPlwdW3j+DhGfT6i
XeF+97AWHbXAEPDaCrGa7bpZHDCSSUBlW3+4eTZW78cvDFMuwOEJivjL4XErP+mIUwdLmS9wGsBI
JH0o9N9qTeMNJWlTh4/DBNlgdkhvUI0xd8GIn1aWQA7b4VvaYwHHmZybUbHqvX7c2k57Kz3r7MVd
v398PFxl/dbMRzzXeQfCB6bXKmuHt8ebQx1tQtzLpd4wcoz1HAr7R74YyzV2KjvYWm/G0PDcvXjV
s0QRWuUPxOJJb4HpzuTtiY0ZtbZ7PPb4adWzRHetZpPICTefQqT3uhZIkLdhoYDt11o/XlgCDwaG
Fbu4uih5x3OmxXxpe5Zjr33Ow1av3ZMyGra1OVztDBqBZGsJrWdrkD0KfV/2YTNZfVjHTLx1pZPy
cyVmljzJN6hXzu/nx+/P7nT4Th7/b5kawTpTeJkSAgtGlB0IcuSH2ZAVnjYs9gQFCjbLUoKfQ3LI
0kJbObOnrV3MhutBdE8ShsxeTyikZrKA8NR7Z1ebunKV5jjNqUJTEGkCbTd343tqpzuvbv1DHQdB
yGbRFk4aJjoWDwLYXdgNChFywNXh+MpYZUttr2lqxt/MnLZGYrmhpqKfY9//yryoXPuyW/A61tUe
qgb+knsr5jbemGp8H5YrEgZZGfZa+8etjhoEEr82VjuR2MNW5O58qDrrfU4D9xIVZ9eX3p0wSnIi
NsX6MGv8o+RJLv04DOuiD+xd12rs0zPH3mZemm1SI5X7yOsOvSSTsYpMYmJDPu3BpxHpGwx51dI5
O8bz8C4cOZ9EZhWnqrebZwiE+SadYvfiuLW1yyys55NMnDVFSG8XYbYPB2lYYaTEKpgUawsVsTVm
algHk2btcRNUN186OyA60SkGgaYvBmEdXsVCUcnrINtaRVFDHyjmZ61CZeT/acJOotnmSZaGxkSF
I3MIXRejYRyasjDBJAWXSTQeSBVcM/nDByTbutj3FtgNtsjh41ASGw563WA7a579ZQBLMoa7Pw+5
ZlTrsQ463o72M87TNz3wxZoFWBRqtXx3E23b54piA4KIp7d9qGtc8t7w5fi5sZuUeU8ssw293mEL
7meHxGKjs21Z+XNdwwGAn8AHZBrEBSxy/As36s8DVMRhNXfkmnAn/4iSMlgRpqnwA/q/v/5xcV6p
obBW8CaSTbOYiR4HJCcZpt47QVt17LlAQyGyG4AfIA+L7ejxEDiNP24NAfSZyHPeZ40LsFAEXlax
wWWYLgdzsrSt7qlvcU5NHLXmXhqpzpUYkwOVESFCYgokZB7nube2OkZDLZiG0NGstYhn/Tj6+XRy
SnXOs5rwmhmxOIJuErZFIH8/PO7qeFgKHAr8REc+d+uxPpKUwiC1HEqLkHFEZJspJImwZXFo4qHY
lpXEgagn1hrAwLUe9NegY5RPIl7C4+Dr3h+3ov++xZNBOWup5ROAHEPhGmP4uGUv8K8/7z5u6Y23
KTMXk2Dr1uHjAAOLeaUt32IbYkRiQER6HMqWcSxaXGt/PuaDZFiR2rLX2sPoZg1MBuTEV4nvNSuG
gzcZuzMlUDJV/vKn+eIWS4hPrZ2yVWvN9hQmWXaSRtOc6I1OsESVeBepuiGNQlQ7mfqIDE0J1ISh
UL/bw4xQY+tPkaggukZNfSKOkqzExHgRLzVYTYAjLbqlUMpn9Ti4rNZXtU4i4/FBSPgGiPhLNH45
Kx5vJ++4hiK267p2qCxf7lSaf9elk51gyG3ayRgPchmnHsOW5Orc1GiGFEKiO/IaMZAZ03GcjCp0
bFuFGF0iqgFjtarnQMeWXMbHvO/XbJEYtEuPS82s9PKP+wGBzhie6BH8HpAvVLW1XVrrsg3IVHXV
tgCbE6IVcLJL0yqwfscVnlD5Wiy2t2m5Vh7DwePWXx6LXU7EQLRUXDkvpKiDbYPb4JLNZYYFvMNG
W+fVmVohEW/Dr1da4vurWY+JYZa6oLrLZsys7de8ItCjq8y/KdfcSba536nBlJsS0iLCNMnHMiKi
M7Ya3BNs4lKlEgk45nErPrjenJ8tXDyLG3KXqqT9CkrzklJifS2dTp38wYJx+5IsiMSqn4Nrhceg
trQhzAIKghi8AcFREif/ZfT7KY2n29g2oG6EVm0i3zURCAO33fak7Fa4EhK0WNM5G069L3M3uZdj
XuLwNUuxScoYSTlbtiuec8XxMj6ZKLxb5bf6ZijG8QnEHtsoAyhNgkHRnLXqXnYVKrFr3SNSkWsz
oHTTpcnKQ3z5BppVrMp2Ga0zZa5JhORnA5/YyiApu3PNIj97TTxTnfHNzVDGwWsxZL86PWouj3to
8SwBawaVIiNY0QeO/aEqez1pnvElbc3dWraB+8Is0w/IQ9vH414zUEUwSbu5Vt69dxDP6jpznoOx
/uymmBhEbqEptcI9mBMGGHN2XhtSch82df5jkxrFRsZV/1Ebs7NRcUVRaPmpn+sL15O0QRNUu76E
1LMqjEQ76jVzM1b07sNzo5DlfPCjpf80qyfM7iUkCV0XS2AcR/aonsU1d7P+9jhYfZPuTJawx6zN
cUo0tfFdaB3mgdJ5jWUk2Riw8ADCNt0l5Xb2Hu+t0Px3a+rTQzXmFwophKjqxLzHy60pncttkqr6
gDOdS8cRedjn9vSUFJ22BnA8rWHQ1Ru8X4KPGqO5KrJpNWQ6NrdmjkJvZgQq5NQd9cQxD31V/FZ2
Ul/JqmnegyGntpH2iG32rG1MC9MZuORhx7pBrOAVpT+G+AXK2eGR4FB+GvYqhwLixu0rvtPiWKmh
W+PgQk/Wr32vObwI0gSZ4So8cv2M7U+JS1IUauvmRbQqspypMBD9ExEkCYGyjn6zclFu+x4r0dbo
5XHs2ua9o8Ah47q42XOG6UtZVzeonqlMma8QD8WrmzI0ZGQjJpEdOyX7W8W7cD3iUsIS1flxpae0
+zil5IQnSl0Tf8O3xlRXQQ4p5MUyu8vjnuFh2tP0lsqN1640K07WVjQntwMIKfvDU8W+m+vyxxig
s0VDFuOHV5+taqYzZVG0b8fyjp7vmE/OcpiH+exk6OilbufsWDzGv5aTLMgKccf7hIOadJ3RdeMm
jdzpyXLm5jgkVNsiKwf8hlmkIrh7MiPWntFQWd9MxMpVovS1Rwbmh088Rou6FXVt+Ynvyt2oHkJn
BIv9NQiQLdzW/4oXKQGpsjlTIJJLYtzdNbmjU/qYpp9+AWsBWuYnQFEcUUVCptYn0NPodb/T7Em8
iBIcomzn9KeKU6g1nvublrUq32kDyRGWZ35YN2LLQJZ8YoCMd2Bdy3CUevAkp4x9kfowgth6ax09
pYDIRGCCjXxzovaPu4+fUuGkSOqwVKz7qH1xFYOzmuxvttXDjYxiLCvL3bZT34bOwHFnjn/rIVhd
hwUbPgTFbcIMcCJnxQLXRgF23DK/oVpCVe1iaqXphG6CvKu7P4OS8j0WD/iJEYUAqiQTaAffe4Z0
tZRh6nZlW/P4Wu0dJ7b/povhR00x+aOqpmGDeae8FTGrpDSoQKxhpd6XU559G9Nuhzcxe7NT9anD
VV9xffjfzd5/an2z/W10a0ozC8xsrg+IP8Cye8LQTrNAd+oCidQBq5ZPcR9O0Cpeo5kAe8aKADzB
bG7iBZpoqWG8pYXxWaTxfLTnXlzs2dsYbta8N4zsZWa/Da47vpRc85Vli1uqAf7UJt84chIBJXDg
sXU68DHZA7SZbNc5NYN4qdvi1WhBE2XW/FWQrbKIcLOv6UX63Gu9sekkSa54boYP/uZb3tmQ0WB7
3jpKxWR1CAWBy0ACAUrBNWr7H3Ot/BVJwry33G8WFX7oj6oFE2G15GDhzO+I+UkE0+RgISUdkJnS
teOO9qEaKn2ZX+utJsC4JSa6jBUV/Y2qMBvGwVRrO4/Etq5M76Wb7GDV15UbFiTn4ffVXihyGR9R
j+a9VTiXLNeTzyTO8tVcaD8Sg7D0kCn2rvGkbSZG5J+9+mWrkRrsaDUXS7PrddUNxrXP5LvSTHLJ
demcM9l/dZ0BwCBumjBa9E3X75zv/qeqm3jfC4dstWEWp0CUxnPF5LliNC1Y+VbW2zx737PGAAJB
INd1CeTOpNqOoLWBTGVZtu9nhDm/bsVxcCx/lXUBuzMALnvKIkxiejydscqgK6S1t6f6VV9sGcww
brRLhkl7S724eV5oYIR+anP9xzcIKnxjxeYrkTq1AdcI8xEIG25kbe+MSXH06+VT0S3yCal11POi
OTURdVzD6BeakCKlr7SrIYAQLvccFwAPc0p/6WEC1e5cJSuKWxvHS61fOQzOzjFsova2v437VLGN
8L6PWGLnVc5SbO1VSXsVgkJG285vvcJ4AWjQ/gyGtyrJprMLARxDZa9d6P9TwtLvFyuRfurL+e+H
rt57mvyNSsZ9zCKMhZrF0iKd1Umrp3ORGNlbqk0etqgpWSVVFtymXAY3rsoJ87dBfgLP1m/KKfR1
ltjzgTJV9lKUx67r/bCbQKLEuvYC85OzsO9RSF1zvtZVTkqOrVivyAnOkUh2kC3nnQkdZPXYTPel
FKeoMI/j2AcvhaFhgEnTuyyxPSg36K8MUV7tk8piW9Us7xD/k3ZpIxZY7bjNxrdSn+QF8cK/9gKG
Jqlg570De1EG07xSkdEcKRo3m7kFQJVW/K1wWjC/xJRzffxI2U/BzILzHI3VVkVtAwNO1d/TpK02
dja6W5AvrNBKCgi8m+JiN+OwEugLoTZOAlR+9ROF9yaK1Hwa89jf5chjm6YnDixJ5YMggEgm3D4k
0Ni/g4UnH0QUrVwuk6GvajLJrXrKJ+cHqU932cKPT1jsy5PN0n7BuaWbuCafOXTLO4/eYovo1wIR
+xktK0pNHejOYG7r1IbJ/GRZrQczZhh++EwsrgySLXpRgT3ISO+EfKnfR9qGFLt806JsW/Z1ylQX
oSjNdbwm2AzFpsqzs9NbL7ZHlcVNtflmaikBZkzYhzhQ0a6g9kEJv/9ejhSBZFf+DY2GqprhlefR
Z7Vkuulz60P2grZRHxx/GNeVxYA9u05xIn4+raQVe0cNNseh9w1SvaPELjZr47xKAZgd7MTeNF5d
fDgVWH6BXl+JnDnfFcEPnclCh2f00njZrfN6fWMPbnBLTUuQyk2G01Sn8ak0Yndv1NRTTUktyx0+
S6ghFG/L4qQ8Y98Hgjksjb9BUx55wRGub21TG01/STNrW+g0D1q11lDdARXKNS+B+pPBVoi3zYuy
3mIxC/wN8VOT5QsJYyy2CFjGc9lm+jMXcKdWuaAyakPRmWCcPKziZZV0Wy3t8w0kLjh2QbLQB/Rh
z/yBLUqa3clqRXdqUmb5upuOMQb8PSuOaAVNoNjqFVm8nJ+cOl91J/bKV83FkxWJ8U1BbGhzCS1l
mqpNZQOQnLMEfn6xzG79ZyLa7K6k0570HIptYuZXPy8EM5ydXFC+6G5S6Mk5L4q9XQp46WlETKzU
7lE8Gys1cCmDIXE/YPO3WSXfRbxLi7S8Ct8qrhpRxaNwkvvjoTKH9TiX5tpsiunamPlrnOre66AL
A3tp8DGknfuUth+D2iukk+csrRGAXRKHAzzMbWPnW79GJ/GMg0iWQF0zbwarq/YxuKF16ZAazpov
y6Xim9XOl+PK9jlrGO37snR/6K0BqC6OX/LJM9eWIEYTp18ZufJd67jVQcRCfQh8SVmlgnVZ2gUB
Vrt/yR1OWMofBz+Ie3dVOzHSX2kBA46qFz6NpZeCSE44YVbx9AMwJdtd60vFMEkyFUUHoJQqTNMc
WCrrnLoD5MVapvsusBUPel5hsfPMk0zUTPCDTyKbpPogeDKvMvwUFJg89cGaBSNl1D1L29qYTZwD
aODbHKsu2MLL6w4OAsaiHcRgaDmkCsiLA11/E8Ri3dnCe30ccqTdyexWY1qqj7HEDNVmcQaoKSHb
4gZEcDQSzYksLn3EdAxwEvgX3L9DIRI9zCMITiXskS+Uqruwom+aox3Yiw8srRgKMsn21ZdA0qov
c2K4y2QMtt31CeNRzsGQAqizKoZiP5VBxjc75a9iplATsBMYWm3FLGVco0YrUext9upp+QrBDeAL
am0WY90WbGiCXJvCVPbj2m+65gR8iY1KrOMhH+FpwHFlUDCMy9SzzawLr2VtomXwWWaHc5J9mxqL
J+na4pINwTl2VcKWEhjAXFJw1jC1eB7ebNG0ZagjfAc9F1oOxNzOU1bXPjUqRMzg2e9BJBTxV295
IIkBooUFyxE8onX0Piv4OO9s8ivSLUV1w2CyHcBJnZO9AQz0Fidt/uYk6WYw9PHSmks1sOyNWxfb
3pHI8DejS4B/9eJEPq49WtKt3rzKCCs6wVCQIVROXBV4o5+lP9QUCjj40IFe23EaX024lSSYf1HC
EhfNifsndsBwSqMgIimrIS+UNAxgkm4v3kjhVYeIjjdLUoLQCdiCdk4PeQ12jcGjOAgRdCwwOLh9
jjhmqRPJoPLs5F12YA2EK1op5LPaoTw86s5rIsQtruzye2D6FuYvDCm0eWgsSIaDzOvPqokp4HjO
bxZldrcKIBJaDqt4uiq0Fdy60qmNCzKVfikptVyw44lw7LSzgENZIUt9esMCSxJJCmcq+hBowgcq
eMh9bN/RnO9pR4yptcrXSJjyCUbCyikrqvSsQ0u9079Lzcdvp1EzloA4Voqq6ZE2YUhGbWm9675F
EnzSkP9zx3wH7soQN3nFy1gaSPUgM9K5ePMabDqDTGe2r32zo6ht79D1Omh/594Y/JfSay7AybaI
Vk6oakSyqZsOqcNIBzYvYvWm00/CRNW5qUGP2RP0H25f27fHQ0lCRrqqh+YAiQXNkFmzSHXIlmQP
1qIZUTWxWZ4n0/lpI2mta6l9lO2swki24z21Y3UHdBPvAiKAVG4kJiKqyZnj4/tXevHOju9KVKkl
ky/zA/UYEEcYLw9U3y2UjwWvaLY3DwuE8E3wX8S1ngV6BolG7c2TYjf3jr0jmpbtLM3yLq5Mwfib
zbNLa5ddpdUbU7MdpK2CosiEOFkhqh6AywZ7so3mRivqNyDYXHxzeW9JpmwBUzDG+sYbUOD2EMc5
CwajxsswwXfP5QLnSKNtHc0x9C6IZI9DGnRBmFdzWTJONd/LUnNPj4PWC8wQ5AKRXIJigx0bGaFu
XzD7G08eXN6DnhJphlMHo7NjH4oBImXVrnwbtjy1g048ZcuhhWml2TiQPFiggqrqxjBOyajnn0aF
tXGagF+402yEgtUKUreV4eLUMjw3Ml5ZZVYdqEUbW/hvzrpTjXlLO/gWpP3EYdCQDadRG/c9CNNt
h5JKgKfyw2pM/J2Rti+SzpAnJG2fPnAJBPVsBm0EK34Fz7s+p1o1v/TZq72Mu7GR+vsHYwNrCBv5
Xphr2nL8gvwe3WzwjnSnAC3hFJg1XL8vD7jUocwsLpjqex+V8WUaHmbQSd7GlAsz0t+sQYpLlGO9
yltTO2pG/DzNmndVtXRfJ8H1nhIU+31fPSQ016AijUaNB050X0E7zJ/KZQ/qRBaM6uUuBpGzW894
xJEIVnpdJaGpDPsG1KfFXjrb68ppvlm9sO7j+GscDXmfQX1uhho3kESCvbCXBE/j1cSppoLdadBu
fNwljp1EH5mtQJiOun40U3nnQqOSb+rDJpL4Rd0u8vbGcqomNVApMhHhOLT9NgK9sIISZJ/U46Cu
qD5tKCit0oUEO88Bv23o5qZ+LcdUbLqxei/NEVJn5Vufbjsfytlyn1qX4EBdH+vacn/ZcYyvWGbq
GQj/mdVBcBhTePJZnWdvlAODa7rYyX2rCx36yKx9eHvPtEbDqY2ml1tJWC7w4ixaAQHBC2k1cl9N
ihq/Wf1K25gtT9pfi2wEtBsnw9FAUAmJza8s2wye8U1nayNP7MPjLmav4fe2GLNvnGn8gWdt6Kx1
7nOtWJp+wc1cb1FK3TUpf/1SP/h4o8mInjElGlbcvyj5WWpm+mx6ff9Ss0TWYvOzcnX9LXX5KGIa
Efx+6/GYNvigI0pr7wkN+yShqxerCC7IKMPnPCFxNdOAsQliawX2aYHlMmQYeJAIo0pKiPH0hTAK
dLdTL2kL3WgocgIALoZlOZYdjAwTrHkx02elH5w328esOdWu+MZbojCWZjUNSfy3Lo7hn8l6nzgz
+qIu7nImfkKZhW27iNx57STK/7GkZM3Mw6GdxMWx0PE86RXmHdS46NXu8U6biRt6SaGulk7YLEn7
JTkArYaQbRfCCYVGsSssG4R5MVQbKOnRd+HQikQ27rchc7xdLdxfo4fya8gC5wudxrYtIJhnJGS4
NHOVf2Jc/IgpTtIii6cY2Y0faeIAMybQ4ifGT+z2OTG+ArsRGiWlgqJVycvjQMMV4jdz4IXmWLab
2Qvmzdh46flxSCUFjjaxvj8U3ASfpaFBa2mk/M1kiDy28V0weh1yTckDjRsg/GGn2UagVzk5tG1N
pQ17tUEKMqUFXTMDyMGJ1dK4q6SoOwjgxxh32ODZCNvCE3s909CfbM3Zu9S+Dg6y7zrvKOO1ScAW
iMrkwf9BBi14Eghc677wyz3lgH7LkGatawdBmeZnziIPt/Zo/t6R7P8TF16n5rf/87//qWvs35sU
L+wE0zKW9Ot/pzT/Bblw/W38X58wS/+HP/qDuOAZ/+U7hkm7VNuArOB7IA3+IC54wX95rm7rLgOV
wT8mP/p7z1QH4gKyvK67Hglb16PNVP9Hz1SdnqmB5QSGpfvO0mvq/4W4YPwl8WgDzbdsehdaS37b
d//ar8oY3HbQ9bg+crmQQtcL8RzRXiOTsMxkOW9mzL/rCT/z0t3RcfP4MBejv/mHD+1/iLY+WqH+
Q6T48SpgR6Br+3wW/9K+b+h1bW59ozpWzE27xolehqC8MIcbV2cGVzKV3aUDUziQwKH6qG0pOP2N
lTw92yDNEODAuvjvX5L5F7rA8pJANZimR3DbDPCW/nMUtEPN8xpfr47m1Azs5Mnq6BJTWFF4v0qR
6feCa7+te7G3rPiH7RDAkw4cO7Qj6Lv4hCvP28pqpN0CoV2egNmJUSan5SyBIE9nAdNYbKy9WjAG
NJGzqfHIaGN/GE0GRy1Wb//+Hf2lJ6uzvCNH9zjbaB5HDP3RfvQfwq2txhBe91111ANETMvDLOIn
ZHhgVALyBINBsDDdYzkxD0Zj7/NSroDz0RyjOfuqekXtNW+V6X+wPAj+Q/T2r23xHq+NE92yXWu5
SJbz/R+Dt6IXWTf6HpGkeHyORnCANNU81ro77WOsq6s+oLHBZNGplThOWDjUmllOHAsyFhTF8vlW
ardYn/7j6/oLt2OJ7HMR8qrspaEbbd3++XVlusbqExvhwc6PrSBQaekywTPANq8xqrNwxGpKRLCd
jQqKXjy+N2QrNtChFOWN2biUQ/IfTsy/xsBthhBa9PkmNBi+S5r2/fNLmnqDSHykhoOVGSMO60g7
uQv70vS1S1CkFAWiSw52/Kkdi+y1MhBc2V3AWXfTHSKpgiTVAFjBi7qqB5CfA9XEcLJAdtSz/tFh
0fKwBFxwU+B6QkOhmG6/upMyzu6gh7a0d5WRdfTOvGEMJaOo1c5qbsx5kyptO/mEbodo+lFLMJm+
FqhdX9dnu/cgkjT9EXY/upkwgSgtLorMAMbXX1m0aLsaeY5l5Mafpr+ldFfb6gn5V0WRfePZFSUe
qShzsJ/B1TFDpq1GCmCm//rvrxLT/tfrxHMMwvsG1z2tGk37Lx9wVQY+JTUhD+aImRm98GrF0amt
guBkZlZHCT2G/t36w11F6opLYGaur6o7iZq7JlWywhCBk5ElwykYut+6Etj81PIBTfLXmNS896mN
6Ic4w0KMvJ9Nm6X7FMASn68JMpvOvi5Zjc9I0BEy8YN1oeBC1ZHphaNp33PffA0m1q9J7+k4bDg8
buVBHOMtkvcBD8baSiaCtgtv4nEokuBqRD6WJ7rMbaWLDbSvnvka5bWgic7hUTEaoNQ8JdFNrTxJ
E6XS2Ov5bLzOsF/yvktuQdYAA8aeA32M7QgtNFyzLtaOKLP9YlwgdkXbIqfu211Ca+8jSNyjbc/5
RQRNfjGdH5M0aW6njPhiwmrfzTN+Gya4DWSDbMfFna5JvuSHZOptCjDxJjuDORFYDnn1oi2Ia8Bm
Lk1WqGX2MYFjYK3u4XQy5oltNPI/LnZTm6YrLTbuvkMCcWg6f2MszYfHpO2Oj4pcoSvac9WNcWRi
zzZEjofVaE/1yfDltHJZqZ5BFGJVXeAxcAPPfQElBpDlIe+j79UwvPmEBsLHd+Ri31mzUDQg6fdw
5iz902HBho2LbbIa0RoyUR/J1lzxyVVbj56aZ2bVY9B66ZMn/BMJa+ucGHn6RIOn9EnHaYNNqr1a
tCLaa1prvND5KmJk9qu1qxBLTDc+Ow3vEbVruo4aZ4sJR5SmMJT9vQzRP7bbp8BNs2NtdZRMGvGV
LoShXtG0eQpkv6YywH7JAQLjkawkqgBNVqP1hD8QhHSpqZ3t5dBPunWIxuRK7164AQbSQFIbDLO+
es7Git5NjpHeFJWDXTbYDcE0nXCg2xW4Bqz5XiN33SMYdGmapcd2kt9VBxhClpq6DxBqgjw/zVJY
OGmV9WzrrXZLMa8/7lm2/lqhKoSuUVM2m6qV2/SU0Yv5SFTdW/Lq3s0BKXTEr5aQPuIu7bz833+Q
O7wPMdBg9PEYTrElKwlBqjTr+fz4ZSvQ043jV/Y2KFN/V3qYgZu4j5+65QBgH1Mr3ahWj7tTy2Da
WYm62J27fzxk6xV++NEIe6tk5xP4yd40cwTyKlnCfLYOYsnWnh8HPXPCpJhmEtn8RuLr8kBCKcLd
c/GoR98fBwE2jgr49PNxr+z8+crb2ygWjrjLBtpbEqd8eRwUASC6+lY7Gg3QHkkKRSeSTIctRIux
rqC73qza5h4UC7dbBeIlrrwtE+x81poqzGgY8o7F0iMT0I90Ah82Rh2/NxXY4MTxpgOGO7GqXRLi
QjYAIYNeI2tMQzH6JGCRWup5fjusUzZnKZ5VgcxS6sBDbOLchtOTP6tL72jYdO6Rre1tWvDPRS2D
OzHmwjOhBlh0jlpRb5/eKT+dbBfdPwFQ6dIKo6rigVavBvS9YKEuBAU92mk9wHWx1egA5MixOMIf
wWQ2CodOE85ZdkgAaKXdPrcLYxt7M7Rm2v2uAlTdPcCSGaSzrrAe5cZRb9K/mQxt9KsYbUYuAKkF
drlNZ/ru2tjP9BAg819tyk5FCHrll7AkCUwG3wOi1KrqpH+tNZFstAh4vz6wCWsyrJeT+ZYJd1ox
dLV3N6meFghUBDVgO8YBrdkWP2lA8WxTFBQQIx8hLklBai2fZoHF6ThXcMwc0zo2OQ0n0uzDkVLc
dYAUWbuYAZbxaS5863XiXO76b76uNU/MVNcSc8iJzEZF/Vq9eO6Y7qUDccNz9giFGOYC24WhvvBR
R/W17Mx3NjKIpAnrGrTXsaYP/caeg4BOAKTN7Gw+4D5sUTCS9cATfMbF/EJToP/L3pktt61sW/aL
cAJ9Il/BvlNLSZZfEJItowcSffP1NUDfu117V9U5UfVcLwySkmmKBBK51ppzTPt8C+otiiWQsVj4
xFBEdRlrwBRXkQEjQUYw4Pn+HrBKYlYLxYNQMzM7PRCbpdpF9yP2TobLVzPIEGErvCuQ3Pq2B+KQ
Pw1CdO5V65HIeRSQBVwCzfgkrRGFmOw2CgHnalgiopOebuGIZuo8WlAEIm84U0VbRjHfGR2xqGWi
vc2M0yWJIQMonL0XZ+neitXd3MHMpiAjbrkqiD4FADsP0zZKoViWi+ZhDK66hQ8m1Z3nNJzWUIp1
n8NRe8U3SczfWO5k14v15IRQuarH2kmMY9DEOGPVqPjvCVvQW48Laz+fmCdijMWzzoXAyO713HOP
kpDTGGgDYQLDgb65c1QoODcq5Mo6qVKeo2UfQHr62Dr1EY6pc6Rbw9grBC//Q2eGt9YHleytTl1I
FS3vdPkVDVZ/DALrG5sakPdO/UUvB4QKZtWD1sp7o7PE0ZnmGrYZnKuQDti+E9b4BCbfOOF24XLs
tZhGgEXsdGxtD3gkc/9G+CkbT73DWXsFIucQe0vMIKN/OFkZdlHYUNbB7sL6iIsCWIfaeU2G3SXu
AfFW7l3Vb+i6hD6WaHBXNE+L1H0wEuavGrFsmBYOqGsnv0WNsBYIT3xPBDVCRN681jJ+UZ28lCFR
2TpcbN+Z8Fm3XaxfZJ7u5pCxQiSvfU8kEOCn+GC1I1d/z472QAPeqyWgr02JTOIvm7S6vbfJ+0VX
HuenkQbWWiZdgP6gX1Vdb+2lVd1ndU9GYkOshaYOzBD6fT9+1U5RXoYSqNIc1L/U7Fn+EHIBBz6y
yufqYCQVbFuwGPusxNXHRa3Y2Hx5xM4QzuaGKMqjVIh107AUdsH4ZvaL6XXiT0jjHDW0VmoHEyr/
7TXaIChWRWFUO44gplcWst45IQDYDFsGUXSsBkRII7kAK9YVuR0y95wz3wmY/J2znmDPuXZS5FSC
eaQy1y12gsT9yux4fiDSzIyFOJit9HY1mTCZPXnHTnUm5iGPSSa9Cr9fwt5kn127Yd1pFdoZVVcn
ks4EKqxr3RmAqmuiPLvyDUkYWSyxvJodqr94hsU/gHrg7Vg+6wbiH9dLXrpJ/1Uz9yWASiRPGCt4
c5P10ROWuqIrprYGycwYraAwJG2vTqRbWdcMcci67VIuTW3C/EwY156hwF6LRub8y8Ou68czVxY+
4t47gQ/V7siLG5+7PD+kmtz01eBevAKkoXId2OOTG4B0Ssy1MNP8mxEFDwDP+y9LEDbX6BevVuPK
tBH+1nnhnmC0OCfZdN1G783jSBl3eyYmZOTkmYAdqtlKN0kWgxm5/UTd/lWnTjWpJr6di2iVFaQv
1x02hk4nr5LEk+HkigkaAT7ZjV2bPNSCnxKV1nYYlL6Nnfx7TUEGVSAOz7d7txsEGKQt6mQdO2Gp
wYjXbe0kERcQsWcfb7/SxOlxZFi5G2f5S7Qm41F9ApeSWEeX5JXfN0hLMfCCQ17HPRZkQfk1NYWf
YLVFzooX9F3HKb3V9DuDkg5b+8OYue4Dg1B/KAP1pGems6/o4PhaP6mn23OdA00mJExm1yhLYyuN
LHCeovqJBMeV17bVw+0RqDTj6HrkeNwehnso2u2Ww7hgRJfHTFYcRV5BbT2icbIepxQ7XprV8Sqa
p86v6bYcKrK2cHsZ4x3xROeOvJPnkP+Dy8aTMCCylFOV722bt4MurjqjL3sxQGScjdY7ePYg1rbO
XA+8gPHU0pd9isicsxveIEgQe1sOOhWYSavZwCiOvoXTB0iFqcSecqM8e6y/K0c6sP817d5o8BNM
s64fh7mcCatbHgscEb6wFZMV6E4JBdIJpaOH3iEjOoAm2tHWwierg487W6N3UtFI3gobu24YZ2Jb
uCnB0RER+NdjiGto2sKR9DM+Zy6ZE0HPBvEzroGYv8I2XDmk+3b9UXASndiX4+hh1pznCgP1WCdw
+cJ6NzbVnckAcGvGzjdNJ3ckE2A+2DccxsJNNpDEgLWHOYCR7BsGsc+g1sMToR57LO8urxafe5wb
fLHhoz4kd3KO72qk+PhAr+zw9gkOrjHmrU6GzWvnBkskXnqmfgRgDpoPUvV7BememXbyphEqYqDy
WyVJfHULSq/aOljs0TB2E0bUorusc/kDNMOHmMV+8PoXrYgW2vp7rhN74RLqsQqvkUKx2gNx2RWj
tnhdCLgZSN01GpKs7PaRzclbtFxhMpsEAEQUOukcqtqb5FgxrzDr6CEt3ACYPjtck2xKowjBkwwM
BbIJnpg9HQbRrJsKt1Cjf5TdE/v8YENcYsO0k12NUQvjkBAHsHKAjhCenSKz0zDLupxTlREjaoGz
qnvdl62Jbus66QcDRuXrwnszmbocCmw2ATt0j1nqgVbbCr3DGh0Edtllubzd5A40ksiF/CS/mpm/
E90nwib3YHitzujXeXRjXKltnS64F+VrBZxoz9a3Q0+sfcokYk3+D9Np7UlbQnXLqheArrLPUXZs
4pf2Tu6tqtR71U1JSKiLqqFqyExlNEvSDUpY+O1pTYA4U+GecqjMjV9kivhqIBtz1rhuawYbAdy/
H+m7laj8Qek5k61qzLdLB7mA4/OTheOeZSjylWXKe08LHb9gwre3SBYfnNEm+9Axt8YondfQte5k
5RzKuEUNCG7rWGRAbXUZWS+uVN/IHM+gsVACk01OjpockrNZNaemUuIxFcvuqyAfvCjVG1/JRcuC
17rCCRfX1YfbEWKQMXrcNYNDukiPyjmOiNtjdvJE0Z6ebGFA+8osGmbCwryUSfhRJioOohK3Tau9
9iw/RUzVnkxMe5Ti8uUFql6DbCRRpA6ifZtpcjfrTxIwvCK3uhFKPcYkNuKvAZyUumh6hKAod1Fm
GRNgnSA/95liNNe96Earn+F7qjWHcEMtVPEhImCzbwI26CprJ6urlaHp/UE67feCxpE/eBhaTUaB
rHusX45+b2WGeIhoUBea++Alh96e9A+lM3GcQ2GfkkxO+0QvvlfspXZp7z3qs3tBAhyjgyMXErUB
yRa9dBgK9+0mu0KfF3stJjWLLnV1X1bxsyB3Q5vxWvKt9egj6CeBhBcbfIkbLylzpnize2L4pvkH
MWJaMnoBUXC5boQaIN3JsQ5sFPDbh8M6bXj36BofPZes0DIpCB6cXvHtDmui4QbsmkQTeVFdruYY
b5YxpI+GhnOzGMPyaKA7xk+yik0GfU0ToFznmEZPXd33ZXOXajhoIeqv4pQkCh8tCGkjWbUfmspc
BUSt+/QmhjbFulDOwzpUo3U0upLrZi5KXIvzi+d4zP9pXc+r213s9IvBObBgrqnvXod3ZNSvZSG3
WjrYOasQgobfPlFFTanIOMmqT28GbrKIFGb2gISHmg4uy5towez9MYqjg7sYuJU5lkc8mZjJloe3
Gwb8MfmE/6cfBwrX4J/fHoRsttMQPXsm4Cg1rKrefRcpXovGzkx3gzqMOKgi3fdVLvf18guLg3OG
RsHVZML3UxNSFIGav92gVcZp+jOiBreIrGCzdg6ASR0yLWfrdd8ppjVd3D8WgTqnzMyPRb7kkKj8
Y8oR3mlW43HYd9pxNu+bXHZUmpq3EWlNnocbDdswTOanoMoLZvZzjhQofBS7GmHFcyz6lxpR0e6P
S3lEEjvWtXkCDLu2dqRAiGe0sokPIuFNH3N8JsFUXmdB5nEI1bQfDsQNpcfB8qa7aIpJbBDER6Qo
GUKZGXw0GUkGkb4PW03xxXV0MqbiAC9ao6Pd5kvQBZHqngUyS4LEH1m4wKAdZTn/5MvG8N9rzsEm
kAp/AgHZsZq+mUMr74ZotnaZdBWF4iqJZ67GdVNSAU42ogwgklFGZ6XLwvLeQcDukSZxqrpiJzmS
15peSH4L0Jo1RgYBLBvTm9NvLqneBC3RbAhiYGoN8zKUpcWdhZv+VUlvIMih9g5ZG/aPUkOOz/ih
/YEpaidm0kXn1n4GMV7uOAWKfUAgOAyP4FQQDv0BOgmbuQcAb8wjlKcAiJciYKPYjH+Eih5PBzUR
PNJ7H0aPbhCLrzxCX0AYs8kac58RuHouQjBytT7tK7txP4knxHABXMsXOo10UCRPEgHVoe9o8lJQ
i3UZQloztcFCSov4vQvkvJsLlo7JyiyuLeS6SRqThIJD3ajGHS2O5thgpvLbqHPvwiokXTcrsTG4
nXYWNWmTE+bzNcX+L6tq9hSU7sFFWITavbhPQYVeabYtknou8SjZTw4VHN7A6LlusX4sj0TFOA4G
oLhrGQzjgp2RMNtdu7Gn4hpRI6ySjio4rPN4hTyk3NlggN1gSnDxldrjiBgI3cIlqUuuQ5r7o4Yt
cXC+F2Pb3nU4EcdRg3mnmydlKT4YCLSHIRm1bQ084jLU+cVLiviMK5ZcO308MZ0sD6yZ0EyT7tHM
3Y/UZktsZ/m6XJKjEr3BaRdxkTJwt1Ru99Q1XIwb3EPgY+efTZX3e4LVkYvSXPWZWxVbV2eAWxPX
lNRAScQYNxfLS4d1MqDW0WZ4K+lU77tueo+ili36UBt3t7aUdKwdYyP3ydA/KstW26IsuYS13jfg
erAbVGQdsxjYxURmaGeaHGMj+AhwpK/E3xT4H4dnvq3pgHKRGijt521hQm8W3kSek+jMXRrq89bg
AGOJyAj/kqs5pTvclPx+ZNVvshUoIRkjVZPeocFuz7Q5nfNovIsuv7/lnUKhhpvphsg3UU7kNpe0
emjGnTO9T3K4k4UEKJG2G4eP9zjFxbds9qC4kSefmIl7V0zDW4gI76GrgrNYiOUwVdIVOkcWgMm9
l4p4xNR0yXcKm3tQNRxaTGxgycXbeSEitHH3NLuoFz3nZ2WNm8IxE8A9uGOtxJ42jVUslTqsgkrz
2B/nm26wBHhCJ1yPQ/tDHyaoCmCX1g2q7X2/L2t81ARZdRcgfhhpQjpp2nwBu+nsrKm21rrCbnPr
HCw67XXQVhHapmJfi6E49Cm6oNirjP2U8nHYtn0X5554r1/I8c2doMWl1tfHqU+fw9GM78jnJOOl
NdZuZePEnaQDA0GVF+DDhqSKlKbp7jVcotFE4RnR0Bu6Tt/NzWL665R6Y7VnF462cbaS4ns7H6Y4
PnaWHd+5GrNmNkmIwMEN6aTzshMSTJ4eEGymi6tfI5ha40XN8GFwaAaM9Xzx7MDYYw1LtwZFyOK2
5LiY+fzY2LqniFyiU1eCtBxltavMOlgZi71J2NOahYd/pFpnjUVb9kxUEvM0BkCurQzDYZZox6J7
ikev+9ZP+rcOTCiMvLnYRQZfsZ1B4FH1HB3CLgJhxnx+yhmNGYlL8LXoFdlZen/nkhGjFBu/pLXP
c6jEQY64440kwuxhVuBgTLnJVGARHtiEHIRa+ujxEuvYG5FHWUkAE2TXEXzdj2IfU/+f0BZB4JST
eyrZMwYtjaO0Nwk+9MLqgiaoO44RXdNF6RtH7que292eteqVUQUarqLE1z0uWwujZuBroldcpyZH
n+mpHCIGwrexHeINVwfUzF2Y0jgJjF3Ppfdox+Z8xCbQ7+yYoD02FGdruYnJNSWMqDsRiO5slU4C
QsdY6hi7DJtxMF8HMIS7AHLYWqtOdFLzU2gVBIsO2q8sIP6v6QJ1tWzoNlqa7hzvXXcm59potXud
afq3AzIuvW8vIjPqs9MFezHgaDZmUob4REilok5sJ4VJvMIJ3HstXlQaZ6c8w5aF9szDHwf8oDKq
4oRBjgIxB96esOWLdBT/GVaGcW2G8ZebVNkWeIh9dPXMO8j2NQ8BRsTkGa1ckUKndLmw0241uQuS
ZT7GqVKbgJaF75K7fOQNjsfiRqOQjbEdSU3f4/WdbHhgYX9I6AvVQxXUe5hyFQlSzghCZzR9h2iS
zWwGIeRbNMh3EXLiLaI3RhJF+2Ja8YDBOsAcPRSMmLLCGi5o/yEXdMe0Efd1RS4xomOc3Muyk3EG
o0NJ92JEoFqyV69ar7gTy5iaXInmQn6qGTrR3ktY4ZMCUQ9q2/Q+Wu6JWPtKS4ruArb0fshAcJuy
X/d1xnNBcXHLvjkTSb7z2MaSBjJCFpnT7ABQgkoB0H+BPWhXSeulqDMuk7aub/AEJly5Q/cytGOy
H3L9ksL+kA2OKzmkiOWAWu1Z90BUScOlGZvjuSznj0jgkdS9XD53Rnwp2lp/D6y5WEeDCx90Nh5A
ena4STqFBiWFJRRXxc6uS+2o9Ow79kY4jYM8qcLBsOHaAEmKDJiJOgrdCq91a5xi0nVPodOZ6ygR
SKEt78cU2fVuCkii1yLzFDE3egc6uZ7d1vVrtqR3hgqDC3nvQHDJL7BpoBx7tnqIZ43PdKjIOcyZ
HrAJLfBQsLfVamabJp2dXW+ZDgiCRl6TQu4WefnA3vU8ZvQT+tw8GkZd3Vd6eU+LfpOmpvpAwf7l
hN0PhxzjfSCb6apoT9NauILuJEa4pbl0Ox5uR0agq53NlmOj2gyheJ4HBxTnnOdhzBHfpC92Xekr
j3bGrins+rGgMp0iLKO6NbWrilYZc6jvfdSSQMZ1w2cYX5/DxLgyACcYvmCe01O7belsUfYx7lx1
cfPUp7l9qEo6FcmIQaKvy/GVKMgvrcGtlWSZvmOfab6QYQ7fcCbM9bYIExrnsc6xp3PG9seALOWS
1w15nn2FjaZgslknprbrNOFc5ka8RiXM10KX9gWkzWtaPeKbC59dDERXiTkA+yTo/SiRyAQWCJI9
KKXTFuDu7bGFrOn3vXkClnJ7SHIsMqs4llzrwJm3cSIPlg0qc4VhsgLbxU1RDG9GnWbrEQkGSnp1
7IRicq9n+n/fJcIAxgyMsKUqu904SymGBpzErOWeTgYEGdYtDXBOeXISPas4eg7NZNolAmTv7/tF
DBogrK0E1qKWHYIFfVYMxn/dgFjHc+NWJ6OtwO9b3U/YA9UmmUGHIrmYi2O7oE9u94y0JCpBum+J
WBLR+oU98vvuuNyNFyBJJViNosbJ18yVFfEVIMvm5eb28M+NQ37fhvRpWiQLuOj2ArcX/P1Sfz1X
E1k9Ewi6zynA5lUGMmHjgJC6/Vp6e+72AuktIO32Fv7xgqlCnIWY8bWiR3os3YEv4k/MWbk8GUba
TK8ZO1zRW8QfZwWG5J4in9kdMK7l3p+HQaSxUQ1b9kp/e/728f/juT8P//x7izEPvuu/XhmQNLA9
r+jY2vMFRn++xdtjjRwBiNVNeOTgJ8kT/zo5UrV9zIbIhUTk5AgyJPzvAcgedentFzT7k8RidRjF
qJqTvDGgltcVc8HRcfsvYKkWTIahQ93uGZEH4C9pf/x56va8t/za7V4jPdgrAurkXy93e/73a+Jz
z4HboZ+7JcDRwWuPyRIId7t3u7n9oIupwLO0s0GBPEuGn4dWRXRwezfbSI3TKltQQ+yLfJOg4sPt
a45uh9ufrxW6c7+cVLczCdJMdbzd9Ms9250g/s1xtIFCNx4rVYxHk/Y8TT0e/rm5PZdHM5WhRtc8
hfFMKgu5h7c/hED1HNIoNxNeqE2Y1jhZZ8idMumROqEXyBwGyOhcan/RNUUgU1KiYVwiCaaYdp/U
iRLIxc6SDoot70pCRY1L3N0B2xi5RLvbvKp+5nH0YhTFk5XSgiVVdmKU79M61/w5NJAdTJgo8Rl6
DiW+kRrEpKIuYHT4gkP5HtShtzWn9KcnqXcYhL+4uOKtvF0mi5zTWlG+eZN16CGarYogCnfQPy82
h5uPCuyShmQu0wV9NSvnvjWT8Bza4Taal2ZzHJwDuDmQjGLEuL6Ymk96cczKGYz6CMBSFfDN8IKo
CBbk3rRpATrkU2XT3cSenwFax/DoHtClXwIbUrzVXcZlvNq1ud+4yT0ctZM9NaDl3VPfVsxIu2nt
NN2bndUPdMzAer8YegjofPJ+KOetdXN3VbYS7Ff6g9V6zRCQvyeMd4lGtnRSTT/AuvianfN1M5j1
JlLBQuW8mIP40PSdvuSbjKL94bXMWSYpNN80mBcETTqvchgpdkRSBVtZLV4CGR3InhitiMYO9M0N
MhcG8fcK/AWlR2b4hjkeSsQWCZObPqe2DHCxwRxYhRNb+QL7qlBCreTayjAdMc2hIeN5Jhjo/mC3
uHXQo8yUbkaL1MF7zjLXNyw+uYZK7BiY/UELwUIxV4i2Cq7NppDGe+nuTEmZZeVs8VUdbJs+eIzb
O+BphMnm6cqW4NM99jVryIU9NW3WeMma7ReDQJfhoGXsAsQ2/lhVHRMrupKmGV9kbT1PrSlBErbd
Cm3EEy0q/Om0YtQUoyiOqavwFK/wfkD9c2aTBOiC7GLrl9Gu25k+adIw4GaDf8BI4/iGYe6DmSip
xop2c0+mjtvpnxQQDaesadRrjm1spiQ6rOnL++M2aNXb1FoFPen4M1bD5KOJXqOQDDazI4gIwIo9
CecnAN61A3MwJYW2bvmMuxqkcGDmmCSKPNjVo723EXmtdJQ7W12rUkiC7fgCj9bcjmTkbNglm7sC
/Pi6rsp+n4SYhu2ota/jpFAl6cVpJlLXJ0rZuc6F0TwyVd/OS9lweypMAXF2g/GkF5PGVciRm4bM
axOI8iWfW5g3CYijBNwbDW9THEJnFFetiyom6IG+Za6IoNMJriPq4oOkSPTLquAEtWJB88AxkPvY
Jun27DhtVTzaLn6xCOx0CYwFpU/Ajge7/1ai8UPXgl7JYoxGZwIvL3C75K5XgB+asL/ebtrxOI6N
/pzgPAt4paSyflaeJamxguEqbPLLEzIotGT+yuK4O5rxED/Ei/tyyLeWCkzWqkzuhZiX04RwjZBc
+Mi2zripIYs6/amaHWYEbQf/RTxZrSWeRiMmNX7uH/TOfK6K+kek55IfTfSqgUXfY+HFyKwbw8Ez
UotVAwNVXRojAYS12uQSjJXdWHfEouz6smhPCL8/2O+k24Q2In2/EcthgXNHJK+5Sjx2/0NNDs/I
UTBcEXq0vtkPg294kq2TYluIQapyPfvimJN9KTA4kzQww4/WJpczOXFWdLEz2v5iRRaocbYN+7Hq
l0hfNxw3tKsav9Te4M24F6v1ziO6q/08VxA+c4jHOCUUhkzQ0ojxog368K8pg5EKrOq5pT0fBW3+
4g6naYaH4UQu60r6lhvTcA7kpC6JZjzdVDdVTVeSDJ9jONf73uW///fKYmNxDPzN5OChuhKWg5vD
cHXzn1aLuTcTGQtL7cnmSvdDz9CbfB3NRzP44iFafB7zpl7X87R1FnHH6Lbxf3gL5v/i9vA86A+W
bjgGwEPd+oecXQZR2yUI+vdYtlde0Jn3ImQF0AYs1VzI3jOT/TmCALWF7hjd4RhdSaIBVpoq+1WD
ORhlXBidFrGp3hv5fe+F15bh8oFyVb9bVKC3btS//+BuwYH/+OA8oeu4J9Dh26je/654x82QWUk5
8sHJ1t1kjuEdwj64MywYZIgX7J3Te+V67I1D707RjrIpfZ+tvWGnn/EwnYPGlh/jRpHf8uma+mtJ
M4fmj/OFQMWBDVyzBaYb89CUDgE5kH+P/+H94+P55xdPSCUuAk/i7nNugvP/yXgx4UAFH+qWLHVL
ypmNzzfG+MrKVDNkm/QDqowCmmVDtFImvvVuzPJgX5JWAhYC/LdB2w8H5NNJk3o/u943uXRAqkS9
c+Y9JKNSu1GVw6rJI2fXJvad3UIVvv0R/98Cdv0PFjCUn/82dffu67P+aNKPv1nAfv+j/7KASedf
JDgwjidRztUdnCR/WcAM3f4X4BM8WBhyhOUt4ZH/bQGz/qXrlukh0+OI92yLH/1lAfu/snyZ4p9J
nZ6N28uwLUkrxHV4a38/oTLSY/UpiJja9HY7oqyhbXW5VaP/qEv/H5+77dl/17R/atz/3UvXdoTx
Iyy72l4bSLy2t18qK9cFULNUx73NBIcQLXtSkJGC7DHIyC7J5Aw8zhx25D4ChRnqazS8ll5pHkiF
FJseBK7POrjYbw+8FogDJ+uo9uu3/GgLoPWqan37g8FksWFYMzqx61tu19OQxbdj9fOS43QNvOib
6qBS1fm0ajWLORiYoabCJa3QAdalhwyvLtkqFv0lS/pXD61qltXuRSY16ZIS4bcaUNxZuFugBCm2
VvrGqFny9SnU12HOlNv9GAYUc3YwIqCDwKUW8JOjDzqTBu09dykU81YSUmexYe6snwa1SQ4wCW6N
63eWmW7tkZ0YDr6L1Dx0UyUkEXD03b1eBj0CPYY67gzNdAJ+lBiNsybyPfEoc1O78lvFHjIJ943r
dAdb638NCygoHIrnVE96v+sY2WJlJy+cYHpMYGg4steQL2ojvGNqB+a6tAZvPxZ9ujYQCfjK0cAt
D8VdgXjYlzh2injM8GH/RPFKXpcnS+QkhNjNTngWjvcqwxxGu+tVm76+Fq77sw2lvqKx2F6mmHCy
ocwe6ghY/EJPyIsBLbN86xPjeXZLZ2vbCo1F/jgr772n/b2yNSoJQM4FW0Q6rLIWcHD6hkwnjfEa
UqOK3aMlrR/siKfNgGqODrD9HeYnfWWUtauMtjpoDKShVFo2oS1+J4bYj7D3JV2y1uC++gWoFdjk
TYaONLFp0qVKYpLEsUvbEK/4ptLlR49YbVOoyCRlo8T71AZrQ/9BdEpBFPWHJtDjZHqu1rEr/alO
0az1TPZsTkjfSME3dtTXbVyqewUkcQ3hg6g8g01s7Nr3MztOgB/dSVjYnfPWOnTxgEcAyv8mdMtX
sP5q35mK4Tz5Vgw8tIObW2yTAT5UGJLN2XkaJ4PaDFcdXhwblMjEKTDWR1WRpOriZuFow2TflUFF
LoyecA2K7nKSln1GJHsgf2iybITwBlm0WZ1/RhVBfDbFbG+Lp6TNvnSdMLnIOQD0RHYAj+Ko2R+F
IDtINLGzIavrLAfn0Ezzz6Qfg43VPtq0UNkJcylPybQwUqR4YfYd3NZGN8bPOevfo7Gq9w54Nx87
zYengE40LfWhZb0sFkoU7XxXGrX0JmlPmvwcDfW8rK++B5qPL81eib4gKHAY923nsgNCfqENNg2d
MVAkTMW/GN+h0tM2s4TuUzLY3cSDXGmuSzs3whgLM7+zrmahrgTvBXtNd2AC0NP5fSO0kLnjW5xP
HSB48yEBy5S2yJ0BxFUg+0m8NTpPPyL/wbcXPwgGLgMmP9QQGMZj2ZFkYcM94Zwg5Spd1wWRGUV3
SSx4P3n3I+HssrUZgRffmPEEJpyaPscTZdininjJOX6jHYsMsG2AIGEAXBHDdMryrF7H7GvJ6HKs
wfH1hG1RQu3O3/JzDnv7YuU42eKAQ8Os9qj6ViHDuSpjECHCRuxFbsUrkb5MGq2VUCiGWJKQJuF9
ikpH5+rsRy9N9nrQCD9xvScyvrJtmOHSHCqxgbqHftsi9oNBddKT+ham3rTRnIBTbG6mR6QaxX0A
60Nv10oH7uuaybste/j3FnI/LF2+zggzadFTRLS3iKSl8AYVyqDoS+XO3u07GhGjQLNp299VQO3W
Xeppk1RMSRlrqbWaAqwdufMAE7ijxU6mohGscPj1fpPSvbPq+MlwSV0j6mNFm8hhI659djaSuFkZ
gLds9NwZYZxrE37NWnnyoQhoIZF0wzCDCSi1B/pPlIEUNXSi8nnVdxDH8bmZ80JPhj9F5yjYLqfW
OHfDmdHUErr5kxicQ8BYqp7NaGW4SNK7Uvuqhv4bCxLPJv1Wdsa5jMqfbPLuuRic69DLgH6z6CIH
eJSYtjeoVGUCcLcefsWmyTAwr78iN8r9Nhi4VOKWDiaogWl0TdpG7RFiwGYL523rtr+SsQUETse+
9QQ+D0d9Kxxjk4o447IXk2uASZa1DVauFni/UMZAN48ctAJ9eGhaKvicwYcGLtWQ7KC7zKGxpLkU
2U5OZl9UXiLb+BxG8wmQ2hmDb3eA61Sce5JZif304bC9Gq2N2C8lJKUtJEttPD14QfFCRrDmB4nk
3EFe4sxgr9FxzdjBcjIR0XQTCYZFgRN5WFtY2jZlCxMmyL9kXKD0QfbQU4xBi7BPMuVcLrzxnZGj
Dmfc+giqYGV3vHYoul9K0pMx7fgMdmI+z038OOWvnhkayHIfyAIEGaln4QYdwC/QzGLroRBRvQkn
hfwG+r/iiZfcVV3KoscM/CHGIUaDKjwzNNLOhNOfdGjOfpVHi5cYbRTyCX4ZFVVVTSevfRoUuwzm
GGuiIMSKmj9b6ZxPftU5kR+XpFNOkkg0g/hwchOInmEM7apveYWYkfTLX7Jfpq46lHG2dMTZLVKA
Ntz3TTOtm7yn/iVIVq/p5NgYHdhdoCg2NCbEDRhqr1pgLyxsYY50FTXLFt1nxuhyY/KGV3RGH9hH
NvjJKBRlEdEcYjkmyXXYt974ERBHDZm0ESQODl/hUTNKAdKZjJhy1t5NtL6okEV3Yq/g0t+1yT2p
JR4Qw2rX1QjjNEurTwPZ2KH2WsJB3fSs6fkJ98k9TbFhBQJAIrIBp+FqxrrLmUbYzJamMG/pvuS7
qUWJ0/Bl+T1OVd+DTqlPCbFKFlFJfH4kf3rVV9exYFiMptYiJvGTtYxs64nsvMohbLCv8GzbFsAz
oJflpUVebRiF8DtX5wAiqNTHg/AlJis90+dmLdrrQ/wTESJ9bnNif5UPBzHFHaYMiax3DKbzIGBx
g6xUyMZNTiON6K1qcnbIxkHrh2KTQJ1eoCS+HBaKD+axra4X5roZClR4qAlLZ9QftcYiBbaK2m3t
EubQJ9ETs730DPfc3P4P9s5jO25kW9OvclfPcRe8GfQkPdPQJEWJ4gRLruC9x9P3F5EqJsmqPuo7
70koHECRiQxE7P2bomHDAIfuxDPAHiS9qWYV351AWJLn/U+nSX7Osfq9qZ1HPwRAUYKRXyRd91Lh
wr2eUNTc13EOi533Oyio6UnB5GEns+i1b3yCaU3kq5jQZ8Plzu9/miNMvBZlZhb1ZtGnFDVnbt5h
wxrTsUNudD/0NrDuPCcilISEpF0qn7LMLR+seBn51g2IFHIUeZ1voMadKkIuq1jjRQ6Eol8Zbq7y
cQfdscEf146RQakapwZDGSkHSJRA54bsDr3IYWs5kFWAOmb4ILGnD2al/6SM1l1R17iyoTqoob28
U1G8wqVkqat+sQlDSHyt3wJ2KYCbz4VQYlBCyAlK1i/VUuPLW4CVTEJ2NoaN60OclxgVCCSEGgdC
f7z6pXqYHTWxgeyjqHX6cIe4BprGqJxuCmcwsOQaJnYLlrEMiuGLMmXKFlzV0bQ66zZ0+GJbUbub
UCu8GXhtkjFM822s9tBCCB+OGebrjiu27Y6nLDg5ljs0kNWlQmJ6wgtkFfeltRnIaAAq8ne8KI51
47QQJXEHavwZJa7e340JWviD6uwJtxuLZMTVre2dc9qX+cqLUDPw40r9nLnGfayZIDundg34Jlwj
6rOeUKoBF2McunKMUYZ1TxkLSacVxwaJgPuxQohcm8JjZ9hf24g4pGqi1piMxaeqmQFRltWj5SEQ
q+bOTs/OjerO97M6E2aZs2rjEiVee16RbyPdtpcx/MANIqfxvrOVRxW5qKXPyWKTg9vWU1X70uoI
CtQmIqzZcDvoeXGXD8fAH5rl7LI5RWuBfYIo5iH8XXzoQ5XzRxSw4/BVzDpKzB0yzD99EP/Sm0L2
ShuOgvWsFLkqG2z+XsUcGonc13ZPbOjG1sX5QUeykowDynp58FeszhzXpL2JLAoU+9OF0euHoDK+
RVBIlzaqZ2Q1hEOH52GgCySPPPWl3VaALFHwt5up2muJUmFPxbsW0btwVQskrhyQRWRUoKiDbteZ
I7qsLOTWzoqTpTNmA1lZkfnNgGOQFxPVHo/vdac1Xwh4FnszdfM3BXT1332TojxUJqGorvFVZF7y
AJQVzjbyHrJQWdg5gDhIZXPba9HXVbzQ+lBZjSJFLX8C9iTkVWX12umZ0a7QVRJpr5ZD7LX8aamy
RdjXHvrhgYbNYsq3QRrkeK3+d9UXeU40ocfNFCp3rcj2cvBQ5nXb4P40Ej9IRILTg7PIn4sMcmkg
DrnUqqDlxK9y3pAI58K38OHtwm4VvvqpoMcFdvqYVFaor0n0n8CmeRtpkOKJj0rWRhi22jpCYpO3
9gWcLf1ZJEy7VK0eU4zRee5YwTETAjdgC8Q4RlVCWR3UeOB76o73QrUH2gDuIE/5gGVbrwFSsT+Z
0cAAmwGJcN9iNbqXNbNOup3ldKtOG+o9ftf1XtZSci7rVh+/9mKqr67aNgsvXjry4Ys0Ya3jIra4
6MccRkycJkv5tAXsdbS1/O2lh4wnJCRjByZbJCxhJN678yzCrGC6AFtoNkz2kLS8KCxiu+DDyNIP
jb8f4EMRdKULMfFi5XEMRbn36WKtYgjEAaLFgPNFTTZzs6zXI7AGy1XbjTehENgamHhd7JIkaODq
nDTB2F8lHsbSUBDJjgcKz0IjqrItC9mchd+AVedeLkQVgPeLg5g6d0cOcT5SaTw4CkeGdehnz2Fo
F+miljgD8QvJ32U8d4WW7In+ZnwmORnThS5QEiwT5T4GJrG1O3sP8qyBYuU0+zryoEW5ZsxSop8t
E17vAtcycuxFiyqNKBK+KKu6iDVor9hryYLv9O/aZLf8Lte2HFZlp9cnw9qbOCO/XgdaV53Xso3r
TFY/f7jbTMLjplF/jSWknkVl8txdqmblpaziaCnKzrgPse2uEbR+MxO7VDL2opA1ObEnf7UkejMt
A2E4psfwri0b1UPRknAbWfOM+rnqWmctW3VCqG2tBmhFDnNprUolj7DpRiBO4nDkHERBfsNyrk1b
A/Fus6oMLodUhAaAHchRw2iUVWKWyeVvK/+snsufX/6pZTGIP/q1+WFKWMzWDrszZ2WJ7yJhJh5D
AAKA1YLa3jkEPDlmm0gKhyyeo1Yh4RAEYGkkPMSxOp5MWQXZdYqc2N54430xWT0i9QKHIRcnib9w
ZZUwLhJy4NwWbfGgyE+zEx/im+osFjq35iQdhf0WiAWLJK9wysLLzV1ixhdYkkHeaV0q6hdeffBO
Xv/7shkJzJKsySIsq6/z0BlrXSCXFIFIwjeF1f/a9skubN1O2V5+nVeoTM76OfZ6tCNMDH/JUkme
vQ5aDWSlkhiUMB3lhIflSihWFb5AIDZlFVfcYklMu8XxjcVXYkokzkQ2x6DmBJpFyNS36bdw0HpI
SLhsycLgrc/aJNqDptzqIVJA7x9C0bSDrtrLZ9Ii/gYxxLx/83zLahsRCk0GGwabePJLI4SDh8zo
m3nyyVZbgWFXjM2bh1/Ouf6MSgNOlmdluJR9URjwfcpHdrCR6f7+D8pLGrtEAXG0oZi46oBuShMC
C4rF2y8SX3LkPJHYeN+UA0ZSOP8/I/MLVWYMb2RG5gcKUW09nX8FUZG/S66IdMX/XZLvCQber5//
9dh+a381/7jud0rGtv9b5D48x+NgopGW/Tsjozk68nomcXfH0nE4F7ma3wkZlPwMy3QMm6QMSgqv
2RjN/W8PaKfmwdV2NM/Rnf9JdobM0LtsIUlC7o6kmWbojg0kVaSE3kqhpagy5ZDcrF+VUZykMv6I
1MOqDGdvi1yf/jSYFWLic+1t5ajqciaWo7rAv8vRNE1+j/7btdfJ/3at5n0jAhCuAvzJD7Jw0xSE
0bXtIWB1cETxoS/GlOXviUpztPN2RMh3Bmb6WqSl97YZARU5oCvsASpGyzPNgJ2TdFZEs5pydT0M
KOrodmV+0Z32ZwJw+Q5G9EILwzV6efEmmYfpxSorpJKFDn4wbiwvbpHXUZ0Z6p0Q2ZqE3Jas2aUH
58kP7JpQHiOynfiaARMbgBgSiGvT8ZGkAKcZrNwBfYwRNiX8RehRB9lGk+wOpXL1e5lwTp5iMyeQ
GhbHVBShPzrIjZb4hr0fkE1Z2FFdHBPQMw2cPqrlzkPU4SjHMEdE2TDEDDYIpn4zGrN7Gzd1vwlK
30Xli9qMajgkPQvUjrYtGqP57KmVcg8iGEEJHF1IP/QFEBQKX0konGpaWGU+LNp2CEAmmRmW6CXu
ElsDWpKG6QLSVIr5qBURTLMey6R6rK3HMCiBoZfNUwXOeAVJzurPSRI3EBCWjm01504oRfJ7YEYf
EViSfbIQ35UFcrLBjWzaM+Do/3SRvFFqAaOpUQIeRgPHIyvqpsMgjB2vhewrdWf82Mc29On3Z+4a
txx+dyaGz3e1EYWPPlQ+fG0h+9emHT6OzUSIaEDJNoaot60gGB0ASnX70hn6natVER7esU2YcC7O
+kgk2FKS8Av8X/Y2UF0Bm+NPB902XcZDE3+WtfS1BukhuvRda46hw8BOQ3utCUUDzcktsOE+mUTZ
HvLe2pIC43ytkTPoZwggSgN/E9psjndfj6j3qLrnsunrRa9k8U90A9bwfJAm8ieAeSae7RYQjGNg
JODxwPhs8FsnHlv6hMMMFZciHvqCHJBeQILEpVx16uIWQGVxWznkAkavLqH0MFC7E3QCOayEwKLc
qvzhdCMBgPRFj7MhXEL3RO+HZo4MWggncFb2Rle88PXkF3pt1gJ+jseaAGgcZqs1iDkmpnaI8zQJ
Vi1uxmtjIGYuOy/jcaN9J6gbkmkg6AidBVd4lL7draX8UFooHTjlGrcZSDHOoen8GY9AtowVp/oc
Cn2LRyeiaNjQJdO9h8vXpcjNFVdEb3sCMhBFhR+6bzJ1TMflaOrIRDlB9FAgsb7Q8eX9EQ3Bbowx
k2ArdOvk1VaK9clCavdZYh2RzUwuJtc2H+CdP6ND59RaDMdLy05hjfQLr5v5OcC33G50+2cYzY/m
bEVfMtcb1qrlx0dyCNkp8rzfU/t8PsYYu3x58yq8v2Bm/ivvsvsiytvmf/8vsD4f3i6e6iFkAh/C
s21eWOqH1L+jZVFHXsD9ldhRehN5hPXf7BdbuX+UW0lZvGl/nPqm/Y/qx2tJ8nEIbUdzjZeZ+tRV
wRmy8XhHQCV+ArjiZ0229IvJX6fiY5aFZs8ma1iWHHPSG7IL/bYQcRkxxRVXjErtr+W862WvV1z7
LX3GjUhe8eefAVzuVHEEekRDjFNnXwwPaADUR99GSt6y2/JbkPT7YDSCz5mnRDeoV2WboHbLbz38
vyD51mSY1ZG4dXd2mjSfFSW7ycAQDHP7OAYzCpF2a52zsDsFk9M9TxZUndm2zbXmtN1zDi2bk1oT
3mVWA1MzcCBr1MRLPYKsL72PxEWmquOxz5EHz5Lq3hH9jTuGazWb/ZsqsvIvMBaWsr/zYmcztbG+
9bMkfNHau2EiVOFPuUI4rzZJlNBN+u+mjaH5Eo5tDy2CjWTC8XcxIC/+4elzhYzrFckF8sVxDFY8
wCwkXTUexfd7G7SM3MZW7ehnDPAQ/yFeXTEiky8mGgTLYdLZM0CYO3ezy6u8QNEcFjWBz7YhIzMZ
ZzDZXya+sJwHing14cN9rA01OWYiHC5rsk9xM+Q95mD3oV/OGDt7JLktrr0Ox3Z1X2P9tvu328k+
tUHkMuwecJMv1mNH/k5tUZ9LapwBsmIOnsGj3zniy2351n1lm+oXOVUPAUrKqf2Mt9Pr1MJBRxi/
0XtUM7QvsIiLtYaNIiGsNsBjDpDYXOb3bodMGB7AQ2wCLRA14tkJDl6o0l1q70c/zlPGaDPiOXm5
9jqKH4e212vw/64gxSpwft4UHtqYsWHXNx/6r3MTv1SPsmlbxbEdM38XJRNiPdcp12tlHxynOzQa
xp28VA7K/o+XZZ56VhJ9WI3gTf05nT7x8kSZ39XqZ3uCkID+xvAdXsNpToIQo6AEBEekwK/OIrgD
lleftSgT9o35kxaP8Z00eHxtkdY3nrDKeNL7LL6Tbo9iTLZ03lRPrzP/n66bxU94vcv15wX8BNl6
Hbv+PDF2bb3+PCtPHSD9IrWkReHJLWE1jpZerDKh0Cb7ZO1aJHIgSIH7a+Pvef82ORReSv/5m+y8
V8c2OTsZkDY5n9ia6YlDz/svMmlARQ9rQ/kZxepjO9fugwvj/tQkPnog4hvNluBHhwrAA1ufCBut
v/td+pvX/n6OhmVR6ZOcz4HbezNf9mNr9iP1v0W1d/badMbm2c20o//61F5qok+dGxhTwGMWXtgQ
0JDPmByWhXzaZE1O5O1oklwxuaPsvNzc1QBiYiWprtBlMx+rNEFLoveQZxCb4qww1G2oGhFJS5pq
7qYPLSh62SpEl+GT7IuQojhE1svcYlniT9YhrdrmbtCHctlGSfaDcPMy9u3xJWObvL7OsAHXW1Cc
XPvGMYxk0Wo2m6xruzT+sBuQ6tUFAkaI76JuLz9FcdjVCfDonmt8/BTLbioc1iD3pxKkhEgWlobs
sjxFFjjedLrySTYS0MoWWbwysovHaPrWZ87Bb+LgZNs1u8LXZumr/Ifjwb+MAnauHzxkFEni76y5
0o8GvJddU6r60RI1Q/TJmuy7jhalT8jqdZ6sDdFwRuMxIqvqcQYx9XHTvrJiJTVWDhQdktOyKQs5
heAbu1MxUJK7txa1uE4TnfI214leMnl/kOu2//lNcTgcmq6OCbeLnPwHyHVg9ZGijqHx08qR7Wui
SENe+O/CbiKeVNluYdPy9gsAQkWEOsUU2VUhJr9Io95Yz5Fl3ipRYt4mxEtjI2xO5tSZt7ooZH8E
so4YMgm9DwNydPQIUNZ6tG47T2lvijly0lu16OMVLO/naoy0G6uwmrtG2BYboib6C7hcu8vcJDax
se2SQ2/2UD71wrt3nOhQD6XxZCSTey/GKtV9M0buT38yzeFTwXMJmFmpbhpgdgdZA4X0u5a+1q6j
11owOPEhQYZ9+59XMU3i3d9/AXAcsDGWdQkvG575QeQ/dEIfW2q1hm6Zz42JXqW3qYV0JM5D96Uy
9jeydelyUHFb4HMzrQJDyHJf2mK2HI+TaNqT8r+ZcpTYgQNZ/Xbyije3kQNybmTrKBwKVi36UaAT
BEzC0vNzUaLitCBAMrUO/wbG/ajn1cvgI6ydtrn6qIYzqMJC8U9VqcZY9uTVjUui+pTw0lxrQ1w/
Ghnp7qkJgxdxR9QnVXFH0w+Ss2uE9dZUSmPRDlX2A5TlthqH6TnqScniUTTstdT27+UM8KUDbjnI
crbycRWP52h26hH4Hs/sUEHWscjhbKQPoxy5Tiz0Tri99qhZDgYEnrEQMIfwkcRE+AjoSgc/5gKA
FH2vM9qxAkU6+udKnB+tGb0S3fdRwxBN2RelTrapPPZ+jjxxBq9tqf8hJ8o+9KFwlNLi5kEOXO+V
yYNrrqNC1yjtHlQFlmjw57tg5Dz8yqQvrdw6kEJEF+9dv5whB8WVknR/vcgSHHwEQy0Uu37fVs6Q
/XKaDutA3lZ2fbj8/W0br/jDO9sVK827h93SAZKTM7AtmyXf+PDObm04ZBOgxR/CAFHTHLtA07ni
hK5yTMfzNDvIZmWBHbHqGPGdmZzCQg5/mBij5essL9PlpFHcQ868Tpe3lE15S7e07lIdM48IHN9t
ZBqlDhYDp7PyIHvmwZhuE9ntlADlggHVZvAlGNtex4naksZ1UhRgtWi6vQz/votGFGlR12jcFsG6
rN2uJWLS1UcNE22c30RVFg26cIcMyqDoUQesRN9Mvk5DL6M+hqrroYW4jsqS28muS9XvyEi3jkGe
sUkLTIjzaVOyZ4dy2KOZIvpkYRFZwBZMtF30KEsVx3sbeMnvvuvE0Gt/30H2eaXl/YGHAsD/H0+A
h+iFPP+zQv3D0ySAdAUwo1W+J00iuEcci5UazWWtAFYi3xHXd4nbe+Ot+yI7IswHwaiL98yEf+cq
meff82WfvHLG+fi2/8FKIu4q3lKXe72//+WHRrHzl8NDkMB4eshEATQFvY7q/rJnEBsHjuDXnsDN
kvsSYfpOX458LoBqU+vRAwuxaqDrbUmyW4/5bMcHPE8rKAGMjtpoPYoLQEQ0lwuIuHIBnrhp0+Rb
ubfBJbMTacJiJ5tBBo5ZTzWAQyKYTnbn96iMvF9HZeRdjqpi8odrtUTNn4psyG7mcvzLn/TsHm/x
/FIgFvJzLhEjl11yEONPBET0+q9Ma/L7FHrhavR0sor4Q+bdJjYCjKXZOcZ9kywnfbLupAiS00Ah
sxofL01HWaI/aDzPyBAEQVVs/bELV7xcwse+MsJHLRnXOEIqd7JrjFCyDtUSYVkr5h3XDfraa7t8
EypRv7SE6H6FjcydI2qlheIj0RSE118HxgSphgoNXznt2i9v0rVCVllcLweIFc4LQ1XYbOAVNx9A
jRDdSNjNxWVxL4Sy2skZnyeohhtHsyYAYwip+V1xZ3fucE7C8A8L4Qf6CzKOMOBQyjAtzSFtY3zk
k3WD7+IFOo/fx5pIv0qmD1Ew2xytE/u0h8LKfMTAWvMvow+9A+i5/pGwbbNLsHPEAZimLPryE9TQ
6iwbeE4jbudglCCboZYDj46tB9nqIIg89pH/V5JW3UHvlfKW2Kp5iXNNkFiLYQDdJuJal1hV6nrh
JuxBblznGTKKBcxlXSGNr6RkU9mEZR475aRM1ZXcdxXvmx4i6KvWQWXZ0a2TkRaPMrgvizLJ7oO+
Lm9lC3nmEdEPx0bxWWQDAK5f56PbBZWZ3ejejEdjJWuZPbqfqqk+DiJOI/vNKTH3Xuu7n1q3/Nhv
QLreTnFU45qgBv6fdnIfXHHEZ2o72PSotgdVyiS++f5A6lYYs02NXXxvpsFd5T5K4m3W3cbjlOBV
KpR1wNeMJ1krELC/sevmlvNcY+3lZNFE4hUZHs84p2rqnLwiynal54VobwzZyYlne+2gLvTImwUG
chRl35xsPCRdiexVjZueQ/b9p4Op9yJXrVvwteWJID6+MCrQM5Pj8Qpspusu7HTK73O0ARAj2XaZ
j7xJryfRL53M5iqfADTO4tVzLaQniRtiTHLtA96wgBWBWY8Oqsdje9eei96+yREgIh1vfDHiEKmV
0rRurFQxoO67R1/3yjPczQGChn9gCUw+l84d1OLkyH8lOcqaLNy5Ruk27uH+Nqm2k32115Mh0gN1
ezk2k3j6lJaNv70etOXZ/Nr0xSldnrtf58ouOcNWEFey+vamKYPpcC3mvpxQd8p2WdbqO7y1kMa/
jl7aTsgjihvsjRUPsGFsxMrzrDoZoiW7Wt46B7TsT7LFGvO7v0fIeDPFKoCP1z45hRzOi9ZNzXYg
xlt/jw01Xw/taN8Yuc3xq5yCr5mRG0til9OhQA4M3RjkZEV/4fu4p4VxvCYyF34F9EIsyta8OxNV
8AfNbJ9wTQu/YpVLthK3922uODlJJNxFh4VfAb089ONgP+KsED21xUYGnkx0RkVDxo/M0A1fG6mY
BhT1Oi2INlWMrcR/PhwZ6nvaqvhKsTY6Ol5huqNCvv2QiB6NAfBrPhvfs5Dvi2Oq7lEWCmDNTTXh
AHrtg78/9dB16t9zcpSBjnzzrNer5NwPTTnfUvF3STN+JadqH0HwTfu49wiMimKyIIOZ7ESuXXbU
YMpQITFYwY29TAth/G1stQELIvqMIdFWVoU4KdYs47Icm+xGGyvvU2Ur6to2IEbJZjmb9S65eFsz
Gk85+cAChTk5CjZau+tV8yRbSTgXnwLrcqHsyWx0reLYuQ+86EesZvkhswk6g830FzIFNokDyIc+
VfQl7+dd+xSLzPUl1/bhug4R04OFj/FiVoKvXZIln5seyDAyWLxSJrDB9oxra2ol6lf8wW5UrbN/
vp+aOLx9TDHVqvoeu65x2LogTMm8wPUG2gQSXiWcq6o4/URpeGtbVaYu5KhsD+4oNL/MGwV8j4pt
AHO83gpvayVpheVUvn5zXaXoIEZdcABVGKZ3xty+zI6nfo5ttmlmRnBMNtGgNbdOEuZr2Wz0NFob
7oBOr5yc+ihcpX19kM1AqZ6Roenu7KDWPocJKkGG9avzkXUxLcN6nKwqOpW29izfYrKL3NyB8210
5xSeg/yjeX4jm6Zl4Kyh94yb60nteiyTo3pF3OjDeQ09kuIGlQV3780+q0/bTfG+isybcFSzRaxj
nV1OzcEQRZCh/SObc5EUrHYexM+/u2RNTpMzZFMWOIo3B9/XGizUUXmOg87d6r6DxEgRRc82iHws
F6b5lAyB/9mb7kKnj55V3/IPM54qS9nUhQMKrg7ZjWwWbX7oc80/x3X81W+QE9UmZxXY/rjHXC97
asP0UKf99CL7I9Gvm+q/9juhqgN4MqDOCmzFCEsVhCxNmROV2VA5cE2bXvu6ud2Vs3qjNCqqNGpY
bHj5qSS9aV4L77Xpq1a2sCoz2spRuCkANGS1RlD+NEc3flkZp9iLq3UwmjkkOMM94SNv4ZYxVF8J
HCD/HNr+oScy+VR28DDHqPpqJoq5jfW03TSzWn6tdPMU8WZ/xEHEu1w+i2kfLkfwbSX72SqZa5xG
jlHlKm/gD0aBtG+cOcZewh/YCWh3zYw/mABNTLnTLi1hp+Uiv3jndE/R6Dv48IptQkiycTVGSo0M
Gwks2WfZGhkM58nrinfTcus5GTj5LMJS8R7M6TwT3CvQ6cxBTiIpCM2vCx9Vr/LFYCWwD35v3/3n
NwRCrx/OkzpHeCBSMGAMy8b/4ENs08kUcPd5X8K4M3sEfBr7oPYRVkZGpFFe6rZvWYfeAWGnh5Au
LDl0mSCHLkVtldt4QEmN5Ge17bM8vQSiS9F0eTbX8sjlF3a5LZQmXcsDmQ3p9zIa91nx4PFVlfgF
iWeQNfRDn2oHyepr/xUKgebzZVDOl5iI6zRPHZ7iuTkXer7AbTh6SuJx7fTZ/KxrKd+pKFMIcdXT
M+QdGDzEeG8Tb7hMU2anP2XoUSIyzh6I3YW68bFLu+THZN91J/Qho3Gd/GE79aF5vTPvqeiSxbje
FEPiY2vE7p03trcyL5lFw4OGbvUXs8Y/C4pBe/SUxDsqwYRMlxJnz41R30YNAX543wSIMekIzj7v
0oVWCnEoi73voKt73trTs4G43K6ZavIFoimn6UCZjqXWI8nlTwiFkgi5vz7LwZQ99eWoAtUXD7Nh
lyMeAJxx5RRZtOLBB6j91A3osFz7r3PlPS9fGsUqLveLiylaNqiJwltIE2S8wMWMDbJAJbJfZ1no
WfQyZ+Z0kC1/0Nx7P3mWDXlN6Pj6jdF6qC2Ja/7tPmOeqH/YYlkCNfguJKcDJvQw3gVkhMvvP04t
yYjuqI+1+ksb6tmeuFx4gq8UnAAqZUtY5SiHNxZMRtn5b8NyoC2trw1iRQd50MTyqbOD/iwbSV03
K9wD4c+LQyh+1dpJ9cfz5ZCbJOqvqnCCY1+71m7SoBL642ihB+11wcqoymI11JO9q+LuS8TRZ40s
LQCeefbuBPgdctxsfMFFL97LPunWF08KuTi/2srWPJmdwNqBbRr6khWwgLC2wLXdfHDDeS3/U5lO
5EFF6WwtT8t+0YUPpKpR/QyGRzmjNlMSOHla3Mhm5djuHhEpHjHxS2nIey1giAxbrNTyIww3pLeQ
fLeFTeJctcQZtVAd1kGntMvQ7XJ7JYcaRX3xStfEKiyApwECfFdMeb8KsKg8h07Tw2BKtXOQTP0K
8XLtHIu+wnf1kyK37U6iebwjI1LpaXgPiYS0iSgakV+S/Rz67mVrjtQ1eWzv4NqJcw9V7atcOpoC
Cm5fKtlWw3j1gEWFfRPm/kObjs1JQtYwBsRFTGjL2WJJl4WS+Q9J4jQn2brOkJA3edXrPeSMKBgh
bPKNX1zXRbnY6VoTnlr/54du2UTaOjwRqpKN65Ip10c55nc/r4ulrFXmqW/c2r4V3+/SjZOjQa5u
z7kRMExsDSdVQ18U7vJIvA8i6aha8ecuxDUmg8j7rcpaXAtN/y+7/d7nE44hilauCxCEP5tWe8lt
Dze6xA6WOQmPfQmtdKUrhnOa9BjVdad1TpHVFDe5hs5ykhvzKhR9ciB3H+2QPWCvQnNe2GMAzaHX
g+01NDfmCFB5/Ymn4MENQvPHayUNsKYQPfHfFTGEhv2dAgP7INSET0rYdGhX1oQWO0upOYrQ6WFs
Oa8qNA1RxMDvM4otBEHUETWJrlWxqzAR/lbUxEOxkM0Bq0/9EE93qeJuK0Bsx+v65/DX2LDfy5aX
pa9ndugqa0cDZokNYwpP03rWfLP73kU23m0ayR7kaKCtqKWxrmpySA4EejmjQG531dZ1csKZwbm1
hfp/Ujn6DfIhvHSF91Up/KyuVliyTxYozG4HIw1vrl2dnQxb1Mij+bNWNx20TEC0phre6mQj70cy
2feugo+QNs4OWtOm4i8wm+g3YWXjKCGGTTExGsOYk0dAIrOKt26EeojRG942Tut5D5MnP6Zok286
RJgfehRtlo3lO18qx/oxzlb+q0wMFPWB8aHZOO2Uqh6/J1DX8XJq/NVEUByttKJ+LBRY0eiYP6SN
Wz0WcRet1Q51OTloRK1z5yueUOyrHmVXoME/bwlI3simoqbDwQqETNSQtFieDulTGhvpaUbhclVa
4HE3VaNmONKRDgkR0TygCkUORVZlpywSMXypYQaOmEVO8uU6RzZZbu2ti7jLPvFDHb1As472YRQ/
j8XoIZaQeTicUKv0SFliMTbh7ENzSIpx59eIV3J6cZaJH7GsuCPOFDqZs9H5AmndPwRj2Qi+MXx0
HB8/z7mq8uDq8VkWgfLUQY6/x5E2OaOlPh60qX65jhu16a6HctRXsk9Xm29uMcZsFCC+jtsUVvs0
BOU3VFHtFdLxSN/BRL3V0FzDbhZ85b/MKANV2wyl+WxwPEP8MNwYHDKeZCu2gjctMcZOg5SzmFlg
Bn9tibEJ8aBfGUHcA7ajMSrSkHrl961KCfqj5Ann9xXBnDf9wTcB7PlldjsJp0fLbZZo3PaffKXp
zyqe9GmKxYaZWzjO4a2zGMSsGGGfbYwH11qOppgLrsKmBF2Mzu1CYprxRk7vNdQc5U+TRT/gGlHj
d3Tpi1HS2bZBguce8iHHcdbPXYZCCp9MlK7RyRjJ6LrNWRbkS29R+bKQ62vuLAlcQVF55BQOQVZa
G1w608kqtr1OKtUP8OyZbUUQ/JL8vjT6HCisMtzF4Y3suXZfp4aald3LAZy8sPgO2TjjaYRroWXu
UMfT18TI0Wyw7fRXA7hMK/xfToZKhma37ZOVekD2tW4+jigVHND3HHG2qnVldQHzpNHes+f+SQ0c
dLUD902/ORrxqZiL71mQGWdePghIGt4nGWkpXH/poXBzlq3Yd5613vcvcRmdIChSGxV0QxHh6YMW
YQFlTreyGRl2u40jR1/Ju9lTPe0dXXEWlus3m14rYkKaHrliv7aOqklmpXYQKR/8NvzOd++h15Lg
ycTGZlfqmbFRo6I6TSLDxWl629RK9BNtOpiHSdo94rGGpDWubTtQSP0ZcwlYVWJKjJMhGDX1JR0U
PhEkuE+znvV/iIGb/7KZdFTH0Vxcr23L+CgzZ4DrDDRMKl6iCC3pHp0qDXP1c9Lqyb5skmoBTqk9
y77SaTQW/bTbyqYcmA3n41UjjmZT4bXKo2UjOYUF0oj55gIx1dcK2IrswVADSNq9AiTAMdoGWSIK
P7OqTWGp32ZFaTCGdcYSdqXeHFRRyCmyaeYt18nq9eI318j7jFP99Q+nVwnuKN6gn3SH9xDsH3DQ
IFP/8fdqarUJh8wYvup9nm0y9FBxlmA/oYlC1lB95bUeqe25hgZ4I/sisakYKuQPFuQBmq2joFAm
O7skgimvG84x6R2OQAWGg46t3X2o9TqGaLJvfK39z+cNer1psaHdyjylBSB4EZoE1uSxWDYDM04O
MjEpmwmi9m+acvQ6+XptW/Tu4sPkazPAApa3meIjiaE5R6yLijt3SnaZQHLIgni9sUT4wdgSgA0f
09lDcNQxlqauVt/rZBIeOHkrRAr0XYnyDnbDZsK5wDBQmO/tn4m/aPi0f9qJUDRNx3iPcGOztMsG
zt2Y5s/BxJKPFai2lU1oep+Uwskfcp1kHOi8W+S9sucoLZpdqODec2nGM6oxgz+d8P2cPhv5rzib
8+cBjfGDYQpzL3FrmAbRqnDVZi9HJ1PB1TivAYyqI8cJ/gfyZmqG46/8H1yapvepcPv8ofPy6tz0
FjpZ/4ey81puW8nW8BOhCjncMmdSVLJ8g7JsGTlnPP350PSYHu2z98zcoNAJoCii0b3WH3wDMQ28
xaCSKouytwxSGjnqxIg+zOyoCN55ON4CO9MeNRlZMjNQ/FVlhOVX23qXast//zTQbZTXf/793/RG
//z9a5ZpqmgPqoYqq7r9WQwUnbumQEc+eTF71iI4l9j6qvJDc0C5adG0jbuXTM3d+23x4GMAvRYl
UU9mzcLGeWoVZdg0RN6BgW26Tk+2g4m9bOrrWYLyUIMxuTtWWw11/GtRmPklQ2bJK+PhKqrSrEdX
Q0qRSJp6iAZddR7NsgEwOFVZkHMOlT8+i5I49C6ar+gLy6sWyO8yxF1jZWEkgGKXC7M1BCrJIhOa
r1zHBwMwwmsfgEqwk+EZJJ23LUIrnPtta9QTHGpE3cnCr2B6sm+PvHiUgxqLJ73ce42MiwevpXXo
jNVZJ+l1O+DVjadHbMR/NPhTFzHCmkaIziigvSuaixucg+3xDAGHX9oh9e+zUrSIMolefEPRkv3e
5xgeCJERqZdPtWxePsUBRPFeFwyzERTbQdRkvI6O95BBrXqolhCnQ8cv9XcwQDC1Dt2vOnP/WZSa
+hzrmf2cqG7yIFv+mbST9KI2fr+XZZynSqORXiApBWusVPBfB516hYCTXpmrw4eKfwhuisYjVvTG
Y+F3GLDn4WQJQzHJnXVWJwNGMXm7l1yp2UsYbu+dWLWxrfxdFmf3PvbUWxTZ9p2waISgpvSb2ybO
J3ix8938WcAoBHBCnOl+U8z6zAFpPuRs9jxCyfd+BlI2aAmE+FT0in5WAsOYmyUrKG0qioM8qdcg
WPAwIXp3Q2mgC42ZqXss28mT7d+6hUWNNJlgx8mjq+9RH/LP4pDi/n2yh4soEA0k7Exk+SXDInwS
qUz0mWixAhsNPV0hbDsNdfgxIQYVHplxwiuaSbM46+KLKOWoGpC/CKbZKLyKAypROJLAr2J58a86
PcezvMEINMGx5ZiWw4/KbbXnyMxtUULeR3sOpfGPEjm3W6lKVPU5ihB8mcaJni2kqAWh1wRzRHPc
oaWEQPJ0Vk8+tfc6eJjaTO5iAPoTS/0Pzr1pNRiz3Pj3ig5PMQlj7M/IeSMFNAzbHj2Ug2q78PFQ
1z41XTIuJfKe1yzBaVxP/fo5NQoLd1byFn0bfITsJ78bqcLPua9hAAThTG8DNh0VPgBW5CUe9I7m
kOCy9W761U8k1e0vqIo5OCMoyXMGS2zh2pCR/nlC/Qtz19ZAVLF5ZFJlMqX5E5o0Ml0/7ZAresZX
SZ6JV2+XN8U87kLM6lJZe+4lmKq5LMc78eoVrUlQ/WqVlfhX632saMX/d9uoWf7w/40XlxMDfISX
5gYOicM+LXpwLbWfIgr+b/QBEy2+js0w8gy3IJYdOt0Bq7Rqzn65e0bSHktnx+yedTbtDWBXSVLP
uh7kryOqIsgJYcMuikQKZczHtIFJklYTFTXS2XVxHGslezWMDC29Il43Ru0svRobW7g/Baohqvnc
jMZVbASHGkkuG8DzY9gZxgbvumLt1aH1LLXaNYAqtcHKSEfjq9jJVZa+GRLQ/IBl7lHXUvx7HNVY
OpnZviSV+SKi3L+7JhUC86Kr1brKravt9K9Zl0sLGJPWUbehJS+UGO5UmDX72vFZ0zWDZx9VUrBI
jSO5rCbj1eShfJe14sPye/NNyxOshBJ3fIW1BiXSNNvn3oKEkThq8xiH6bAoGoIUslS3S7vw9XOa
Su0KYLCPAGUur/tGrw9mp6ONJPXODmWLZKdJWb+1uk7e20WBbowJGRBbjmDd9Ll1ykNDWpr2MF5U
YMGkALvmmoYZfsG4HTxVpcpeXk27FyYubdYkvfIlsDBRqPJO+mqN4xf+kvI7C4CjNRbWh4GwvN5k
/s4jaYN8FH9Oq6fYROGhjWlQ8d6HmvKmeLq8qDwFxZoKIqQS48k21Sd9jUMn2Db8uy35zfeMjR/b
/lPXnBFyixACH8JNDlUaplQVzElqRd/1opn5RdR8DIXtzRqzyZ8DN8aQ2pC0fV2k3tH2jGQZy4X3
iqDDS4e874cUhaumMfSVmeFhjHhdNM+0qLkmmauttEZu93hvRUyIHoaDpZ8/4i3BdOlrybtR4CSY
l/U+ypAwtKLc3pP4t24HUTQJALAGQWFJNCgW+jozcSonIaei0+3UmYZr9Zjuo+CPy4jOdlAjrihn
OEpLiPP1nVyeXDlQkbJKVcxN7QTVTjflhaOnH5r/1o3++D3lxYyNQyo/qMWYbqRQtzc6UkQXCY9J
vJOt4r3yyrkYk9r2z0aVs+c80aNVw09vb2gwsyWU6YDwon6foUTLazFMdsyGj4FYfUwHbVqliPqy
GR9Bfv6quteTlXwUpc5VIUXEQXW7xt/WiYuIO/Rt/CXRgAmYgW0sIAt5T01bVKc6sS8qrj5Poso0
agQnleEsT1X4oyAaBwZ5LRpDw0aLOSQZIIqOOhCPM9e6JYfVvOrbJZy5kxaP9dmspfqx9oO9F0eE
sZQ23hSKoS3bKaoFdRp9aNWpzoWmNY9q4/3RrRlAWibOqxZZwyYnTJdgqoY5AarRh94AuyYOophE
A/8/AysxwkfaxVUy7xIGO6i5xCtFldQZXzXZqX/VjSYPOjCAYilaWWXk+39+nxBn+PfsECrduJFA
l0da0dYURf4EwCm0NBnxQ1afyX+SjFkx1+Z4zttrk7jbQzG9yEcHqzFUaG6lqe1emtpEz3p6rff/
1vOv40TParrm7zv8HhdEUrnuynScua1LOsVtOtIrzkGuWjCTtjmcRI04DICi1lIYI0Xw7w2VGbML
EIFi207khVOilxIZMBmmlBsPeHYySvTsppI4oLhqrJkoyrli+F0EAhHZ6taxB7xdFCxrLBsOYOOc
UV3ELFALH4I0dM6iSpxJAemaBl1AXgP/aiC6Va5SBNpOoVMt9WRUL960Qh2SIl+YCDMBO0mNR18J
5T3rh2g2JOp7SZz3KVDsD5zO/OdSQVJ5SF1lp7iRcdJ1zQcx7FVb1FmdJdEo2Fu1cbWwB3+M8nQd
JWb2aqZYlRtIeM5EsQevyKxlIOnYp/nrMGJVKiFDiGwYvuMptl1OiLb2mJk85p2RnbxyOSoVkNFK
krYsJeplm0CCXQ/j+A2SINrgEcY1RKbt5yZXrxrJ1u9JSwqlz6CEAA0yN4hh8nL9aw+im9kCI0h1
DZFHWWGwSVIDe7kje2DcQHB0f+Fd9gOiiPuhqm9N3VSXGGaxvnFxZWLrlGNpZsXGpcPgdRcSKVlC
ujC+yDmq572RfFek+FcPPr2MbFNmIeRJ+qrK9QpN3ogl+AT5JaTezOOSvbKaA3IBcxpI+LPeIHKu
33iHYOhx/8D7lxBBMKulCj5ohaNaNHTqT0/RT4SZo/cSbu+sBQr7audoCbMojZ6GNlAWLn/MJQ6c
epUCHT8afjJs+hooyxC0/t7tjWyDiLx9JNwYTw65wQP/MUQZNBLKaI2a1Yo1+HjUigFuhJppWw+N
6y9Rzzsg7x1i5qjo9/APZqJedytsqv2ebtPE1Rf9H91kROdmSKcOX6Qh5Wo1juiiW4SAbBI5P3m1
R686XyEiCuWbh9zBMjZt/1AjaXyKlcidexD03tFkjD3Z/B7IMv7odeSAjHLUXVWXAR9WLV6xezwl
ZmR+T+L4I5W68skqivw/LX2NT8wCpioHOU1VIZwmGzp0t3+H39Z9pFhxkw3PoHWca6m/2FrDxItc
BtJxDowBFF7fUITKZ6ZUN+cWzfuHXlWQ1qA+GqNlO3S4CKNJq+V9tBUbEVEMKuPPomg1s3pfBPmD
M9rxwVWCbuWXfX6Ny6ic43+qvmnJ+BAIXK5jb3Pci35WZv5NG2L7VYLiOU+wFtiS/PlZ15W8l2QM
tfMmH776VnrFLER9LKd6zLzShadrw9f2UIRudu7Q473t/LNolFdCxlXs90VcgARXfwzU3NiasaXX
ayNDEQ1p2XBtxS0rS4jj5CrxCPgVTLc6ZQFausVGJ/VYIMl9dxBlF9XQg9cbDVkJDAU/NYguyFAx
RHSsnbJfJnb/XOvmRSAJBfYQlnt8mKokSAMPfm7FSEzYHfLaqny0rbpYWvK0GZLlHAmQoP9RBzBX
cQ79adnFNXRt6QuCApPsc6lcRsjqzP8KsbjfwwMXzJgYzjd3G24anv6zDNrrqA3eudHdbmMFfXqu
oBXMMs9Mv5T49Kxsy0zWUlmlX3zLfMN9vLsEeMU9OtBmRfXgpPYG8QQkfqZB6cDuT8fg96D7cv0a
ZBtdQ9HPyXJzT5a4nItiLw2P8G/O4SQIlJbuyQqN4snr6njf4eq1EPWIW54B1RVPGpaQqTMqWD3m
Kx0NxZ3GSv4AePzPw71OtmqU37NSm4ku9wZRBCnaLeEsWYu0Q265V5P4wSlSZ8lyQ+ZFGbTrIEyK
g1cM2TZiWbhLQC7sNR7QjRY2+DuXibKSvRbKRIipzZCE/TWOHXee22n1HNUZzk2K0nyR/Qo/iHDQ
vqnulAPOs48yr1ZD5OL8NhprxIadYKZh9NREXoAwa0YSxsVwrfGCR60d0/BnC5hiKzJmfUVewG2i
B3nKpmV2sMOGKXoQbWR0bm3aRIr/3SZycn8d50Slv0DDXb2xB5D7NAGVOv5GIDDhxmoIYvqQsyaO
dO1Z0krvYhwRZvwim0dH9rYs472fMBW3vpsFb8RCFCaKPjohg63tZKRtVkmoWo92SRY7QJrlIzSR
f0VCoVQKeTaqqXS1lTFb1ywGENBELsnDyGBRqPHwlhXeHuHG+ljJkba2iOTNCHx6P4GcJqmu/ZTy
+i0jufxqNQjFF3YznhHdHTajpuZbzW30VSTF/h6llGAV+5Wy10olOMo1/l+AvqJXrYtf0AFoPkC5
rLBs878NEbodOV5EF4gRzDRF6m+8stUeLD/CbGVQjXer+8qSGbqBMHgNBE3B7PNuP+Unhd+raAAR
9MsTWFewzaqNyVt+MMxL29VvZe70X1p7GFZWqhNrnIBYtaIv5EZynoa4Kw7wmhD9rvXgS5OFwNX4
eWxE0RnLY1N53bV06/qhy6JHderlZFq8SeoBUZqpSPCOyKfkf0+NrjmRT+CryCEj3UFSYzBYZJoD
Yvm/wVZD0y4kJKfOospKrWBTxv6aXIG2j6MewoVnOWs9r5gZ5FhaVErTPEVmP5mDt93X2ssfQn4d
3iyXllEUZf4sDfP9oLXeez0qEPu9QH+Wx9NtYSBF35moX9xa117zWhk3TZL6S1F0HBzQJYkn7dbK
n9VhVHz653W6+Zd3n6lpBIgx1rYUR/4Lw1tB+dUczEJ66pwU2U9XQ+i/GNuz3CXRrurwCIQumT25
GcsSXU2sHzm4QK/mIb73HeA1bofoxLKA7kGePuUFgpR5ppn37omMIpW4dAzBdXfrO13amNgkFbqU
8xtRO8WOdxbH8b4m4vuBFfKub7Loa121GH7WYXrRo1LdZOw7Nl6mhBcP1ujclDLvawIj22NRLga1
nRURBQWnMYKbUKeZIDeS4Mnywpk6Zed9BK+eIiw3BE1BtP0uDdH4uW0aB8rF+g+yMkDmPm+UYJxo
aBjIwOlkpFU+kX8I37g6cELrSSO1u4gQBs1fY8OdATHDkhVq0N5GrTGHtMxp2ZCOxC6v2t9aUn1w
5qKyiysykeNgz73EAElqjkeBcxFwmBv+ZQLG3LEvnyAyXWcMqEfUpr6BLIU2EO4rLMBb+9FSVBad
dtvsFamwDnVkIp6PtMYzUiXebNoFfST5ATEG44cYlEgBg6ywWckae34xqIo8Hkvf1p6tOGepH59V
Nfd/NF23tNWKp6Twsrk5AIaB3ffNwsbgi6PU1Rwui3GVhwhabBSYR/zBpA38Q3kbyZF/xFYxW+lj
J+0cX3/xMVFcxoBsDoTonD340HAlJWP3hGY3fCNo+h8u8GZsHz9K8HjgPdrwuYscYxk45a9BBMKD
2yC2rcXvQYNACpRIdZWxGtwGhdOdpm3T7U6uKnVPsotfUwsAaN3qToL67egHL2PtfVPwTT90WhTu
xjx0WOwSZZysT5dV33sbfYpBFpqczYxicG4xSOSlZtN+8zmPjUWHmC4wV8X8krc/qwnnXjd1vyqJ
p2xsI7SmaoSAs4unR18SK3GRR4OrW1XqKzKG7klUiYMoOkm8IvAeHj7V65WqzpsEQ0RM5qJGG/b+
pH1IBgQy8XR2P4i6yGvxtUsPzFB2y75NfkyjCXAcu8ZBWGlbJnha1U7Ng9qa6rNoHRrZOJTOo1f2
1VZFMP41Gp0VSTrzUe4t/6H0u8d4IoHh4+hslCQyF9KoakupQQ8oy8t00xF/X4inVrGHdOMMdnMr
itbEzLeuMqyNvP5pTFuzHqD+ijCOSRVFKVSOBfjPq5v90AZLOlTOYB3FAtdXVoElF8fbmheftHok
Oo9PBsFpljM4ei87OUQ9rfJBV7NUY5fpLZAr8A956CePxhj+WT+y6+tTI3mc+htN4rzp6iEeQPgn
NRzbqPGXuvhEQZJvWfrbi05r5Y2JJ+YyxVh4ltS1fawjP3uWam8p9plD2uTbhPjwvIvU5hGHknyN
oVe4EolCN8LeJIl05xDxlb2m4SWXleEF9NnTDQQD1ktbjJokr1gbW7vEbbCWamu2l2FdfDHq6OJN
sc42RAo8SY23LupDgOJOcC5wN9s6UlWtA8/Rr3EaqzMbrMqPWl3pUfUzhevwlmbY+rBrn/0+kaTP
NX82paAXwtmffdKitt5kyH0i5QD2ZcoRWYRbJ0ZzWpEyUgPFW4nWFppkkQ3vNt6nA3t1l3/nHCpB
fYpxJD80RhagvVZZb01SLqu4Vr4nWSPPHCUaH2IWSQABTXsV45H0nNTtk+hRJgEb1iB+rvO4WOOp
HWyVuCmuzRR8Ez0we1znRjscc+a0RT3pjZTToZMh08h+oiywuhrY15shlRYG23Fjhc9JH5w0NS4u
4uWTUWJAfhE/46ntXkJc/I/S73Guyw/xn9/+jmz99f0/wW3I/Cgk6v6qhaQZUiV5cj88jc6ulBTs
bYIETJLj6O2izUJzL4gR4gzXATZAOhwnpIPxgetqTHCaFNkfyCnw8IlNoF/c22TP5afIipylyVS1
HvQat1Q3JSo8QYsFyDgcvepcZ+gTFRDWAkSN9iYz64ulOy+pHalnUZI9PLHT8CkKiNpgLuTumLfL
hZdaxhuM6x8WQLmH3KmkUzTil5bAMDsNjoTnV9Q/+HVbQf5DtR2l2reSyBrYhXZ4DbUmwD8pxiLa
605ZCAs9sO3sVDqWuwmVrtqW7E4T9pAYjBTtY6/K4yEOmq/KqLaPQ5Gq8xAh/5XpkFXIedf9cMxq
hkuegjVqKG0Kt34fcB+5JnqS83142qJTnPKbwtOeYuP8qg+6u4YOnK7NIm8efDM/4n6hvsWJthB5
JblGl2joMv9ihcVDJ/nhtu8Dc++mcFHEgdcnCMUMVxXU1HiFwqvC/U7lfUuGJiicL37mIrSpyeXe
tob6TEqMV2kTDEvN6ItVGbn6uWR2mnduYa/sDkTBDNY2qk1NZF1tVz5rwOC+KQBmZlmepTPXynM2
PMMqk20cGdL23baDbFZ0ZbUMxyZcmyVGM8wA3atjmgFS9X773YMOX3pF58/w5mlT3flptNIDm+JN
TXZ+MVgwFoZInde1Us+6xLfXkV47+6yv+o1pSzt3zNKlMsBij6t2JoOufh3Tpse4XTNXmduwA0/r
s5qD36sAHb43UXexSbZ+kHIiZmM52Bf49go2CPL2wGIE248O/6IFpsPYQluID73nhw/iUBSyspci
IHxTVSRJ5TxIbGOZG5ly7KwB/kGXf+nt/FKYaf4EKvdJKZ34jIiS/JxJykvmKdZJDfPqOBjlBSIA
kP4kDNnCfYRykx7kwLs68Lq3Hsbo2IIEmX6QCEA7y9E3k7fOJGqcN3K5EkXcuM52zvbQVNvu1Jh1
P/OkNH3TJUwGShlfJtVpjsA0bfDPqIgJBo2P+QCsRe1HlGPYngzdr3rRGBHEJFwzdRFl1Ma+SlaW
Llp3eCYzkp6LOHxmdVKdhj7kSRo7Zdd1Vfsi28zUQMOTNUGSH7x3u4fEbrVj31sbI9b9YI6gFgE9
HQj61IhHZ/eA97y1y8fonRwjPToUErZOgC7ZrRygiDsbYE3OXFwYlzmR5ReWMc0S6D2vtaloaqYz
lx2l2aboM68CJ8edpq4k5F9MLd3fTi29YZvEisvGVorayOMFZasSblanvPMdnAyGSzGExtlOsIXu
6qXuaD+yDqsYOazfO91oLziD5XM1s8tVGbyNJUDfkJ3O0ITVz05/7Gyre8aAzDkU7gh3uIihVUQN
JJKQKR0JP3eDoxKGKzzOl0Rq8ks6nVm6ckmY9PeiSjS2WZWsu07DRGnqAbgpOUlK+R6REs4qy3gq
Ixzeu8osMdSiaAXeSOQt+hZKqfmEtnB3TRpMp6YSlpzAN722WfZyLx3G6QCa7NdZPDmStb757V51
73bv68AoJrXB3X+PtMwKx634Z+Hm9q4vqnBrN64DJbRPNoGueMcuCKq1X2rRiVTisNJyrTiPOAQs
nURu9l3nXRzezJssyZI9esT1DkN7Z9MEmX3QUEpdqYM8nvGvzJaY0snXZoyQntY7+SmPH8rSAHVg
j8kDutbhptXLcht6Tn3GdyQg7hWX2KWnR7ngSY9isAVKWn0Ny0bD+VFLLhpp1w1AKnnT5k00LzIV
uh1R1C22jyFScNL0yuiKuW1pyjeTjYUql+aHnSePCmuIeUVU8NJp0hJxkfynDqnMZy5881o+YedH
2cVIg2ZTDvXJ5lFaR6rdrXsDrIxs2cQWTF99lY3qXTWT8GdqHkFpIrDAw3wxyT2/Wb6Wz4tWqa7I
vTSrIq6zg92Xe9xWtaXrSdUFhlEzTysyAUXWY+hUYkbps81yUtYk2JCnK+iF2X4cNeOogiNZ+E6n
fNG74UgMxCZR6ShM2atKNotvgW+My86Wix1hSuuaVt0H3AomSrL27Igr8yGpmnCvBR5Kfkk7nDDr
ZPtiGO+hknvQMupho2C6vTY9lkhIFj00Q+p9d4DJzZQ0Ga5DoneTaay8KtO2eSU8QYKEHsG0cLaL
LHlQuyoDB1BtZMuLt9bomFtlxE6e/2W0HuTaPDt64SyCbpKr6kNnM6jBcEhz4Ph94LhPhq5XF6vs
dxHM1E7rZlpButfr6/gYIMC3JoNcLwW4y+O7XJhdUGwF9KtB2BykiF0jagX0q2psvFAN/UmW2/SK
nRYh09rYG2UbzzW97bZNo3jL0VbSN4gYH2RdcJB0oHZkmv8jmOZcA+/VvJXyeaAShx0c2dy2QTus
+zZKr57aOcQrm+q76ZSIeTbKh0TKopAD67mQ9XGpKNGbPZTYkaWac0mmAwR7PEJDfqiuKakSNhWV
shhLK8fypXQuoqPjmPraDnEBu9eh7Aa/xWBima4iusVGb17s27VvF4tNZe2Bami78XWQsMayszw9
Sh4BQPiBrJ9bLcZz0flqRZpzDDT21371OGo4ZaqjimCtA8u9dHeWYyvHHILKfERfG+gJovhOXKlb
LHKHcz4dgk06JOmKzXGwydkpLHSzUV+RO/2mlX3/k/zcCFKZhQq77VKKk1lVO9myI/bNdBl7406K
mah1yXjomUc28iCFOKaZyrMZetbGjTAI5ifP86rEX8DMxIvRrlhwyflwGF3QI4lmYIpsaj16QFG2
suXBOuCDhjcmKblHI7OSjai7H5TK/leXysb6rZt8z1iNoEhYVa92hcllaunBS4uo+6JNDO0SOT5b
VLAQ4LnXoTZCEYCQAL4HIchOLbrZGNTHrtTYAhKhekzIM80gZfdbUackmjlrxxpSsWRfQi2wPshF
4YIwr13Pvnoaq+RAlb/JkjTsQJ6OO12CaTLDBGgWDFNoopA6FoLRF6kK4rdOxvEJM+J+Ai7bBMD9
Haj0FgE0zZxHvV3iZRfNDD8gIYkl4kHO+3QbjFg62rksLQprVEntOe51sLqrZ3pHuNGejziQRIAl
atauUuIEg7H1A2vpFB5bDW3cZNUEpbZ8NrMhPPbENQiF1OVzlGf2yYn0J34/5tOIK9ZEB/8XQ9ya
1GLuVLCCXdyiaEkAC4K4aAiLyj3V+XdRMH1fXmJDFy0sqxwvEdJYM02pe5gJ2ni51aH2sVZjG+zF
1EU0sFtAI0VCA4aavMMXRzZwW64njbTesYpD08S/zmItj5bIRhrIfGEjRh6WPrdTZiJ+V7HcrpDM
RxfRQHISi9x8nSiOexQHfgbOFvOgs4a2yNEoTV4ASfhQF3jhyBnTIitY60EZe8RR+Ga2RmlYD6Ku
trOdGlXjJgttFYEpmF1NbJKF71GDk1M0VYrhRNZJu8gDRrGa63sPPp96PVhDvJHYWhaqN8JGG6YQ
whkE66I1ZJ3XNMhNJ1fh4oT6Wwup7+i3PwYtI9HaDPnKsQnc5kFk7Sq3Yi02nSkR8jm3SlEWh9o6
keUdVhjE1kvCpqQocpiQnRS/ubgYf8VMYFJEkeoX5ntlXoeu9wgWJVjqYemeMVk+9kH0jc0VCfim
BLzfGLxapqI4dI4KqtZwiA7Aa6NJ7S1zl3YLqYvVi1ZdA72C2CibSK+4fMFIIqCcLDtlvHVNtYO/
oUjBPB+JB+iRES+CUdIexKHwoQSy2mpWiif/qivrpiFhoxbbPi71W79OUU4k9MxDlBnOKg8nnLil
6Ls6INLioGH9pPhmde2qbiYjgvukW+3SiWTpYVqou02lvGogVg8ECNxb0ciTZB4OXbhK1Dws0drF
ASNH/n+NBFNMLjb7brthhnNA1+141gJ2zHr/YKCkMR+ceFwbjmvvo1J68cMsunYwJPWmrJ68YSif
MtBIuYb7T+5J5ZOjdca8RaOaGZYiLizuWmkJzWBeejIyQFVQt9xTGpo/lHEMX70kLLeB7JMRcrzo
1YQts9S7KtiIVhgRaHfiRQx6hVZsJlC5jfAvtHX5yvsDGAvVvdXCW/Qzc2ay0dxbEkbseWtoG0Or
4gUqIiaMqahCsAn0GDxw8zkhlIB/hS0viOvTOsjKOs94vUuRZRBi8dHvBCaKES9jVaf11rmSN8vb
2AbQGW974nxTZ1Z41SobQcaL1qgl9qcPY3ErAtPihTX08kp0TruY/GaP76LoLHtRuiwbAmO3sT3u
9BYJ7bXorLW1uih92721xmbVoG+RFJvb2KAj8daSEhJ/QjT60pwMa7TGjAdHO6c9t0jfr5JgzA92
tAd9EjxJ1bxV5O5JUqz2KSn7F1hUzjHT035TtJA3Ja3vzk2NBF3QOnCHpMC81dXKt2JET+1W1SJW
cNJJNrtyjs5tyI4ZoLm/szu7O4trpGUQo3mSBms77eeJlXYs8QJrAXw63nsexG9Yb99TglPf8tzH
DiLTjHPiGuEG7+pdXY/JpTGi50aOvFf4yOoOXwsUr53eey2jul4Rax9WohXwQDUnR+jsRGuml49J
lbUXD5e6l+ZbVeCpqfqZvMg7o0QxxCwXmNqV6yokyYmnBTJIDg6uOJkb1r9O4+lUV5JCnf/R4Y9T
PVHyFR7FAVYYVxcS5ovJn/fo6MB4e8d70fi1PbhxthMlyej0c+gNV1EKxxQJ1LT7LkolfzT07aAg
3Vr4L2OJdpDdk6MTVw3rUVu5IFMWoSlp58GVfx10aWtJnXe+V7Pgz3ex6z2LTvf6WG9wIxzIFH9q
yLxQnhUubIF7Z9GFeAR7HXTMut+3c1s2jEapKM/w4VdBVw9v9mi6i7EG1DwoqXyUVcJdYKcXNlov
8N9Lfx5MZifigK/Sr7NYM2we75R3uIUzimhVfp/FWeLglwah5FOD6Cxau0by/miF7IP9itlVRCWI
vd6uWlU2ypMjwL0GUjEBlskoDLmwX4eQpcIung7i7N5w73dv+NTvv+hyv/wIIB7juenG93GieO9z
v9N/0eXTpe5j//ZT/u3d7p/g3uXT5SthCPmp+dOd7pe5f5hPl7l3+d++j7+9zD/fSQwTn1Jph2LV
+MH1/ieI+nvxb2/xt13uDZ++iP/9Uvc/49Ol7l/Y/3S3T5/gfxr7z9/L317qnz8pYg4lq0McDBEI
YWkXCL++6fAP5T+aSEUxKp38dMXQW7nRMdn9o3wb8Mcw0fa5LCrFpW5X+dz+uXy/qxgpDjJ5Z2xC
P32e28jP4z+X/9P92cyw9e70yanyfsfbVT5/D3/Wfr7P5/J/uu/tjn/5Tmo4EEbRtav7X3v/VJ/q
7sXPH/Rvh4iGPz7q/RKiJZ6+4k91ouG/qPsvuvzvlwJT3ywGHH5wjB6qU9P71rIEET8XRb+dJAP0
tAK5QysYLWMuF7a7kOwqU9dxhalfVTqsKKdm0bEfPDBxgFcOkNQxgM3wbFqIZq9d6nrsHMH8wqAT
Ve3oxPvCYRWYq7m6VgfNWugklebw/uakGYBeTnZtNzM34esm3Nzg7CHpKU6Nfoyk+d3jTbV+DbxX
3a3gXFcL/4+2L2tuVFm6/UVEMA+vgCRrsi3b3Xb7hehhb+a5oCh+/V2VaBu3dp/zfTfi3heCyswq
ZFkSVObKtcBy3Bffo7RX9iYon4OqLPMdalLIR6ll/QRU5p3ZVuweZEvVk4Lsy8ny2CP5KKrFN3fr
2d0Uoi28eqIwPYeUWIJky4FC9EjFI1KFR1OsSgFFUwPDZWYAC8qLkON/eXXdHR8dS4+QRP3DlT0B
5iU9+hFXBjJwlcvPM5BYwrfB/XGmMcQmk2AqvKt7dZgfIbapIKSeEFLz6zSaSweK8z5Wsdo82dYm
mne1Bh0tRpehCkCndECWECSl6/hTUO66Z6Avxe7THCBP/wn/ZK0TrXCDyVA5aPrA4Q+VN/t+1FLn
ns4KaFeMYzWcb+x4IEpDPJ/iM3QzYWLJacxjsDX8swZF0KHB9hYsUPa4W210lhTOeIc2yL9u7LRI
07vHrpntAznJ5BR8W6qC71uNW8BMok4IIScLb5ETVHbnLXZykp3O1gPgdfaRhjMR4NGpi2JK1GXX
uTStN9MoTI2OQfOsnLaAAIxBms0QlQe/Xv/otxqSJBA1UvCpBYQaaTt72mZezR55rLLHTmucgzO6
L2Ra7aDferFK5mKvgVA6lIAjb20zHgMhZ5JtuQattBrpOq4Ti+U65FCb+a2su35Hbbp0Bh6oy7Vf
96Z1FyR8XuMvvuWcenapexe0sEA7sNADLydJj6vMMArwmrdlf1BaxcY5qZF/Pmea0anBolTOunE6
Mk23/bgfy7DPjGvvdK4MnovsRn4d05nR9CDrRDafRp9CbjuvyR9nLtqxP4UaSsRpOjVig77AT8Hz
D+E05KxNA43SfeHax0SCIqAQqb6XNdiBpJLGGpHYmgbSYF4G+v4G9JOXAJ9vyehItVD0v1pIgIT1
BzYInEbHyo5ROZIZQHxTnlJUUUFcCVo8OoCQvYSuHBsX0ryG+KRlHEM1bIkD1IJvwHrSgzqu6S+S
oWCbsi4LE1C9JwGQghXgIGUW8sjrLg0X3YVsmrQNaOqG5BBytFsak/tmnUnNHvohivej3fPTqFrj
yeOoEPs0zsBCf3T1+3qopypcHEg+AQ8wOcOPBOI2KNzrI/iX4yZcVxiq7LrWjS2R60X6/Y3ZVlNl
p+jTZfhQCf10X7mqiHbRHCCHoH26wyy3HZQAj0sMjT/NXG4yPErVIAboKUCHH/hxFVRMyyJ95egL
21VSbI4OxceZIFG5dUzukefLjBs7DbGDHndA/r/1fHBnH4lPdE15aGIuzVQ5r4cq6q9DM2b+AJjI
iZxkX+aO6MYJ4rmbN+s0ZNWjcGxaLVjYbk00HKINioMM0DTSFCBgrd1A0v6bIYYyPrDK4acqq7Ax
Tft2n81Fu8+NwlWfuIXcgTq5VUAxnQzMqVVBeEBGD6i6IQ95TyY30esAD6Mc9CC9ppaBp9vgK56c
+Q63Oe0Bzaz6A52V0AHV53Q4r3Yd0m2nUrfAXYRQTwWo1temxto5eNlo8YNxPSCth78EqO8wVUBi
vbhT0wNV5cfVKLqXl5xqBSUZXG19AUlX9aexN5erfbJXRQt0DHTx+Kzv5yJtd8hTq8/eUIKoUons
XzrkPJKh5D9cVvGgQ1P/Y/QRmxrOfBPLnbcOlyla8CnHGkoAQw9ytMLrkU6q4jsDfE18cbd2iowk
kA5XW43GqnpqobAjZyyTaR2eyKRem7h+Lz0deMy0kFa0p+SOQm6nyLXRWpuC9R0zyFtbbVjojjPZ
D8CsVxu3B9Ew/nX2LztBn4iWt98TOwOvh9UXD22XQ/sXYoZbC30uLxRLdC2/x6rjbKFMA+iDoneK
72i4JVHPQA/VAzTD5BhKGLFqgFeNvNRtQF7HBdCBvDS3HlCHVD3D9LogwjqBiTq530k9KeTrkYFv
gZ9ah+RtpRIVecsaqjKdCUBTr4Hl1xt8Myr6BxCVoINHnq2O1ZZILxAc2s7O0K1AcXTgYGNeHOjd
+DWjwjdzjiLqOoEucbMSXUKA7QSM0FiYgtdrF/JFAX3Vn1vAmgzHbDa2ABwvtafsG/qgIAejfovx
BqBYmIJqmA/at9bSALJqxLOoOfrzlLxAJTzWvjmV6qD4qUbnuJhVCCDiAyun06oVq7r9hHzv/27V
aNLBjaEo0PfBw+Pe4q6106IRndnAZ/ngDxtPqZ7Gr0kz7+MW2X7mZvNL3dbBJInR0D9X3+sDZKNi
GYWmRTw729CYIa+X6y3+FCxJXloSXXn8RN7UVD8tWYkKhWKs4bL6F0oKBSoMXg0EvTM8qSAc3w9u
Ym8hdmV/Veb0nu7Da0QB4Oe+SR1rm/QWSJdNsFNxv5utdkfPyXOWGkfTqYKbZ2U0VeIJfFZV42hl
V+/VRp607z55xITbj788qqPgc2fU/XMu5RuNogCLjtkfmMoVfv8xRFE0PtNhrpw9mqObs61Azw4L
1Xe95qZPdPAA8GhyYPFoBG4L/dya7GiMJgRgSlFOu3LgI35kMWHG9//JKQsWSP2tXQ0qOojEMPXQ
sME5U4jQI35vu/NunaDbc36HX1B01dMEtDJbAQN9+hKzXHfOH5q6TpZFDNA7PiQChU96FQ5g+JBt
jyyfYukA1HQRAtvEt6ZcflbcJpigivCsFKGaQTilHnr+LOJOD1IO4VuyTUDcnoCK+uVJvlcytbUJ
qqBSPTvSxIFO3+adjadIOWyw6XsyrDfyUbiZoY/UK9Gyw9TIPIgy+gbuEH704pgfRTQBhU6ndMDP
u6JA1+Ij4Daq/fBQDA2jmsWtT2NQnaUb3ZrHZc01pqwzEQXrbFrX6sT1dSxL0LgpnReVd/HuJsTu
VdxRY+9LYnVQUhk88+COSgrs4KzilA7rmPwUSW4HVFnXSBrba+TiolAUJESgxeAZoSBag87WS0Kb
QDGCP16NIrFHTcA6CGSiqvfTgwOCwTCbtHxDw9FLYBuN6WF0Z8fn4KDY3jgiXvxKUG/Z39rr6ZA0
pXbsqq6wIaeCRSb3WRcNv4/1mAGcVDpbDzvLC0jtOz/qZr6nIR3ywX1SzTE70ajNMu0yWFNYQUDo
oZYjz4zjCxoz1yktWDjOw2DdRaKf08AbGFgGvPK7hvbvNADHy4yviA6yP5ouLzyZCd/2aQmcUtsF
gPfwS+eoyTMaAYCrjJ7pYGQ2A4LIig6FtLk9gKrzrEDcRQ5RrR8eqlg/tKZ3naCPgDBYEBIkE1rR
yo0zj6CNlfHA3lansXb+XuPRGgh4lw11OxnQjq0I4jERdzScWTMAjGanAQ0VtzCequZrmRfXq4EV
qUX60nb2RsFyoG5qA0kbV+qWgUs0w1+WxSEo1qFYJm1pbQFEvI7NvYFGOXD1IyCSARRFQzoYqZ0B
R1PH4Y1jHUK7xdwmlg2M4FdDc6GTI4wYUikuik0TeOwtAB9Dxvt5iyo8qOvdNLmoqetnoin/5aW5
JiR5KLYw3PiZ5qO5/3Y+RSQgp10i1it8XJ+c6xoABYPLFyB0D1T/WysBh1feQULPt9G8c3YVtkFn
RgwiAYv/7FgWHzKJsfYperBTJxCJMT3SgYE19dxEPWjtmXisbDR5lFlU7ug1gWIakgxWd1pGLspo
vWJNfk5vx4eXXl35B2+BlNinuYOcy+VbV6m5dYdadYwOpwKtN3nTHQAXBLcUALBPUxIUqSz4S0ut
Zt7Bnqq/ybUEddGwKVo33axzYl4Xvhjj6zrkAJnx/8d11mtP//PrGcZZDQwLDGVtYRmnutd3Y6Zb
exYZeN4qxtE4iRbL4NGrME6FbWSHCS3AkIU0TmTi5F1iKLxFU85GYx56SeQUiqS1aahMUI8I2xiE
TyxvxYaM5F6uSOETmpA2aL7q/NRN8+uvdCOA8/Eb0xB30MTYQP0uNQMkNcxD2pYWoNv4zWcxbnmQ
mMDYo9938iOXI9xN0zJ2d32uiaZ0jyyfco8vSPzgDoW7nWpmgOv4H5sqHdC/Q2dOpy/2Csw7EEuW
IZAlfxt1q9nTfDLRBA0fnxCfFNCiyPnk4GPpnmxdKNusnNDPwZsTsBLtadas5vSnITkoRIDV2u5m
tNb+z7G0UpHG3x0bjGid/dwohhLQmQnQynJWSVtTKBD/+/D+9zjowSpABSOZ6RabG24sGuqA8SpV
CsCsfI4jEx26ZIw/yXAXgBYUkQHatjI+a06M5jPUl02zBMZ5Mg0AmLNnQ5qjcsgPAnvpgIZWi9Z7
cCQpADDP9auuIQmPLBAIR2UwnuiXNWY80zxmTvIco1npFYccX1sTzzFQuLBL6L3t6sZ56iMbapLr
EM0h+zEGoclO6b3FG4Os7JLZpnUCRfj0OIMmxRLGcAQJmniMTBz6VAELdpvqoTM2+PGaMjs/ze51
As2ig2sUy1Qa0fzJyrONAyhN2LhtgVznIHa1lhqXBo1Wm6FBnsy0LEjqSVukmCxoartfQsghsIAP
ZjaU3nTx1xBb2gGpYeMCUtODmiXqWRuYmwb1q0Cv2IVJlxiYctbs6Y4ZjpdCSLsUh1zR/14iTTRr
AZ1u1gFdc30xRQyu7wywmAYY9iPZC+axoIXEx25Zan0x5KYXmDnF8kLW5epXzcudfZXpMQgTsLEz
5H7STZXxDlB/9G0p2NL7q1ETM3C3tF+kcGC+EQnS+iVmXWJ1rLZ1Gaj9ZP6M7ym07qevSKG9oqFS
eWG1sHb1YDZ3rOyKFzD5/dABfPz5e8CUQvCii5GWISogoaJPxgCRF1H8qYlthHZbfh6ackjB5KXg
dUjem7m1DXg6A8Y64INlnMsceKApct+Ab9WiQ6yBLh1NPGD56hpFIE2TmWfkdo0zRfcTC/PO4Mea
/V3UlnlIQPF0RCcp/lWtAp1KdIbWHUjEYIWO+XRESoi8QobQGR26Hk1Si+d2bKfMONjjT0ia2eiL
lnG0HI2RRBrQCt0eMhGDrj3OxxJt0DgYs5Yod1OLhP2M+0gwWm3l/l0UZnkEGrhB6jMty2MPRFSQ
O5EW0KTeLbxNOgwpnq0qRzHPbQOBo5gLdABKhXQ5BGuUePCSaIAIuXf1WurYXWZIA5zRgPeKXWf9
NpTZ7Gt1Gr0OA+BI2liL16hNLd9jffUaOZAdrOvYg4pCr/iKhZ7dwUBHE8oG3kGDOu3Sp21mWbQM
NaJ6aMA7R14arl7qq/vfzi2KOA0cji05k92fxgB4jNGlGp4VPOdsS7YTlM+AYheoGR553G7INgFy
OYeLW04px1rbdHIFEw1dG0/Tu43bKc0d6FPcTY623W96nn3t0WJwUcdWf+BlW/hkr8rRDEsVMHJP
gnrR/oxHM+0tmlt2wBvQQ6mkzL+hu633+9iL7oEFnJ8ahV3IHutluy0i00JiDBdJe7YdTMCJGHg2
X9N3I8mmX3yOIVeAn7XL2LD5Duon7Z1qlvETtoPA0NuV/St91xn4TygS9GbiYmd1HFyfrME3ic4n
aDqGoLAo0AP1IT9PRrQaFBshnOIMNJ7zULWKEiixhbvZx1lcIVVKtvTjbPUuZ9lUn4cK5FhpbF8S
PL3u8Vk07umAJnbz3soiqDZCOdC/cdBQZNGlaUp3T7FrBHjekQmzgDkdi/gJ5H7Vs9YV2SZSAfuv
ezSOZUrTBNboFD/ZlAWzKab3GOpim7nLP0f0skTyXyOIJ6rI0qBME6iJxgoaPipQbe7AblPiW6So
yUMkNxx94jmhpYITbBFRTmhz4shtCPmjGP0NSmodPXCGDqEnHeT1ChdfmqI7C6Xp0BQi9zSfpsm1
UQOejn13ZlJqVx+R8DVar3kSACbuuavo22lulK/IYC0RBpp+/FKAeMjO0BJVoT6sSb51qIB/R+lZ
O4JZlz2BR1Hcg/v8zqjwsgO1FvXWEjoPKZYOhlp8B4WddqRRO6QzeirHO/C594/YXAbj3KEsGUHM
jYRyWY88XG0gOzL3THxx9CqkFmjQo2I7DDmVkLqcXd3RfNe21TMaFIMi0UblOY2E2IB1v7bRKQNa
XDoktqoeFEsegDUv8SuCU2BrTR0tBcOPEr+NqBRID4XLnvb/dFrFEIHs0A6LvtdWTJdU/l6D7MtC
DaewsK1H40L11xyxartKes7A3ULdr4VWoHDuyH6r+kkhVWZMx0Ikpj+DhSOkQHKsS9FZnPe77GOp
m7DcfVA8rezTHShX9CxkpRUyZlePVlNgo2nm2a7TWRH2eoqdplqgcX5QoTNqdj94U3pbfVRnSBFA
n5q0q8nGvHEOJmXqL+T4jzZVzkWHH1pT1xiaUnQ9DwYxaSEVHleC6KVs+amOmUC9aBtx/oWqlot7
4Y7+9/lS3jQNSNItnNNDPdjbsR6+uGkI8kvf0qfizMU4JptcQaunU/1rmMsu44ojQ1eMbEejj1Am
e5E7efiw04o0IjtFfMST3ZQCSR/xdEkK9d7tFgRMjWStpkPdRPamH7vZX210Jvkzz3rtgcaWYiwX
vITo17/OYy5HUxBF8ryFlBbPnU3d5p9j1hUZiNd2qEb9gl6CfWhb6355P2gI1iu0ReMNWP8iVNmW
MDK5lYMqwMfUZUieGxsyvt+juGt9Tefqpmf4ZSN2gaY3fgFQPz7EgBYDw6r5xEHQx215Mk3whFIU
TXLiEewLksr835NYn5+vpRIt1aD0bVZod2tyAQ0pyDP7eWNPZxrHkMfZjgKlRLIpMuZzILquN/i1
cpbZ5EZOWENlEfk3YK8NEA9lf5movO2VShiPdJjZ6IQO7+PNauvQXocSohr7ZaWa2BZDqp1L4TA6
IFsNvtUOOe9qisDgKIXFEzs3IEb9TgGfzMOobUFnWwZkW9dATg64p95xljXIYVead9ZjPGrKSw0f
1wMKqNjOs8lvHXjm+InS67hfF289fA0ac8CHz9PvwKAEShgp2gpSw+5i6DX6rB3zoa+gQg9xyO4i
A8hEAXTInM8mCpUTAVa2lom/r7Uu//taomZvXpppB1dPfMe2+ic6ZFoNxXstGq66NqwGKZI+e+Z+
UAv2NI6l9ziWicxRQUuGx9BXjVREL2MkrlCLr7RrtIN2nMcaW5nb6PV6NEOV65NNmJP3OGF9Gg2N
9pqWyeuUp85l4njca3Mj2dOQWne82TmiC60/Uw9PmXnxJdOONKCgBMz06GU0X1LZ90N2REe7fARq
qrPQDBYMkM4LtR7fHJpBMehAvl5qXUpeykESF7LbeDEaq5NL1KHPT66hovPqxHGZ0pOVLTWqtrGa
AGQBnP5jUo733VyII5no0IDVaQdRbB1kjghD5hFc8hniVAvggVxx2kM7mZkDJWHIbt/RViKnWxyd
0gEcjlHINE3zaZtCNtqW0NlqW2fc2GgBE1U/X3XrYZOgARSQIYOfP5GGoVnU2XdqASUGSSeGdtcr
YVgtuo1l6aDIHCEuuFXQP7ntZIF0zptyizaDfNvKaurqFbH+c9KAoEFJLw3Qp+RsbmDyNCRvg5Lj
4l1h8gSnR5U2WebeOJalpDef8UmGtiGyW+gigqbR17kBU1ekgdHfHTXrazTo7xBkqh7IOTDdB0me
/tKWnfck9GRH5qSEEJ/B0Yc76an9darVfl+pTR6S14p7ZRN7Gepo8gIRtI+XCyxLTs7NBVBM/HSB
1O3dLahMgXpFmws7WUkeYIi0Cw1LC4A+oelBkY8HEHi6pyESadhbafqjRSPHrIP/FEJw5pbrtQ1S
izoH9Xt3oQAAKB2QXcTGwzoT8oDJj1bDJtiLzLdiLq0txF3wsbLAWl9MJfhhJGZllGCX9UC2CsIr
oLetdqvdSzu+bQGURJ4L4mA3U2moEJhSzkWfLvSiPhYWT1mKD5M1xF3jD1Kfgg52PSBRRaddBggW
k4fVTTYxx0k4cySCyHG7xLJO06FQjCx0aOidfVoPfBj7w9gAuvRhj4FGOhkTiPbCf07RcjjO/aeY
mqXTLmfejzGe6ntwJevnTtnSANTQCVow8Di+2NtyR3ay0BmTc3je62c826zmGIKS4LRDkfW3RT+t
t9p/WzSGINZY9anrBDo6p+SegjYgVuTau2nK35ctChVO5OFm/4FG4TeIfgFPK53Al+nbNJuQLf49
1pGrtUn6vuyAyLvsZ8aWhwA0ucfMKFukdKruuS/QwKcqM5pRytYBj3DrvAgbnekgrPkbEnbuFw2/
n8jhadFpzrruqBsAQkK/yHjGe879RGHqL4U9kM6XnGO1+nVOpCnRqY9TSHPntdhoXASirLErRkb7
neH32R9B4vLQ9SPoPNQYu6+knN97B9wP4IsUQdGDy9Hhog5RUckeAD2e9rYrlJ3u9PXF1bwWOx/0
YRke6JYleZhI+eM09vrbzSSNdQrYVs36wjrwHrhCd/Ym90QJ1Qk8QKI/qHO2uVUZX/Nuui+EW/zM
jRydlHh6ewK/ZoceU0Qkimp87fh4T/mzP0V8rPEfI9DE5gYVuoBDd8i/gJeifCSgw7BRUd36aom+
QwNY8kKAijpR7cMEjq0F5lA2BqCeUMPYGhPYqwbw7e4aoxqDujahti2REFmVLovSfBbSogJoSVqU
MBRo7HSWRQdNDJsMoiWAFuMxRXX4Y6y21QnaBtiBQJxsGZJIPfHGajAhdwKGFfm4Q3Zp6jK1OtES
H+uQCYKegZMpGt5m0PfbAD2i8QokH/FptvX8oZdCekOSVD+HBIgp5nnvYlajsMBGa4mwmDr6CUA6
HpB2W7vP0ED1kU8FHUD/UDeFBgdk5ATlT1ejBR5syFwq2LrQbBRtWl8H54O8Icd2WE8z0muiLB/K
BlyipGs+tNkEQNW/HZ2tYC8hHTEyasuMfPTwKZaOOGvMk26Ah/g8IVVV1r3aP1/zO9xwyu2EAjXp
3YXRKNTvLH+FUmj5E5k+NUg9Md9rwDed0MAOirBrQDWmm65QgOdTMncn2LC1VOYcbRFZToh0Sb6t
QKQIlBE05smdKrpzTPH3gH4IepUFWu/2hY4mdvrLALPeGED/vw4TmD5WO7hxNmaRJ69/iLelXU+9
GsjGHlxkNeg9irzDt1TmJGmsunHno2xsQdAOuQuv0SbftEsGydjWeO1ReekYkpBIDtwn3dD4xLIJ
nhVQWingO6ShaZv/fVKrmQDnVeKMJFUN+lt5UMBTCXgh9DPY/I9NOjLIlEERhgP2pNobAXbjRnPb
U9YLcUnkoZqsTd/UYHeXIzoA8G+mPR46pcUrB/VhQK2YRiByBB8HkH2QRI6PqymbuvLIR/Ubmehg
D169d1WdLTP7tEv2VWf9BYme4QjuT8gYDVM+Qhy0HgIQoVuoMfEG+XZpJA9F0tkSTmMzLv+qClUF
XiafTtgyaZt2HrlPWEuNo/sGz+Xw0Jhi6IwOYEkDb0F+Ws2g7wWAsxmG64Suh8R2O6sPue5Aykhh
noPfZEXHOzd00Ua0sRtmuSFe+jFBHtXyLroKLFcyNWAPtTXlSM6ZqyoaKiG0Tl4X9E93EK2OAvK6
uNWcbeF8R2exeLHABf0MOYC667ohqDvloeXgFqPI2kJ3disqdU/r6B2+Or3FxYa8ej/wg4Z+V7Bh
4hUBx5E9ZnpzoGUpAkhIEPYp7RON0gpElNhytidaDTmrAST2rQCNlg29URN6eJY2Yhs2J/qXCM2s
KHikoImCEukdxwd5b4BG94yubPw0d3Hz0oIcw1c5lNlqvGkREj4x5IL6UI2z6W6IKwAuZE4V22kt
SNOkBSsehqVeJ4YPNEN+xk0JfC2NiWYbxXTCjGVaUETlb4GJAxGAqC23atVCBViW4BRZgotkaa5A
DsgbJ3ZPJnLaPQhsVM/kW4oghz2AyInmk21dRLMGYHTL4Z7saq9wSNJAMwv9+tqpG9rqrkmiSzQr
Jqi/iNIqLnUQWWngSJ2j7GeJeznIVaQn6T2cQgsm39rQDvbJCO5mhNPpEgrqymozDChLQZ469LzX
pGbiYU0BCMVEW0CUKneUOCBH2psThLD7LsQPrPFIjkLvUfOutVcQZBQHp64r/PB5+s4sB+++YdA1
KK0UggrRPAdq52SvjLu178xl9L1123vOkZD3p/m9wYYP72rN0EEytn/lZvnV4nn1Pij416J/WXzB
fqAMk6roL8NYIyFgWtrZTab5TsTOcGhVj0OVV//XlevJ/HxlS15ZSZr7RtTIs9TFO4r2n688DvnX
rCnVIKvM8WFOqy1IzMDGPZvKzqyF8t3g+Jx7Q66DDLtzN6D4907o+R8PqKNrO4Nn6mMOQrPA6dvm
zeqHVwnaxvy/QW2ESuecf1c0RX2NRycPdXzpH+MiUnbo384OaZ7154ll88by5vrFSSIQRiem9gNC
GteXoeFlKFEc/xgMJAFvXoaYvX+9jNR0699eRocHm7OB5+RgmPB9bjnkK1CEKF9ABVtfDIafFTky
PRUHYPkqR1T3ZMLTVh96vTHsaEjTkxlYJRoyY1qmo6/b6QM5FY0B6DEHKbIzm2k4Gon1HNVaecFW
C8AEZj1DT8B6HmOZhIEI0pFsXRxL1K/kugLJ8TMQRuXFjq7TIQmGemJqIZtgDuppYOb10MuzHPB3
WxmBLpUjOx1n5FYKA4lT6QE5D1R7NHWvgqUyJMEGU0N2ASWQ+QQ2WGjqqT/JDHVRSMXIKNKpoahq
FuLUtOoFzy1RkDYN+DAFN7vTKBlU6KCzccTzMcigU9A/7lcHpBEQrX5Ei6nb1Cy6g1znEBjIn+2p
eFfk4L4Cw4QLMlTgrMkLzmtvT5W+Up8hx+uCXtaOos0CHJh5kvhRxN1dnWqdEZLeuyaN0FRwdyTs
TmLxdEZeHSxuPpPelgE7M3AG1XWQhD3MifGiE0utHAlbfSEKW/LJ0eqTkepH5O/zIDC8RDZGZ6CR
DLCwiFtikzNwKNEj4PI0SMYpbaATIh8WqVROhyXaZAa6fFGaXw+eUMRGNHj65Yl9l5mKAZBCKt4B
7AqbwstfRdo1aPWDnbhp89QDk0VbLHZXSIYxNxLv0r7Ga7r5Fx7fOH7DkHuZJGM7HViuo1uEDynS
bbCt3ljGlQ6bAXag3WJVlMl9rOHGxRhHp4VwpjfPi+JwMkr9QNUdp36cZ9G/3kRxJ5O1xUOBHfxF
wT9tMGwULtzUMUO3SlDglMKs3OinSyvwL6Wyxqhjz0bltclQnEthqsYzWHY2Cu430EyxhpNSYL9G
SjV6oeFxTk/QRCR1bCD7UgGanvRH8rLCOgjQVjzFcWLSGmQeIS16SkqsQUsayIMBj5SXfpnUORSs
huS5EW0L+h0AlVojTZ5rEPeDrMUN5gnss0FrjNA0jCJn25r21ZtjW01TyfSn+TKCnA4a7DYWNGnQ
O9A5rJF/Sr8QmDu12Z7wp/QLZ7lqJd2JvLOsjJMX1XEEJ+A3X730baJh4uif5/4pmL5r+FXLT/xY
pc4UVLanvCix+NeZmPSrjX+c3cQpGbTcp76bdn2VG8dkckG6Iz+0wEE8iWYSz9bIjGMziAKqhvhw
dqD7NrB7+WSnD3P0TzzPwAU6jzW31U1jO0gQgcTkOPeJfhQ6s0NIwhs+2VbHn4bIJeitT/NWt1HN
dsgSKGTfODS5foE7bshcAxJfipY80KGsixf0rzpAPP5jojPwunkBOOWLTU16mWRssh60KbYLCrTf
o9MEYPfC/rGaDRGn6xVKp75ewbGA3ZKscV6gx0mxoRlrsK2UzzEv94oClk10L2V+W07ZlkHlE1py
rr5ns9req7LSqySld1QHQAxkpRd32v6pR84JMgstdFtlBDnK3txr6CFbJqG9eAh7iJsJbY7uIUfK
fKXwmm+sQTnS0svkWEZj8wo9ssXeCagUQZDI3LR5135r8KyqaXX9ZFQR2IpKAaSxtI9yOjqg4nV6
C8nV59gevkLkog6hvZc/cxXpFjojG5c2IW109v8mTqmRXqhUcE1PU6IFnjGDbl/+olm7eRTszdQT
cRQqMMtkzYtSCyaOX5QmMaBfsRlmkGB7EOFRQJC37fpM25HQxewY95ZWq095OeWPaa//IjNFuamr
7irTFG8ySvWcnVECD1Mr5jOeNaujZuFHAPV465lsdZKEE5ocL4ZlWM8ZhJpDB6jrHUXQBFMg3SkF
YJ/JJieMNthblzyAq8cpQHz5BqzdySvg0t0+Gjt9k8jUlwO7xazP9hrboncZ/yc7nwuoz7aRn0zJ
cJ9X3N3m+lhv6iopv4DG0LiDLqUXJBErv/CkQ9OyEzu+4mGYzRGSEg3oMSlYM8DnM5b8npx5k81P
OUjIYjw6cehshWVc6y/6wNMLdxi/G3PbVZGGs9mhwc2y8LkWR3vT2GlW34+/yKHUoLs6lvrEDks4
ZPugNwMRKqCnWpDIzM10b6b18MpCezL5q6r0DIJTU+HTMG4GyTCpqBsaQpW0gbgCWlloWE5QMIst
/ozKtHdxB/tMZry7YCiKAXJv8g5LulBBKyEEc0deRxPvkSnYNi+wv1tvt8iOFMJPkSGBFsCn2zDd
bdebbzRtZFPvpwDyJaTAAucMmZflXk0TdeSgU5AhnUywu2MPqfHtKKts5TCxp3SOtmxI4gcyDaoL
veOk+0U+Mq2TVtvvk9g0t0dt4L8o/v92UjoALQa2B7y0oXeRJ3WmBy+LAfVoem60P0QXH5UMT5vP
VcTqlyqP/tbkU1frdKnv4mHyDDpBYxnavw/JuwYjY9Wf1yHP0XGmFXEbeso+MmVn8WS48yNGMfUZ
j38cGU5V+byw2ydAQvTAKhP94uqa2EJWujuBCG488B5iOZ7j9g/ILxuhAsDEl7mFkIao2+6H2yb7
XgPe1q8B5wY/AYRCS+MHlHeSN1t39CBHuW1ZclQk7aNTXZfkMwBLA7euS6Kl/BTjs5uynr8ptT6C
mhFnAj14PnQO+FvV45p0xqXtj3G1MYMm1gNhaTCxMtmS2neEtMrZdkBx0YI4eUPDbuggFA5FTlIK
I82wptSd84edpMVsJDBwM84zPAue3QqywT5OzAj3Hx9SHcvJZ9d/iVEB+DmMc2ps48EYwmR2on3q
eeLNgZz1wOvma6/V2fn/sHZly5HqyvaLiGAWvNY8l8tj2y9Ej8wzQoKvv0uJ23j37nNP3Ij7QqBU
SlB2FUiZK9fKwBC9kND1+EJucZxqe3AEQ2fTZovK7P1dkprBNkKx4gqFyfY6FhX+11U28pVVZtD9
oPbQ2Ry0Ira9lhAVgi6oO64tnW2BZfoROEO4J956gK66K5192GcT2UfHmPyJ4p5MjgKMSNjxVg33
ZCcTdf5X+x/z4zv+6X7+OT/dp0+Ijo+5helsfFS1bQzNtfGF/H3oQWQ7mPzKixS877XwkLookm+N
xYJ0DWw74j8NB8mIGjD5WGMCoZeEQRUmwVP631PNlo/ppuEJKH1dmUMhXKkh2KWjvkVttfQNL9uQ
jbQTOJhPLyLTF1Zvghcbr1LLDo09UqP6hBsTXmYvnNbjZwaW+ae4tt5fwEn17jbByJSb35X8DNYQ
9yn97TZ28l+z/dONhpdBiH+xi2+/NWJjDAWma1c50KS3anaL29i+Ae0pUD+ML3qpn7IOzBbk2dpW
t3NdywNXoolNifJvxhhUh1EDrlvyGTTHXTQt0HQmciyTj7oC2JedT1fQV5N7JoLxBNqIO/KmaaWP
55Y1JYf0Vh4kA2rFDrR8l0EH81mvkJIIWBCeqQmqv22Td/GDBkW6h3ywVoOqcU0zy0TVU1suqDmO
hrUDGbM+9WYyAhBGFsWOemnKCIIbZ2qqKYcMnHw0ZQF6nYyH3dkJA9CiaD6CFdHSpLiJOrRNDpg4
5OBOFEvhYTVCEy8ON9Q00kgcTR2aRX0dFY8h8kYPdjaFUsihqUH5PA9v21pf+oyvjc6CSmGY+DdZ
o1TNVGqhlehBO8E6AI15D/aHf3sIrzs2Eq/6PzyAnEJYXKU8/jIHw/59JWML+vBYs+TmGkgchFRc
y8ZxVLT7faJtiEh/sk39INUHyX7dgAXWKTRj69Q2shImWE2RB6tPjJpImUxNQtgQpiYSzmSaMTUf
gwitQ14fJmqR68dAE+UIpyhEKXVilleepUfID7IHQIPZAzPNZ5RxNWeQxDJIltfeGvFtuabOjmn+
eUDIqlOdZCqK7FKyzAQrLUansZOsUVLfbGi4p7cGdqLNt2m0GgQpjS3g/fEdmXSvx6IKxM9bugPZ
e/wYQQ94Qb00h4kcXKGb/Y1MotJQQSRYuqNbgLp2fXBMVwcA5PcdgfQHql/aPVk6PYfq0/gtSOJ+
TwG4FgS527Hm1RTAE7HVXfCivVEnfcmQjYXoexLd6AsWpR3KPv45vM2rahW5Juibi9Tbx3gPALvr
7Tu/zh8dMykec6yTLJnKa1hb+I47pr10zKjdUScQ0uPOAlHCkgZ8DMfzKgeJ68DWnlsmF8t6INCE
iZfQCpDeEew74LtPaySVGyHjb6DB/epy6PuAaMTf5xHUGFmWGW8YSP00cKg0b+UkAM0UK01PzL2j
IPiGVg87pMUNBb1ob8gLO4ugarKNB9YCARmkLzyNLbCdZshgZEpJSkm5KDuQteYn+z/9kTM8m34T
8T1KlyUgrCmQCiry90cMsGJxtbRiJDTmjk/BwoYigUyAVbOI8Qzv+xJcGiK4QcUruLkGsixYHvvb
HjK2N3AEIObvovRLeP6JPMwgMe4k/zoOjpMsMz9yFX34z4AJN1k6ih24UVOSL81BUzp1A80+dYW6
NxG85VDvDnoUvamdHZ5LLmT8wm5PzcbUVxFYYZ9i7DywbPm3G70qegcK2n7e/dWtVrMRkPnDTe1j
ptnIThfVuN3OF6XZeA9G5T4VAE5AmGzbjWl6hC5YdswNzd4OQCFcI1ECxl4a3gMPELquTad8NePo
NY5E9bNOoHeXMhktLAkIdBOVP7lfvw5aVLzmdZFAGidlD4OJH3OlRdkVAhXvV6kN+fkqrh0na+TB
GtAfv9WW/s4aA6VpcQRmizhiPpmhDTnRyvzNRoMUBYcXGpDY8L11htjbA0RiyoODlA2EeRz7gWxh
+6UTdn8vDLwOfAeyw80ILqzZH9JXgDS2OlapjdHcpsNL340QLS3tO2eQ7sFSi1UX2I2NkQ4J0thj
e0WyXQLt+k/jJB5PRkt5Jmv7IFvP+1Gm+kkHy8l8wlxjsvi/T/7hUyb+8Bx39RutkWm1TAvloYfY
fBvoe7IL37tGlgfsQza+8hCyA3N4l8LAym6bEDu33XBDlQeDeK5CKFVAKsJYxcgzQnIuGS9W0OpL
cnD857Sr7WVUoFi9acNs2Y56uBljx75oQNxOB8M3o5Pf2us+DxDeog5yEZBbWhb4kW3I1qP+b6U7
cQhhOt5eewG6kM5J5aYsWvz96lJDALIdDlg0Dl/AnssgUeloB66aprmpfcleKpDXHB0P6n2R0o42
8pEteQsK/5FpBZiwqp/VYGlv6sRLq/cTA/y4aQtBEMdAdrEwMuO59rpuFfHWvgoD2gJpE+cHJAzA
6BCM/royoYqQGEGxzCqQ74RKnq5QZ9wD2htAHrR1A0m/ROrG+j/7kCMdkgRsJ5Hyniejsyj/WhSd
j+2WdaItZ19G452pjSeSIUsTc7hTfbTDpL7GxLdFbU4/+v63ceBDAcu9tN8ayDIsQHwUPURW4G0G
DxgbARrDs5n48ZrXrfFcavxrXkqomcfgwcOq7jvonq2FVIM08/cggG/lGQU9CZg1Nf15lHIaBFnV
aVBTIqAFuIkW9Okxrh1tmY0iWSLmlB7DQIKknXq6IBneT6lrTHUEUJx8PFgSCbRClVWWGgrBYwPC
69ACi09+AAYNLW+be81OqmVZtdHbkIsrc1DrtejF1771up8omfoVeY73zDILPMyetK8p01PoPrXR
AX/Z6pwOlrlubY89mEn7EgfhdlT5IzqIcvCBrYlQN07tzEK6OHXkwaAM1Cefj+7Ii4YDtTodivPd
4I9bggSVEjrlfYOI3oQQUvAhULL83da6YKAgUWpyJj/5MZZQRzQf+f3H+ZwGa3Qv7U7g30B5is60
1Rxh6W39ESzpwNyoIE1hAxRYOi6oyhQ6Wh1oUABtp/VsGxP/YmhvNbbdh9jzK+ySdU3ibxiupqYU
uXsdRJ6gcjf2ES4AcVKsDtQBJrtgYTlFtP3kjdXyqhmy/jw7O0wRe6fVwyc3CLnHa+nkDbjAX0AQ
45/bsnKsRYd4wN63gpfKNIPL0GLfsgL8fuNaYCCbXFBzNS6SONDwdBnyFfBEEDWYn0/SzCqQWa/p
wdSR3R64fSmyLl8J5Uw9QYYM3EJvARBM2sn5j4cfzZ6blgGyRZSlK7ZDV9EjhmaBukw61Yn4cO4i
ozASG6g+YDPUENLA++QX9UYZrcjRiQ2UB1kVs/amLSbbNIM1VLsGMm12tMirHHIThmHfxelY75y4
y/aF5QzXEUKQ0IhL6lcJuUemhdpPT9Q7tzTZW8dyuaRBuZvUO5EZYB7x+XC1MOU0KNfdMz0R7KLb
IUbkToMC4Nru/GRYm1DoW+SqUsFVlQp0qGS9RNDKP1u2MICrUVt7cG1EoL9C6QEIGd/9sGsCc0lb
1cCbI+Sz+Bisl7HYQh8N8sZI51yBGZbXPBX12XShUN+auQvxHVCg6HEzHEpfv1HLVSY6A29JtuOu
Kk9QQ2kS6ii0MN3oFeB3LGiK91n8LOtWJkckNTa8IF4XNjaaMjVBSDhfCrkl3A0QNDuaTQ7JLkiS
9tKCVGHteSJe0y+qVD8rPS4eoORmnqjVBH53LmoO3j/00cGvdbF2gbhYJ6X/bkPl6i0oNW/6LaKq
tjhXo3Ulf/opgjy+XYeRqNfzRCJo7yzIFp9pHgSHQb8xsARBJlCqVIr/ykjjX61I2J3TQ7y7DcBa
T/bWddjSaAzz2ISFfDKTaNsNnvGaCQNK1kUzbMktRQo9M7Cxb8bePPynaUdTqxauAA0XTZsHojhY
BAtsNG7tUDUYrHNn7DbEQkbNBLH1T81INYmyTG/qYD33BgJBCb34FeK18NRDU+jQpviU1LQjRMtL
10MhgupNHMURGVXAJaqmngB72CqafmoiZRCf06pLp2Y4CP0cVtrPaSZkPC5JWHylVtg6zqXv9Gc2
juNTV7TdVYOOGPVFhhXdNZl/oT4J5OJdM1jgDMAVwahR37DA2gUgWHmKtVEDpmjYUF/em8a9C8JA
Gscd3jwMXbykvmoM40c3/1Xhm7cVCbDuPCj6B5EXKWi5sv7oKnInwIatXWLaFbR0wBc1uaCaprYc
50atpMhMYABjY0PN3gCGu0j9C7VoUIEF+gIBgv5ITZqSefzG0uRxULQnWd+k95qK2hZVZG+xwOgh
dxNVe4na/Qu5ICkTXaBBsZ8HdHmrb1EIAASFmoQOPI/baZIwr/u9BejyAgwTPlLZlbtIah9o5sq2
tYWpORFEtlp/ZfMxuKuyMrhDtWS2iyFvtNDJpzZRZldU/EK9dCDn4VD4oXs3OaUNHi4NvgPTvKkP
piTdScPdPGi+VqEuYySgsPXTwlmh4AoYEj/UzaODP87HWiAXMdDa1P709pfxkK05QxC86vRtwrN+
56Ja6CGMnB9RMubfC91H5oCVTzno0v7mkDbsyR/KanLAi7ffVQM2XWqGDJulewYemUXsQtO+MMLq
zDLNejHbzRjk8UtVy/oi4xA4bWXmhYi2KYDjGySjrJd50HsTq/UEkaxxLI/Tm1GaPn4jcVSivA/y
SJ8OPADgLeoHqPyio1HvVjqDzDu7YMMTW9JfkcU3Taxz0rLcBlkBNTzH9iHrmrVrpzWTpzbHUjDu
wu5HiViVZtr2rxZprIoNyavTIaiRAZ+NnTbH9hDL74NRNSi2U8MDiN1Mw0dPb56Q8ujXSYbVfqOw
EK7CR7SNjdcl4xdqMR1sCmOXtktjMIDvUL3cE++9YYhy+dopgZhSQz/G+54sNroPBtMYFNaIBaAQ
vlc1KpkFWhX8QB6Qt/fAFYW9QM9M/Y2LR+oPwO22Mi1/PNLATA3sqLhllI91Fg8Hpsoq6s4rLo46
o2boBvidBv3JGKG1DRYO8DPWpTiRG3mMWlhuOw6y2D3AR3zpOXmNjOegTbUBQZaUi9jQxZ3Re9UF
2BcNaFakTl1Rlfh+Vkqc9PcIK0z9GwgBwWGe2d9Z67VHejnxJvYvkEHbdhHe9MvGDPsNmPSa1bzU
UwNckXVHMgnQ9G10zwJIGuHRNnHlW5BVexDvaD8NxzhBuHR8bcEssGSo97+CN0vbOVzvdygvBWpT
DWIO6hYTvd6PMiqvY2AXi3QoonOmqlLTGPBoAUmgqfVhd1qnaFe5yA+FBS7FmWQGsFDo+micgV1V
Lw7UkeHrtS4zGzl+M4CSK9eHcw2GtBf+qxIGfwlNGYIjF6xofu1bLy34vzaJIeSGnMDa+j7GdGv7
xfhuh9lO1EV847UVPZi5BWB8poO+qknih6wtmxOeOK/UOUZRdQZF9bmQbnayhjRbQRkXAouq6XO8
ARd0SodAS/AIUz2DTNHDINyphHrcNRl75xsgcdnNHlh9yYAfXXS9r3+JGqmtytos9tRMkbGAOqZ4
Sg21BQPOdhGBGeZLkNQS2Ard27PIS46oOnWXWA4teNq2z2MeRmddG3wQ6AIGACHZbqWVXngoVVO5
tcpND+vojHglNNHCBskwoLBWoLKJDtT8cDPUbACLgRuNQAVj8w2VHWDYqsqvvouYuoqYJ3ojgLTi
3kX6RXlCRZy7+vBASgIlAIkQS1d5BB0o5ckDmkTl17B+n4M8NCjOgYsIHMl4IOn3HZJp67FGDYgs
a+MepfTGfdb6mwZRyit55HFiAXHgywWiU+DZZYk7LvC0GfbkbFuoyW6HBpgrDKURjZoT4chmbZdi
zJeVq21k77ya0NTap6BjWnSKGcYZg+pITYjUWE8Ob9+boRziTYxS5ZWsW3dXFRAMo726i0+9a0sR
r2gjT73UpN367Gx3IjgiqJMsKKvV2R2ogpOi38SNpwGknPNDa1veUQdqa8qOpQEouSQyrDSA7JQ6
awYZbwdggKaZ5gF/zolIEVQJV2mEZY+ZAegW5X1656d4o8mR3eqggAkYgqM0vbfZ1CcuJBHsXCzD
LuPJkkV5u0q0Lt1M7SocFWd5bO2nthHg5VuXxYWmKHM3vRskx/5QDQbebpo/Q4ktSOrkIYuPeSjS
E1Y774fRSwD2+bMdlVV/zJsj2WlEF/gWaFR1opqxLkyBzcc+gGAwQy2lFWjmgmyO6sC/v1wWAEWt
ZxoQOkMYHWlUIO2iOH8YncF5lC1gMkN85a3mPJLF0sY96CP4XatMvaXXi6Ti7EgeBTISq6aFElqj
NS5WVCiVbGtwSNHQCFKyBxRj+QtqoiTWuPyXKzGr5ncxIC4NsvA+zxxUSo91fuzUIZYW2nyIcmCG
xvxIZ9Rd2lyCnNiS4G38GBOSO/WTZzVW4PP585T6taav15DSird2FqYr0g3f56o6rML3ZGU2ujhz
APDPTpalq0w3raN0y59tkPKTIfj7IUxsfiKb64Ffz7GzI3WOyoODrQFxtA8X6pGooAOlM3jVcu02
p6nGnkVHfahf24/KchtpBjJRmooOWgeKSuVFLXKlgWPUTQOnjNbvuebp/zkX2T+uOM9l/r4izWwW
hXVELTYen3gY1SkqbwnB6300sd0xn5IOj5W5F8uJz03qRUI8yszmbDuaOEuzDfZ4tR06MwFih2zT
qQeAyj4xjAPZ6FC4FeqZ1QFlBiApfYk67CDA29Wy4UkD/N5LtJeqq8tvheW9ePgifAMV9HQCPOl0
8o8uPZDsGVIZB9VdqJH/ZYr/dx9IgKHKC/zda4c7zqmWrr0gooc8yqJNA53aiR3CYlB2qSrduXT4
yM+m9xiPpvXyt0GBZzYTO8S/B8mksl5Cy45PokDxJc81eUeHLmYZtDKXs2VEIO7OjdWCPI2U6Kuu
2CyLytgaMfaorjCGT0MzvtSCugymKXsDXB26VEEJdQUV07urg8jYpgGIYMlmI0O5aDpWgBq0qNY9
aur3AWuz50Ebt0VtAtSq7LqV+rNdhOW7nYGxbV8DX/fslNhDfthn/3/ayxr1a5S9mhJfKnsFykto
Mg9TsqwGbe2J+83jnD/LerPe9o4nl3P+TCCFiShs7G3mpBi3w9cstOWRTJM9WpYBKsoo5zZqQXqK
rOpxvjTHA2db19GwnKdpgv7z1NQxGNk0NU2kg8r5jrvmcjRQIdi6IwKDGSApl6xy3aXWtDnqAGRw
mXrwhBr2qGt5ypWN/BozgIIiECRbmmEaSxN8zCLA7oOCJjXpxwHL02mm2TTPWcfpFu8bdqRO4MDu
Eyfjpx5l/CuZM6y41UJmWnngxVcNNlKzyuSBZ3pXZgOoulSTlitOESLXJoL0SDbXA8EBQOFX6pzc
1LwuUuGb2VaYv+ZptcH7PC0N8jUEsxLRpthHYRlE0/ZgtKZOOnQf0wYttgpDhVWV7DRnX3VY2dF6
xguBg6AmrWeo6Xq9QCESUhNzk3pRy4bfS3ryQux6elQQbwM5fvU7bIlCpvcnEIpjjUdtpox0Roc4
KCARmzZbGhqAZR2vDTWE2vMMQQmCf6tv7v+wTzN/usiQ+fGCeYXYIMTR7yULH0y7198YhFj9wIm/
5zzpl41MvAsEf7sTaDxQTjiU/lejPpODA1XiZcnAKV/LqjoX0BFZUYe7taAx9Q3KzvXKrUV89qMw
v0QjsAdIbcXfXfOxr4zxq4Wi9BV0bAu1bA62SBEj9tBCuBPv3OEt1+12EadWeFcUrn2hDmwBUFuh
OjSU2E0dlQb+5cBEHYWsD8yIQK3oKAiUbMU92UTnAGU39MN9jcjgxgo1cQ2yyLwajX5r1aI2QSqJ
WqLToo0GxnwoAkPkMWTMPCCqsqeilrnQhZpQd3YOID+fOsmf7HQYkFo6OLG7+9OupgU7tHYojW73
yV/Z6QLpqEVHFORMnX8MR/Uu8se6mG5vrrchN0Aii+NYZdt5WhOY+nPiiWWttfLsukjoSGDyr32A
1zUKzeL7NvUB+y2h2CAbv1gatlG9sLZBGZ9osjfPAwpAiOK7n4I8qXD5L24XqzTNGfRD75EMSrBL
ydpl5VvBL6TOAOPO0m8y/oEavfrJ5nxYR3g0nmq9KI8Gsqub0bOxqAT5wCLMve67ZYZLbczyX+Dg
fubOYL/4mkRwH5H3i6vp+r60UbrPsCe7JYXXL0WnG2+D3e+Fa2S/dDYe+ODXbwBtQqAL7IeMt4tI
9OODbhbJNrDr9FCzNr3aXhSuDL8Xb0DSb4cqzX7qQ/SFZ8nw3As5YPdpFCff4PYJv+xyzXpWvjCO
cKBytbpxHzMvOtZN7CyrMOGgwHbaY+wZ40PXGg/g6XDeoNEMNafA7k7QD6vuQdP2jez4MIjK9LU4
F6CtuzVtBCB17K00H8V1IMAML1pexOfaiLDZt6z+W+Os3SQuvgNcA5ks5WC27rBFDWW0Tsy0uEPx
S3FXBijwQsChQrzeye8MaK95iyrHHY/ZlUyo4dKQmRa+FS2kVu5CrUs2QoE+8K/WbqaXxQuEjcXB
Uu+9qSNAtcAYlHfUitygPOdmdJ4HZSXe+kMUg8TzY6ICCeMVfkzJRiOICBbU7xOTD4uMdpF7zXci
exsVH2eV8uHY5YvCUZRvE/HbdCQfOnxqVzIcjy2wrtzwDpCwWTguWDzKzLpMmIUR0hgIDiQbwjiE
hdmeUaDxTJ1kciPjbFr9u38LhDvSZKFz1BrPWRIdhV02X8rYNu5NBM1Of7H3dfHZnpjdFydr3/1r
AICWxF6B780XP0jMexmimmqKZBVB377zuyIJcmIuuEEJk0Clajn4F7qmA/dEYN/hD1M+9ZBk2nUo
4d50g2V8GfHgDTmLvuEVBvqUNtVOA3fGK1SqPRBloCBZjUROt3ySamRbIjAUutU0khycAEVgNNIC
ouLKE4iOs98j6Zo6A0SRRjqRp39pAT4iB6z0UHsRrvOwse+BEE82+Gf4J5HG4BuGePXOaq0KeYHI
glo416FHbYFe1TLT75Au2gwVG0PUJEZrcHQZ3xMblYVAzCbPzqiLlW8K81qKUNv2Y98d3LobTsiz
Q3yclfV9jcc8yvP64hXLiMcgBbh3Ed2PvAFjWMUqpSpiv7aaXiz/dm8jt/51b2Glf7q3WNMgsqtq
v6h0K5JtvmytqDtMxVmqCdR8d6Cyr9bU7lFH0u4rkaZigcgqKOQoXOc1rF5bMRgDJqOLtO3ak5G2
QBq7wK61YxsJMbNlJAP81cnYljHe0aFzGpWKl1SHguts04YQO2eV3FqSFQcNkJCzcLk80xkdeFKC
oSxw3dXcUdfBt7jVg0XeMLmxktDae6yK7r1BlbQNoPoF8uSEEs/qhTwG2zKR37SeUP0jltBjDw8S
jxJrTut/ivFPp+Q0wolSACyJnY2QEbb9YKMbENx1mIcalCBb1wpW3FpttzA6IAN7wIIeXQcQaTsd
v5BboIPm1KkqROB67DXiuOsunXLrQ9TyqeF/c5P45W8LQBEhY8X4U5PnW5RyI6+HX97GdKJxm6um
yKplAt2Ql7So9UNqupAd10b9VXfkzyHxvTskmuUVbNqoWFf+luG7y5YzZK7UtDkvtuQ/JOx92hJx
492Yo7Id1Npg2N14wIwtkV2M97S1pWalJ8l+2viqXlRsxJ+aiGXG+6TWkYmuUV3qEXA1jJ1+YRi9
s/YLXz85hHbFS6J3NyjPuHu/ItRpjmGHOE02mt0JRSagl8hBVH2CQGdgbsIKReUlk2JD/XTQWPw1
cStzKwuTo4YFh7gI+3PZ1iVK+TMHDDKeKxdkjMv23cdyOV9WbYvsr/KmDs5CCf5LKC2kFZK30Frn
Zy4CgAmhL7XsSkg0ihRofqTucYqVV7cB41u38BCalAsyNqqHzjwgZfZlza6zvTJMUH9MvdxaGRWA
hhIrAwev8WNLPzT8hKJzl9r4zdFp5D1UVpZA4QxxczogR5UJhHR/tzvwCxXg9SfLp5HUHtPYgGb5
kuaax0BICKF4dTBzZq1tmbnZBfRg3UYHF/ilMgLrrPMnQ8G96EBmOhsjYS3dZCjWMVYqDHuQwDuN
Yb4kl5Rsg1800O+J7PU8QxPrT9idRKDp83ix0KBKdvDVgc7C1OkKMCm4MGI/56/J2o2NDfiu8nKY
DaXzdtiRD5lsp/w9mqac2+RDzbLMHXs597gGK1eGC0HJRiBhJIr4/ZAgGtmgXh7tTHo1CIfCn5Mt
ox5ydxpWbvpc+0URyE9ByjSOofITgTy9A5r9hL3j52jmH8FNGuw54ZMWa89AQVtnUwM/oLCiAUrx
Q3Kuh6wA9xLXbihCM5d1F5mI8WThAoyRxQ8ZpmuAFAtgP2II1zhB9JMn9bcydLsvzYC8veZG+j0W
PB64J1sd/8cy3eOl1YMFp0E1P0vXLl6u+D04Bf4WiRhO06lmce1gNFhTFWmNSiLVQwdXAJk1gBZP
YjfYxSaK9kCH8Qrg5Q1inc2DN1b+CcWCzZLsGgf5YtlE9TUNrPHOdyTWL2pABK4AZIxK52ijvvjR
KyGnK/TiKSzHZiHByHeiwyC0/KSrw2yjJhe8XTqZuSlHAMJF0Z5bNyyffKBg71svWOpmEwHXsmrc
IntyZFc+IfIKeGPF78kxLLMLUFLelVpN0vyQRT1Mk0CvDrSqWYTfoZqzVBtaPIjEnprZ6IwrYIHs
LTU7r0J6EAHuDTWHOGixG2u8laUuCq7QeI/shrWkXmTitUNdgt6Cej23j89dhxUq9erSbK4IGdyo
E0vXeFE5g77LNc0awbacNijIaA4dFgcIJeVpcMZ3KzjTmSaqL+DLFjvTKJ1xYdZBjwD8ACZ4I8fG
MIcyszqjQwhVgEMQ4zA3/+Y3D6MR5ELD5ub/far5kn9M9ccdzNf4w486WCv4vjcegggiyxpUQsoF
nc4HEH84q9Kq5AJCCdlx7mAxKOnrMv89hNpzt6dmnJt09ucFsg4ZSYOB5fB/nyaqP26MrkJ3Mhnn
q5LRbWq7XLi2cRt5jL2buol5CDUnFzqlIVWVvEB5s95rVlzedZCGdJAKOhWKsZMO1eAABaIF1XIw
rXeboLMk3WgQNToP6hcAbDRvNw1PUSvxMZZGlAnQcpKZ59k+6qjdHjM8ieiqc8cAeh3hivRSeBFW
5jzq3XVaxf5yuuLHxIhSoXAbHN6Crp3xArvk2khW01Q0OOKvGRPRdZoq40a1jmKtnlx8zb9YICHa
gmGCH1yu88N0xrL+/ewvNnKRns0y/LAxjg7Fx9lsc9U086zUMdtqsIQuExu/eNC7+fdVz8BNFYFJ
nZqBk/r33ISEtkjNa6Q8asir7aLO6ZfUWduef18i3pLXQj9PgwSHUiCKeBD5AkS04G1x9SzrApqU
+kc1OhfN1asfNmeXiOGkgMULkvbE4gzcTL4e7FkjnwiQTjD0UGHREQmY7LOJPMie1+MVVeYLfcCG
IHOSOxDo2bckTtgFD6Q1teigjWBzzqzuRz+EKTJ9HRB5lV+3S88NwGLA8vDYZLbaz9fua/dxlibG
u43O+sx2X6NoyBZ6mbPXqTfc6ob/kHKe3hzHSW/gvXZPbTceyQRxiPTWAYh/DfAsg2qeDJfk1ve3
CGRMd+RFh65pd6lVijO1ZJykt6YoX0pWgElDzUwm2YKzwtXMcD/b+tJqll6ip1tyoY6M5yi6KFHE
QzaaM6ohJxp2drqarxoybm1TCQbqeb7Qysw9MyTwWoaHG07K0TvabnejYfSRgIuooVRafZrdqEHD
m0y3MH+EFDtKAfavy2wqguZO+iw6zXfGWRAvDNAkoiYVfzDybd0mWGiayz59qtoMACM1QVdFLnTw
R3CAtEZrTJ+KJmW9D9G9POfL+bJ6V3g7rQZuff6kfdNrB90TX+Y/HAKk4P3n2X6+O1k4/rUMX2mu
6X/oy0pFXYfr1Bwr+wCGDaGKacSemRBJ0Mpcfk3a7tHM8vQxgWTjgek6ELrKDj07Syu7y4h1OMCf
XrvpQGW09/LKfuIguiMn3TWNZefqzTm2HG2lOWW+4BDge+il8Sy6oTgL1XIrf9wAKwLm5No3HhpX
NnceSK86LzUeyNQboPYK8zA+kk32YbXL41JfTgMcM3yQxibg3AATJyB6WFf3yZ4mByduekBUxFhQ
kwb4+LJoriFvZOpHhBIz2TdbmhzVJvkpsYqf1Em3q8XGESnc8DpdvbME0Gaxu6bJPJaKi25XF/Kn
g58kX8uUGSdqSSwPtwEze9CJ4AONmgxvQKqsqJNMJSQyF3YTyAM107GydixGsI5c6BYEKuP08YEM
GoPGi1+P+o5uALQe+iHkEltJ7KlE/KLHVn8bbcbvqlH8CITvf4G0+7CGIuCwCyWaEddWIN0CRjPx
/VPV5FDgQwX1F/AU2qDEzbtj1ceArpm3ydxDgY/XNfhCEKNZvu+4QaG2m3B6MzY/Rerj2BfV4hNQ
z0paiIkb1r2G267C4IXy16FefOMtLx8rJNl2vIXED6K0/qNyoNQ21oDf7PZNQ5DzW+IAAJkK+1dq
ZdcuG8xXnnQD9EDN4uZacb/1alMegtpNEadIdbAG2vIxHaCMW0Cg87saDo1S+1eM4Sz/H8K+q8lS
XOvyr9y4z0OMAAFiYr55ON6nz6ysFyLLIUB4z6+fpU12nyxz+3Z0EMhCkRwQey+DYDBu0WAT2Aq3
hmKgJGgeeSQMKFuYCchnSg7P8KiAljPqr916zT5Xvoc0IgJqczcX3HvqBnbE+2yj7nadLYq/BiR0
AMvjETLfoHcYi3T8lnoS6FLfeoHtcAlQopnu6qFJnsuOn7zClF/A51HLAvDoS+tZ7JybI1Jr9hh9
+Xtkr2BGQSNzNwRs27bZyohjJIjCTD3TXha6ybzX/6HuT/1CZjI8Nwv1Ic9muPZ4hDLY7kNWb86x
OeOD4UzuntJrc6uHLNnaMUrQTP7O0VFnmkWV9Y7qh1gtsgmJ3UvRFcXWhfzAi5UWs56Vq4S5TmxR
7YFCgjmvymc9K6ylUR83ENC2fONZ9xeIk4GlBpiCM+bQUbaK3lpr7PxSuj50sEuZ/Idyv4zbRRC1
wdFPYDsCqEySX9LJQcLF7FfUgDxhfongIWiv4mlYAUMVHK/dgtGRmzFU3nLgYHP2AGoc27TrHmVv
ZWuolA2buThBiI27FU7J8rrHtjcnCLiqEzXSpvcgGAZS1x2VaLYhMd9n42b/PltoG+Gma7MGES9h
JQvSzIL90KkXZnWhUs1UvYv9tFpSkTYI8kKYM6wvvPQB2NQ9agiILbm2EqG6P8wx99ADfp7jT0ex
S3i/Fh20J+XIiwcjMY+kzRDAnXSXgGu1HvSPAh59kY5F9zclTLsfeD8dGcxf13g4ekdZh3LZiImf
6iS3nxnk0mfZujbLD1ChLFYhUHOfqFugSn4yWbgVVt6BVO9+oV9MXcO4okTM4q5hrDk2YSdWLEyi
L216zkvb/9wlkF2dmik6sFRlD3ogtVdJDg8dC3AhO0rcfaIwj1tb7rcQAR8pm/4LsqX9suO+vE2E
acLMdYLKqJ1PMFFO3vs6cGRpYceYrUwkTzso9EL7g7PVQHs2PlX7rBUIF2BvbtV7tnxzmgEu7gI0
Ib2BKGYbbmsAerdOw5GUbfEkarCMgL6/N219PGfuSg+pda2XNv8xZDOuahdBV/pbKtnFd3CW0x5c
t47PnM8KWrswU+w/W9PAlm0S9/DSC/td43bGjiHTedODEr5EXm56LYfhRBrafgb1zijvP7NSwQ4S
/Aujj9PHDNR7ULexF1YFbEPxSH404va97tpKexlj9brPKigDcTwoQdFID3TKgavUyS2rt/mM9T/F
LSD2RT1S2e7gWBA/+WlxynPDf4wh+HTAE0X/Cvvxs65XDG8LS0p+cD1IpfxcPyGRscjNutzh8Tec
seAfzpPj9vCH5vk2sYpoUbIBJgTU4sloWjSlI7d5P8LXzIAPgvB1UEsXr3VeosYdsG3VXac3NYT1
kb1AHRWp4VqX1169KQOrWxLKjfBu+Aa+87gb7Anfdq03vHjaMmCHF4pkWq/OVr5d3SG3Vq+zFk+P
0DCtmyxxjHWk90J3fN+juj+1AlgK+RxgJbcx7p6DQOpgU09e8VRV2TcbUcZvUVlvEIjrP5tpkKyA
nxovrRCI7Jl5vcmU5y6tbDIWgUjNkyBFBAoUU9lBRA7rnPBAVbTxdBSZ9pCmgJdrMcGIFuDVTey1
YCtrwh2BuKgOAgDwv7HdMwI5+cXXj9+stV6tqWG7mDt4JBfGkOw5M/CWKBN4oHd1yGGmY8bfAvwq
hOU6b4Uv45XpOOnFT5g4yimv10ObteB6gy8ON89vvE5/jHnXPAoZNdsgyNN9mDpwStOTUY/JhuN6
VDtvCO3Hq8CbspXHxLiDhCBh1GnjZ1m5DjzHWlOxB3nv3n3vwG1n66Yp4OJj8zBlAaj9SZTukdMA
wRAOD3dwBnmvK72zEcT7TLrrP3lWBDZetbpx0ql4L5NsBchibzwguoar0EdhsSLuf4LU1Q65Xguv
MLg8QUixupMIxsx1VKQGoNubnb00PAggdLyznkAD7w7cKrQ2tUD4sII1xLXoQkAR19U+x3YIhLRw
/WWiFcZh1frs1lX44DmNOnVjEixJ0dv9q77NbXXKbW3PhAj8Glq+CqaExQI/W/ML9DZaYP4tdeu1
7gitF/whlBN1D0xUEBzSj9pRvvftJBSNbauV99KEeHUbIJGFb8PpM2dw5hna8QV2Me/1BMSARuZc
T/2nLA7WoTGBY9A0yY73kdwgyYG8npjwXESuHOo2IIUkSu3MJG0+UQ/ZRHwbw5xvgcVWupyl5xuD
Dds/lkl4HvkysGQc4e8sF9Jw0q3hfkaXtK0+FqkVEf9+T9e/jPrfWn8Ze+3c6alKYbTbKZwO/Yik
K6zQy+OACMAmq0z7IQMkDDbH2fQtD26KoQ++21P5w3aEeGqViS/LcAhOQIFX85g2LYx1NoKpRL83
NvJqGxsyR+xJr4FaveDp9Ub5k71k7O3Kmb7yqguISezTEuY+HMzr3k1rGBSP7TsT+9oPngxYm3fp
E2c1w33aV9CmSe2NcgAujpKyOIMEn60BeyqfK8/8StRGw/2Kx1by7TqGRZNcGYHz2rr4YxJrDQjj
cnMt+vVQbmCPLDfKC8OTM4J65QwvhH7P8w7WdDIYL4KL/mS1+JCJysB8q5O5gz08sMFcIFtQAiGC
n0SOFSbCwrw4kQ1NqouOLlKr3YHbSa34VrSeqPVPYxNXInORZhBQNbILlglYV8KA1ioHcSxbhqWm
ru8rF4IBY/NatiK3f7SJJ+7hR7uCwm2Y3slQExja6ASlbod/zcAhXkFWg98YBVz/RsNLnkKVV2s4
SU1nUL7UwS0SdzsVuX1rx4Wz7BxXvnZWdp+qnP8AsR/4Rr/9Jsu/hnuyBXyjSywI+eNdAX0EH6EY
Pz05TRcAPTA808+f6i2euVuvqGb3IX+00ltwu49ZBmOkqyFRWshm67QSYrgTDImuDWbBYfhh3ELB
BkpUBVD7CK4sSifqj1Rsxvy9SNRDvB0+to4/F6k1ZqCH/cex+QSMTpmlK0jbnpzay/a+XmABjQhH
NlGm8kxl2uguQT5l+zjxopOJxSfpGcRt/z1wcnnr9gO/Z1NyITEEO+vtLWCj8YZ6jen0HSy98BZr
27kXVVujjV6DQi+9cv17LuhXzL2yunA3rajtNSKUAAgPFXuJbGjD4Xcd3GWyhh43Hv5ncGSQgwo6
iaBLb58nQMVhjljb901eN8vczIZPsW+/db6XfLfKBsN1HspRJT6VWPLN9WG0OoQOgyFbiN90WEMb
pR+RJunM6ByYxpsyAj4vKLvETE95LN9omUYfCAIs14Wwu+RAizWf4x4EGb5Yk5oX6Xq1Q6DORoVX
hVb+ovpmaEHt0PW8F8trV6qHTafCi8EvFxDsnbYgzaQvHuzFM1PIL2kAGrQHLbZLrGR/ESBQA2rQ
yC8xrAEcBu0Ny4uC7c8jEzOabrPUfsmwsjlDgik7Y9WbnfEFEu+cwXgWdhQd7TjahFZaPigVd7du
4gHQ0sMZdEDMZVkFjO2o1eic5hSG4vPcykb3Ww3yxxGLI3y1uNyA5SUiZNSXNhCu2zh9ZtxQKSp9
d/Xvf/3v//d/vw7/J/ye3wJGGubZv7I2vc2jrKn/598u+/e/irl6/+1//s19YQvH4dCwcHyoj7iu
QPvXt3skwdHb/F+ygd4Y3IisB17n9UNjrWBAkH6LsyAENy0sEbr1+c72taoCmPT3TTKChtu23jek
zpE+z752xmr+jg17mRzBWNkmtMLqHafbAWrmqIs7yXQrSFcOdql8Iccy2s4ug0nU/FQGj/giAYS5
LjPixIlXyMakMAiBMhFtwiT4WEedy1StGO7xA+yJgZ7VGydLh7OtN0PcVJscDz0oMv3Vqqr2E8T0
053TMazYndStgEcS3dyFxlJnmgBuCmzxz5eeW79fetflLu4sx0EO2uU/X3rI4+VGX3vuQ9NH4w5J
4BCoKXNap9woX6sESRO9nOgn8KBLwatb6uGC8wSqNgNM7M+9qiwwDqkUH+bpmZbZsIcWZsXGwXFq
+aqiylrFdtKfPVhiHssCOhkjclPPE0SfcXndb7or9KeB8dZdWQCnkVCNJ/qZmdV408rYPnBu4ZkL
SoP3X+5L3/714nCGqC+uDgc0xHVc5+eL04ukFIDOZw/zIt0tHPDyc/6MDEV+B0fZ7g5U/Sd6HEZ1
ZmzokUdF3QtwrexuLOBVbEn/DTHgdu06aQbVNDyYZFbDrMFxmk9WW509vUbES/E+i1n+4hgFLIOK
Hl3HnB9r71YaeXULoP0GCXvnIddq+iW0bSF3kARHqoNkWLJtCug/UisNqKJh42hdfkTN4FpbRRy8
PTtdIjgV7ycvg2p/kIHyOATQzLD7pFrWAViEsnmAd73z8Etfbt7WrrUXcO74ZWlPDnNW6/gH3Uj2
c1MXgp3UI+iB5S87mTz6XvV++tjoDSKFReXEEABDIY3cbtGBenhI/SJ7tFqz2hjmlK+plUb3vZpH
5xDvvZnjjbyw2NriTfJBXL5rPP1UNpsNNZQWk//ljuD+T3eEw5gw8b8Dx2wPNGTP1j+nD08qPFms
EVIy4YODVxTs49hw6U3IKxPPMCqfTb+23mgRxo1uOIVOMFwM6WOJZlSwgoyTM7nKzi6xZB4728PS
buUXRbFotNtbBBAgvHfKGOYySXmkQdRAxf9YN08WsiTY1rUAyma0hdp5/WQeGRfmkfb4kNjlIotG
oK2QKGI7LuL9tfm3PnMFr9rtf3n2/PzY1xcTAlAuZ67wLQjR+e7PFzORFTNVyoJ7b6hHpGJTf2GC
v3BrRYYP0HdqrjvlZ685c9a01qUeVSXB0ut5D4VbCM8ijVgIcI+7Ylcjz6Cfs5V+un7YgGR07lp4
uaEDVcPjA0EnUyKcFk7ZskpMyLtaLL0z/SRaULCFGlhqvDcgOxMhSgBZd4O32TIuCmjZBL66c4Fz
+eer4nu/3WI295jjmRYkdxm3f7kqWFHxMGuUe89gl3u2tWEGpE0SQNi0yy1pooZuHK+G4i5yJ7X6
IL2cw9CA5JKpDvp5IMYKSMmTtHLgjcDBDW6zqqvYgBZ3Wi8JCpg7kOeAFXJ4dDRiMA63Xlt4L9de
tQt0msdg3djr0FARxBDFiIxwR8VW1/UCDCU52r/VUb9Ch5rmzrof1Y21wFKbG6+VlvdeeOHEH/AY
hq+IFcZQ6nLLPbVEJTy2ggo2XNT6obfP6xoGudw/ydbSt8D4GbdTsYmtetplDoAqup7lg4tnBIKK
UE3BFz8E+wXA+I5YdLU/PFiaQFKAiIzULb6UdEm39SMclFSDsBwswmSYQd65N4M9zL2LS9tEkJmf
muAoUu+TytrmnqpyvLpWCjmMDRWpwVSgUDHz7Z/vEcv57afjw2/DN2Eu4DscX+G6/cNzaPQZXnej
Xd5Laeqoc/YS11X0JesBOgwGl90i8xMBngcAMPT15JcCihjI7wevBdJKG/imQiXDc6PHn0f6Vcfw
ATOe/NSIwHGFFovbxxViUpCrpaKIprUs2umhkx5URcJsE2lHvCI38jNkYgE11UV8YTQ74WmVG11M
K4iPlsIZdlQE0eh9SirCCnkdAWq2FjbucmIERYFVr6PJbT5Qr8EWx8qoqmbiEAJV015xUN1m6rWT
QkgCTmDmTL2G21x+E9jOB+p1EQ71uu3Tdj4EHWcEMQe4byvxXi3La+9cyw9vkg781wEknle7teAU
zlh6AkLBezTDch/IwnyFqkizwTM12FK3OIb+eYFcV98I4J06fEFQvcubt+u0djghAqyH07RFm4cI
xRenuuUTcKOwbhzLTj5Cc50Dn4NoXeXV+7FGRgC0Am8J9YvoG5ZP2SKdyuAp6SZrFRiDusmADd21
eWftaSanQQbwOlPP0vDeLwaQk+GT1QXD0oJpHILT4CYLvaF6p2rGde3Y7dJ0p/c6aqB+A0bZjNnz
HCLawsSqvhEhIigZb9PPEIA/kDNkEzdHZ5j8V4AY3WXsjRL8Cdinek1l7oYIAXvTsm2cgUg/i6g+
1EH2BDJDcsPwOLwb8WEEzwsYXDt594g8Vwg7uzB/zNOphk1A0W2p6Jaq3dcdgONUhAmzfVvXbBO3
dn6HCLu5ypny7q0yVzes9LbmOHj3VDVEQbMKrGDa2LrO4mUN5465e9Cr7GIV2Z6CtTANgrqhcvcU
MJKUIdN1zeABG90xEMKxWBKQbns1MvMuqhwE9fJ6bwdV+aOzkjc7ngQ4r3WwxGc6vy1Nu95yVRvA
A02QawCLc1NEbX7/p3lUsh/SotwiYNGtyw6WeFlU3BeajQIYJFySNRElM3KYNtYqw08KdbRxYBxA
fd0JTykRlcjJD+MnkeeraczHpzgBQUOUrolcC77YsbrlIGjkeJFqcUNHFSsQi4ZDXzUVMnB91yfn
Os7LZW0y/w76pHJriyKC40w+nhIL0XlAEr0H10KiwM2l+AJO1VqlIf8Rtv6xa5CRoeGAA/h3PJTR
FoCmafPPT0L717clVg2c2QwvBtc0TTxTfn4QIgxVNtZgdDCMNxFi7QOkl4gyALmpW1+25g5SYYiI
UF0H7yjZdI9T45YwvIFKvusV5l3cZVgP9GX6NcddCXAZf7n2AIY/RKI6iHaellghnZUWIqv4/un8
NYmqtNrAlvZg4Qhj3GVY1+m8jrCBPl62fEwurWysW2pgyIDc/vNlMH9dl+rL4DCsG/R/rktf2B/e
B94wAOctWHt5x7R7vmaS4ifP4HwMES+EAWxrgl7m9UevQnvFB7v89WFAIwoFkD/9+mUBPTtkyuLl
P58yN39Z53imMIXAX07g4cF/+/IE09SE0WAUX+YF/RR4FZTQw+gzYsJKB+WhtpNsSz9g27+q6R1f
mYBS/V4dQrdxrmZ2G32G1ca1dx033sqJygwaTWsKc6aeHz1ZDrRccrUeZQ3hYKQ8VlliynsjLN/3
YITAV30LmkcWmnw16r1rvwwWef/lc5y+H66REAfvdHwGc3xY2K7PGco/3879OA1RNTnJbgxA9XKW
NkxZuglW2x4Wmgggeff91MNQVxNO+ja5Beiter72CAw+IT9kDYs+DODaaIHKEA0DrJwkBKYV3jlg
gebywWFpeeh1KxVpEyIRPLpDeJKcwavq7/FZ7yTgCZvmF9Yf//kesHR04ed/Ln68woNKCLc8D5ys
n/+5oFqkIzJZ4W7mcNnFco7IILbvn60wQ+ISGiqV3iRTWEMHHPXdmIHTBoHqReJCxTFsOwjzMQ9h
69CytyO0nCW+F0Dd/VC+thMnTFT/5W7GH8nW0YAP/xiHWfiX+L5tIcLDhfg1isXg6pt7kay3qk34
oYVd+BJIISDYeif8FKU+JPAAPBdeBaYkH6IF1QMB5G2gxYgEdJTJTz7LFcyOHPdiIufwlCIvSt2y
3MmOoUTYhYq5A1nqOu4ZRB0jrJaHpjggY/YFYKv4R1pcsGjEGykLbWSkAvGqpYaXiAy29zxQzSZl
ZXlqVOcdkETut03Fp1tws8MVHuXWi56na4LoxzS9z2MZUHp0kUwsiosZSrxAoCDZXQC0P4swyQ8W
ft2mDg+1UKAK2/NkPFXQ3bhQL6qm4tiW0w7s5zeqpypqpM3YlcHKxLJ/OR+BKms9ZW0O3aLNsnBL
dR8OJrxm245xffxQl3ZZempYuXL6En6TNIQO5YD8tbVUlX6soz6GU+XaA61DwOL3s4YVNb4JBfO3
WGmV+5BBBVGBOQYXRxP8TKGyFdh+lnOKCwvh+sQMIJPXGt2RyrnIw2UTmhFWt+NaBbULV7UpGZcQ
UMYbxW3SB6+V3nniwY3LJUq6qlWBuagb5sArxEmRvwn50eDpj2uP3mE/IILt4dHOE6wXMRKJOG/f
eLBZpjl8PRGE0yFa0Dpn6sFVmewQG0cAWjdSnZ3wNUJX8nY+UuqPm3Qcp9U8R4QVbzzFN161jeoE
SnF6nFWLbG36preeZ8iD8s6Gv+V1Us+cohWInsWWZuVTEVwiFR6Ew5x8CTogHCmKYNwpNh+nCQN+
gnXLC3WneQak9RcNhDQPVAyk4Jq1A1ynPgXalCH0NJRrnWhUKEJjVxX4m9BZUZ1tgY6AXPeF+kc8
gjhHYMoVXZtxCD7beR2dBLTh8IzpNpbk/B5Cj/zeniCFBT8Jf924jsyWg5Es4NiS3lEXYAxsUNjg
RhpZVr62Yt5s/Q5qwrV6U71Sm2Hi0Z4bVvGspgALEE+9AQFZr9wmt45wHR3uja77YpZB8gZcFJYS
WWNeROgnN1idugtqyNzhR1d6xl0U5Mlpqhu1ogMgMn4UGs6Yd+MFUn2QsR/wp6CDqOAxL3wb6quD
2qqi97c1N4pPsN5ejqwKNpaqQS31kcYxmmMfl8g9tAgGLvF0ifdm4jFwrHHJEHlki2KIWLkM8BAL
zDC7o1bTjbqViy//LRWl4QPPBOPVeaoK93CJGM1F+C17gCFGtAksBPKoWGYVuwGlcTf3bQbws2EV
kG+C2v5Ks3mFZ2xhsuss8RVuPljGwO9T+0htc00GJkQKxNt8qsJosgO+WWC1os/cVvi+gogIaEM1
XpqIx76fs46JxkjWbek82pzxk82z93PuXXEDOHE2n7O+HTbQNsjXdFTlAME+eR4y6foAekPnjXhz
P5/XP50zDRpq47dzDpMKgv3Iu9002bDpjcTZtpW/L5CbAwetLQDsMDosLWh3VG0F2CpyIkXkOTuf
WoSRg62YKdi6zT0bkDpiR4RwbdO4ED1HD0T1JojES2JLGElTHYO8qDzR7lxbdBZbAGoXZEaykhFe
AHbyENcl+BwVVN6wBFEP4F2qhzKFI2Xv31EHgAbsNQOVak3FgiXWPQZTRxoCBzCx6mWfbaiuFkgW
t9ESVqjjPu/U8n0Y5q1lA1xOW0J32+rUAwud5mY03e21R1qOLf6Zbb6judqp8c+4Ilm3LIviSP1o
aBUOsGNjQ72numxg/Wnk8etUTu1e2KVaIbIbb3kzOAeWZOk5HCqs1IdVkBV7keSwt2JZulCyGL/L
aaMyr/4xqukrvqCtZ5EjuRBXQQZMOITvpprjw9JqwrshgI5M1lnpZ8sUyBVjEACz+NJprLfYsSHE
30zpPR15GHPnEMeDu4c04LYQLuSFrMk7NrH8bvdWiTSpAXFLVzjnCG+NDS9CE2w6WGaPSekvWQDM
g1GvSw5hDgWUxZsI2QUS2jr9iaiNGHCRYwAFZGTl34w2/FrC2fWTO7BkyfsxeKihT7mCDQMD7WN6
PzZY/MXhl+NGbSjuwIcAbU7K/hkoYRCcTSAKfjoeLLrB58vrYuOPBRTMoX6+qaABsgoULHSyzsSC
e+zMNxDzFkFn1a9+Daq9hGrcjiGW8exz91CmetbKN5digtGRPXTmTRYlyOXQSMQiA1mOD4FvFgcP
ZtJrGpBm28mKxWdQSxQMcvp6D5i+eJx895baJzdGTNcs+4ssEJ4HuxF+5/pIqR9C6It7j/jZNfuB
yWRTWlXwOag280BbdGurnfKDyRDhgsnfp/lEgJpdGBkuXIIPgrOF/M0y1xMCuHTIozZ7noQcdxao
4Ju0advXpBgX1MGwwc+Dd196hPhSee8LmE/RoWoH5O0aq4bbEBiIkwsFzBU1GE698fHUfGmFzbcC
UqVbmQzGS87xl9fHhMRduZqkUEjhAvEDj+Ryvlw5jNUXwLuE964Bh5pAmwjTiCoG4geBpNdmcsPt
MBXVDi4k4/OUw2dFX+gkha4CBDDTszsZPiB4sbWY8Ep6QrLqqRzh4BEBT7DLwwS2YXPiG9lvB9oJ
iGe5SF1qIRhqMEPvwRhgzqnfppURO/eF3giFtV1px8aaXp+R36FBfJXuUM8v1CKNpm0O3Z8lDaJe
HdC7I5aTZyq5Q+vDdaPHazjPrS2WueYBDKqFB1TMk+KGcZeExdEMuvBl8HJcHJA951hkVZmAObF0
WFOrm4ZqZSB1t6fgI5CkP1Qh2IVKekYLKIqnTM8IeToIqyN+6ZQ47l9kcSXhNwlSyAnYU3FqnQ6r
064crF3vtTeWbgDXDSSyD83GUOzw0Hf3UxHDww64LHEKHOuv3VG6cNmZhm+h+bnnIcS+2y5FEMy3
k6X0ZLMUeEduS5vxZAk7xq3VCftSg29yP1VMnu2U3bx3zgwk/IY2Xc1lC/FCMDTLBk43erI6gw8p
i+9U5Kt7pMYR8Jf+99ZVaLNaka6tpsZtRgeqef61LRpzDSQ6WwPvbEOJy41fVGi469TwcxjboFj2
kGQPZFKcqDjY1g4YNKyi8sB5yKZinY9Z8hLKCpkMbeqFhXTyArcEsa1Y8N4aqyFZQbFp3FNrx7w3
nsvqhoYa4XqyGRgLqixuEXx5ouOkGS8PdFKpnh+U8T+fFLWmiD7SSRlQ+MRiISm3wTixE6E8Z7yn
LmZIgC8CfMnMYgHUZZYR+IAMDY0AAXbdySMxgetEcyeaM9KdnDSdVmUTrvFJvwQsKX4ADmR6soF2
Txqwg6nE+hxLNKixU0mY9t6eWDKXVDGe7DDvb6ktaPwb6HWJGypZIXsoIS05l4CqfGkHz7xQWxam
X0zpRLNqOIPDPHIjvD/Ph2CVWuC3EZxIGxwCq9Ui80cAQvTJBW0OzQJTiSO1ZnjPL8yUI09DrfB/
x29KAWnbhuzJ9Xy1TNm5catkj9RY/ji5XrxNDGauqBgq1pxFFXzymBvhLoZPaThCbYwaWYND5Xbt
H7LayB+HpMs3WYwQPbX2gZ2e6hFPtHlsA50UoR6pa5pBqhyBeizc9UFl23drOD4oZN8xkQ8FhgPQ
/6rq64uyYS2gktRcIb9eX5wSPr8A5WA3lsBYjHBs2MyVpfTRVNbmbZx2fI/QwwhLOD0HAxAktdNP
VS/3wwSMOsQRswfT79NLGckLM0wjB1h0wgebacNOSLc6Ud0cgxGIsyAt8weqg9HVZye1AMTSVZHf
wzRefwiNNMFogrVg5TWevhg/mIBOBRLmjlSkEVaxkUnH7qnGlFjrjY5KNtQmx6S/RRhk7k49+gGG
122BSBIVBcKeEO7v7idv+AypnOZE1Y0BWCNu0O5AxbAuOZhGoAtQkTZ9ZT3ajVJnOpI/gV4R4e0F
yhJOlDbMWcF7Y4UbRd32fGBrm7XdGk+acpM1ubeigV1uGvf99/lfW5f+tBpBNgcsD7NMsW3dJCre
WnLMHqi7kyExa7HJej99EXJ8AzkvfgK/qSX4ouDjh0s4O0HZ27Pt28TTyGxDHK5VtJcM3gZIvuFM
pbkKhhtIGw7DFoTa9+HQ+bcBHR+7JZQO9rIYvLXi4DmMQMHedrFI501QC224EBz8NofMTFpD7m4Y
svd+tt/2m9aDsZ8vi2jVJ6F5Rj67OQMJmK6SQcmvwZ7CzNd2xrt/bKfxeDWn+PhT+QZZLm9VIkV0
bBtw88kd/VokEZ1rEdQhyM/ozqApojOW30/XVhpbA5a5qnw27AUyWDe1bf6glLArJCTaqsrdUkoY
q7bzCCOC+warUOoVxN7T2EOvOEx7fzN7KFnmU9dGzZ3P/fJO2eqZkDBFHIqNVxT+psWrEynZxeiC
VgmScb696mwpo0pPEp8tSRLJAiigv7qQxlYyyHIFKZxhPfZ5Mi48P7uF7mG8J4DUXEcwKXdo6tVs
7gbPbwBEigEK6C4TuGgQUpYTB2Q3A3EGun/2E7XCYgwGx/B1UEkfboYQcbrC6KGmaVo5O8vEX5vI
jt3aejNC/eI2TIsvo1UlBypRvWit96FURxvmGsNqxEfbjWND6ziCOPVx9Oru0Unaet2Ust70usgN
09u7cRgtqTXnsX9TVvxAjVRVdN3Kt5l5RyX45UCed0zzIzzYP87GzE0UVu4dnLKbeyM5t1bW35na
/rxPkUL3g4YtqI3q3NCAjVXUIyCk+1Odn5ybqrVOXZxergPdcWALKv4y0M4cpMUxCHywHmGK6f1I
NCBOs2CXW0KoS4Z1AkQXTISwQm9nGJl1zILe/W0PK/yN6QVAfzWIHiGShiiFZiEAHtCXnXOiUjsY
zhHGGG9Uog0g/+MyhtP51k57CHV3IrzvEE/Vg2maIGoM/euOVl2dQHVbz9hIxzn1vSHvXQmQlMrg
ATk9W/RPiiFrveLSFZBAxeWjTVxVR2XbxplKYw8e7dCbz1SqvL47VbmYtgqZs1MUSjhK6k3y954T
+e22ScpX6qHM8r0HFUellg4vYtgS8gYStCABTbCsXfhQy770pfJvmG5IdUPOAWaFICxo+nnv34Bs
/D4CbNcfU2GBruOofachCrY58TsO9cvJqu9TDVPw8Gjf1QXCKNSB6notBmQACzsPqnOD33n+JvPO
rjMs3cSKAJbO+IU2vT/Ahg0eupsOhkr4oEeDFBroPOoWDv7iYCOkRv2oFeDCxw6ubDtS1sp8F5Yo
rjiSsJZvQmN/QQ1U1q1GEH4F5hP8ewkvoczvrYfrXmiMclXoOiNEK0/8j63XfkPunGB280X2ffmK
4CzSIfjzX5B3te5LZCOpvoIHPcJmdbFjQ1S+SnwmpUPhPnctFjyQ4MQnt66/Ds/gUnOsAM2+bSwo
1kzwcXrBhwQE0PVepetoj+qolfr1XSV/bRV+/z42r4Jq6ffS2hqTDZJcI/8/ZefVGznOhelfJEA5
3Kpy2a5ybrtvhO7pHlE5UPnX7yPWfOPBYLDYvSHEIFWUSJ7zBkSSUOI/A0DZqaavdnVUuV380Pu2
PAROtrzaefSgYdLxaz0AMjmqA0zhby1ei5PvzYo84pfo016ctdZ4zCP2EIn65dShDBbMevx5JEDC
b+quheqwFlOcg/+d4fNJLzcqkIdxCxgPa9ma1dQdRr8xXvkptcOYx+VWVXMJ0tghbBOqqpwytmms
FOI2MfuNpZn7cUxTsEOcGoBwDBvuvDuts4xXdeE2bQisrlXhcuGgJNYeEeFFJ3j2HxEY29XCnC7B
Sg7KJixCdSfeDrCeSGVHnW19QzEMScOsqDdGkNvfNLckWquVDTy3xvrW1vJzdqz8MSb++fofJ2nG
rG/LynQfSmy1NS3NWCtt4xjUJXfMNlEH47JlxnKPruU6+0Izy8MMxpv4OJOvqlrSZme1Tr6q2uGn
ulkK0TzNc26fzTzQNshAzR86okmboXeKe0IuwzcwaaWNZ4IaJWpbg24WTB+Bj2gvgk/FvTVoapQ6
+b9GWRpckNJwBdGQbPhmaw/qCnXX//Wyqvqvl2WUzMdq32ijsSV/WFy+itRCD67WH75aCoN5PAST
tWlbp75XHbiLlBfI7/29jrDvR1lwLzPPvOES5h6LuXH2GZnPj6GV23zFLKUeJgZx3fn3KUqw12nA
8vwGZuLMqE2zt7zp/jrTiIrbmWpA/veZjVlYtzMV2gmLyae56o4JXhU/ZHmYEKz6s8WJMmzqwX1z
UOnYVcOYPLSNlt212mTuA8etXoi0kNvyBvuPfulDdVZWzZ+9WJJvHcH4LagycRE2qVXDIX4HCTZ7
TmUkNnGRNz+T0UflgcxZFjGjarX8WJKgQbNFiitykcPJb6tPFv3FtplsYlEYL6H3NPvfWXCCqe2T
P1ejkwzW22dZGN4mqpzk0egi8+j7mXusLIMkEfh7bHrH6dN2K2xsmFsNLfrsmRB6wwkuUWNUrwMU
gk2NR8jRCKrqVSdVBd0zWDa1LerXcR71a4dbIvdd9apGOJN/jJc5f1RNbhvITer74qTGL/HgHJrC
yLeqlyB+d0Ee7Um9lGryxbTFaqd/UrVOWAF8I3xM1LWTpNX2Lp7KSMPyZtzYqgDB1t/V2Kkq2kuR
ODC+E83CTCcpXgldXYa8rL5bCRhpG0mfc+v7YGsXSB3SqL7P0YyaZ2/zp8DL46PWf6rhmgE2afJZ
2Ksqugxe1Y2fldU3R5z15F4142O67ey0gEtRmKfKFM1OXXTQnHPFzfjqlh2UPMs+gSHLnrPKxrfH
BtwtvQF/qmqImAob5mqiyc91B8pIzAMkr3LMNm7c9kdUvDQSpGv9//Hk26XWV/vPCxgxLqBpV6G+
sio2dDD70bN4Sw3EyHqjdkLVXhrTsq3j0boNa8vpH8M6P//nMJfF0klnnfwwJ8oSnCTiryTrglB6
Bn4J3WJ/03HeLdGDftf1QFxdtxHhsj5EWR8MhwBuxk5V3cYhD0+g4F5VI+ttiN3uXVitfZmKOCON
ycUG14FM3CNxmA6hS87/D9jsW90sCU4AbLpLjSD4blu4yWGdqD8j1jLsp6zT7qKg6e8gd/t7K6m1
p3RG8E3A8f7uDP3FVOcvGTJQY9L+qkssKiavG1FoxXu4joLy4tVzf0LGej6mkeyuxayhKowVyTsJ
ot9FOog/Y/3omBbvozHMNz/3J9xouPe0lWSWpo1xgBnQnzux4NY6lM4uQfvzVV8fFOzep5+aK9Gy
JiaGX+RwzCw9Os5aG287aVpvZdL5x7ohCKGqM5CyY6Zl6a2Kyal1NAOZ3apjzF1aYH221avUfsv1
iWy5VZbMr1Q7J52outVtsEe6+thgpHjrddu4O3pEhG7nispjnZcLrAbXc2uX7ImcDewf13cFvafA
Nk4bbr2FA5G093VUKNfeIKiTY2xo8603DyLtEA+Gfutd8jQ6kGKHjLFeufVIhGAJbt16HQOnZ8dE
cFxdSiS6ddA7dFRVlbnNOCy9RLZgPbecxuVgOhGmKevrGoM5HbBvg6o1y5P06+4YzeUb3kPTFMKy
lA+q4Of96yi1rp5cpvt/j1DDBJTXkEReflBVWWMyXAoH06TVPrKwTf8hWDpwRnV0ZfK1PMRR3GTf
xIifqkY1ThVxlf70EpClqqY6XQ39yb4Y9+l6/tfQNCcWlafkwr7a1FFn6q9miaXp17Ulzqx3vnDO
MomY8dSwKIVz26CVs1UXNgoePmECe7yAZX339WJRhf1Io1WPGRvyf7w+FA6JyFGZ7tTYrxfzzOzk
+LK+/2rvY604o139rl7569pJafobAmPG7RreS+QZUEVXuxVVaAlOKyLAJXteWWX/a85z4XShqptY
Zfx96JBKQ78FyQFLK7Y6AIv726Ea2tW5FooOPz7V83+5XJcnBzOKSS2sLzmv13Hjnl2Rqtuz5iMx
Epg7I/VZm6GDG4xGcGpi/uWq6jqZx75JVA+6E8TvLR5uqt2YfOvUtDrLWMBXH4aECuZK4M6gnO23
gmiAas+KYDotYoIcqC6OLQ85EnCFxEBY0BqkAlRRd2lw366Fqnad0+z1CKK4ahubhiQ1Of461E3d
JjKVeg+p13kPWS63fWAtd0zCNrGxtcONvGFH4It5JStZZ6uBqsdIsG1cR4v13K92dRRExl+nqert
3DZ2znaF5urPJpeHeTa1eyANuW8XD6qY7QTBqrVQR6otIWG0BQfdbv7VgdQ4BMT1XDU41YbDrNfV
+V/taoQ6lTR5tG9ZLt9e8b9eTJ1rtMFPAohrZI7Qbz5G815f7RHntQDX9VdRKwPFHFrJyY31Xauq
X2NGK9Y3eqCNB1N6aegYToKhdBufvLrID6OI8/ckyp4UpWSRUcrfovvniAAw+v99RKQ13XZeOuRh
AxREg74jeNXF5b2pezvbwmv3q8nLU8QRvupfZ7Rm1h+tqnmAHlPcq/bbYG/Wve1Q4Gjn9H33iNY8
zBYbx46J2ElAuq/1jthSVWEzO93jrbEu5QFA3yrkSlu1FrLNkx17bH2rLnPrMDz8YzLUtBd9tXFa
vZ0mbdY3eR71m6+21Beed6tXyrvpq8swkFMN1Zmq8R/9qi4lWhj/utx/DpzWd6B6VKGu6Br+X21f
Ve46JnY1xi8bHGH2GQS0bUDGZQrreK4fJtwYyexUjX7XwE3RLUFV9fSRNPtt3LVwK/mV96rRbd3V
FGS20m3Won1qjfK5SXSeJWbinfwgI1wyttmT6X+oPtUC4jQ9ekQeN19troOPR1LCpjMyp30WYAWe
q2c1XBW5FbBs133v9hqqzRZ6imiIkEez8sejUehgYIoifyAYlz9IYh9HgQpEE1XGyH/Xp1Q9agxY
zg489oCO8zpadcCdNPbVYCEZVuTmuXKyQb5GBYa/ToMVXuDHL4WTTJ9GAWa9dYqOPHSDKV0eA5Ao
5XyeG0j1LBzjR4Q0MWjUYGBmbJ3DsbDnXxDtN5BQxjjM+xGskRWAWbIRFMiT/lWLSOINVot0h4f0
tp5n6Ulb111wl6qdNc3Tay0BkycuyvqGn51uV8LolOBKhOBjz+2XF+UlWgpEVLv6znJM8rjenNdk
h/5XV0eqkImsjra0EHuK4wf374LQGtz3icdakfjmQfflp+r8av/X2GVqxIpt+89rfJ0qMn8448m3
U9f+aldHX21L7Sf3CbLZ6zv41yt9tak3ky1IL/u4EP491C/t5NC4JUJbsSMfEIbFqN6Lrf3kF3LX
pgv4/eIp8CByalXnv9al+Vhjv3TVSaS+yt5YwsXr8rthLILXJerllriLx3dAry1Hd2+x/N+ZazVY
vXQXDQiOulI6tAa+MeKH6nSQCnqOuF1Yc9+3mVNjwxZzq+O9ThmtcrZkoMAyqLo6RCZ9PINoXXkf
U/BWRPh859N4UTWonC9FqY/XW03YBLb86fFWc71jsVT6k6oFGRESF92A0vK+gT+HNjx2y1UVJkDY
XRlZOhAF2srG/qujBVGJ5Yrv7zrd6V0Y/msPoiphzBPq+HWFBp2AaxqLQ5knmNH/fWXI8cGutEBf
BphwQncq7B3aY+5jB+jm0a689DjbHsyyoQZashYWUZGHAut5M2I3wqqUtt6KD1a7TCxPqamxaWKb
Yesm0NWx93nsMU1KteleT+ZxWxDZ+okKT2O4P1uU9rZ6Vpj3llZ7l3kgraY6Gtjm+Hbqn8PowOFc
ut8QsvzDLLvqXGDWgAjg12EKPPtMWlcumzQ2q3NnuHh3TVp0wtKBmDOEStdp61cxAANnhm9PBPfq
14IFzqHFCnuregvIhQ/tWLwTjM67TT8uod8n8rlek6qozCyh4+HiOMQBpgAwpLAV6Uv9LI1ouRVZ
Of6z+lNb3AKhXy2+IyoEL2U9ipZK/KOqOv7Vlq/jar/EgladYizdjmeLc2yBA01CkPGYC7HzhN7C
ik3SJ8NpYcI0svkpB/c1mHTrNesn+5h5drTP6yH6pkEjmIDS/GwWJEfLYe4uqV5YDxPZzk3TTuV1
SoQuD3EME60E5YUexhidDJnhFSnN6NFcC3ZNzWVciWwp4f4dGFgW6XLENYZONYwp+jfh6/SsrqEK
4SaAwOM9tFRwacJe8DZHytC25u9WXaO0SSIdV6g+PSQDiPBocMQlRcfhUjUCzVcZuUQiqH51iLVa
2B3QJwsTpq8OzXWaBw3gpteUKOeW0vuw4gitZdF6dy7E4m9j/9NdmyM8oE79GhwkS9CEIJjjowHX
FQWsUcMd1dXuIQ/buzEuSPysHapN9ToG21zE2hkDHLbZoEEYasXiXYMOhLjv2clPfc6fZdNorzXQ
rqNcbHOfN6X2UTraRg2Ycdje9k1m36szoxKojrJewWbkuTB08rt/WUF0Ts5sl1nX1HXMKxHJcR8X
Gg4if7epozYVzWYNZ+znYB7gELIzGubJ54/Juapw2ty8BNWrqlgVD4iwAPR3mirvl9fOfbZj3Z3v
bBh826+zmvX82KqHUM6Rd1Ad6q1EYB+w8IkRmV9dsT2o+FovxfuM5/t1qI04JKFPwLld5oPXSG+n
hvkRKQLXDph3197/77OcIWneesyXNMscHhEnGh5hIyD1YeGTTCbp/qu9T0oSxcvisx1kmOrIcl2/
J8R6Uiepdj4vog/duIa4POtKtpsI++i733RH/1CiOmlwQHfA+63FEvl+w6/fPam52yEAX2fFojtJ
HKOOILOsq1PLv87mG/0APfynFfe/uVz8cNP5UwqA3ipNIxxcnJIIQ88vaUDV0Q3TtcwzfWvmBmBg
6T/MBqpqSpEqHcxDrCf+g6qp9rVJjQoWER1uiV+zrAD82a54qWczetKKZ0DCUF7WYsGSaZs2U7JX
VeCiq41yMx+adEHY0u/vpdHNV2cpELIk676BUrWcVGfiTfMeF+Zyp3rxu53uihIfHtXbFih6zeC4
VKdqgmkB1Naer6rmRMQYInkfsb0pze3qN52vdhoDgNJtDiB9o6pfftU3oxtVn9YxstG6jfK01j1/
ghttzC++j2ynqWFkypJ3edFg9bCZmN7mtaaadNN8RyY2f1DjJX/ZAzbxzDrrCB8Y0dMgbAL4XCyA
TIHIBkgxExsdM7lgj8UScOLpU+dPs+6yerSTB/JS+pY3ND4ha2eysA15bj5N7VADrjSzzVzM+O1p
Ay4B/UfcOcFjdnZ52Dx5cLvzeSbbmhfewSa6vve9wN3bVf5Rp7UGSN/VNoL05JF07Akh4OQpiHi4
G3AUv/sEuu0OhWbDtC00Luzpoo40B7hRUyPgaLr8rKk2Fti316vocbAh/sQsTSiWyBlT8qhHuB3L
yN76lUkUN1uR5EdvepqDdUUUIO0b8/pIYMzV2TLbZfNmJrC8kc84c/9PITC2Pyok9p5r3YpPsV98
BkP8Q6RxcIgSIzhmkUZsi+0ws2TCv2h5c5I5P7grmsGX0yltaz4r+jl+gk2x7YQzclKPNUzEvUD2
IItAnzfGa28Z3wPD9EMdRNjW7iOinZoXthYJIn0G+DPG/WYYuXuIEpR4TnXYdqEZoj8GgY78OXnC
0FwEBCASETtAzx7E03qSWzIdu3HsmZf1PL2bgC2GouoeesLxMRH7X5lTIjHbWN0uroxmX3daEY42
AFMzHzboSgJ0Sj4Nt19+dE1/wL/wJBfnatWtfhdIsK1MTsMuSNoyNJL5z6j/0ZaoL7P3/Y0UNt+F
/ERl8JAG5behAExi1j1U3OrZBK0Wji3m8qb2LS6zjdM2TCtNh/2YsH/k5Qe6X3uLb6YMMM2bPPlb
Z5mwdex32ADNGcgxuxPMXkI7HQgZaNq4MZcyB2DlfDcTcwHwzZoySCqxYcAnZNJdXTLBzgVmU02d
XRIXZPUSk7dzMjwKpqo/gBb9oY1l+dpHfzZI6B4gob1pREdZJyyXeiKAVCSr4NSUM3ks3lY3zAt4
TD7J0qDKRHgBiOT4O0/j9mLMFmZo+Ws/DMab5Z0HEJQbLRKvBryQbYWywXbiGUDE0z5hL36xl+lc
CR0nrqy4jB2eTwYUmd2S8WOQ6B0OCXjScxKfgqbbeSbmiVHVYpFjj0+9kbQsPrvmkLiIDg5D/wj0
Y2u38wgK2T4bla+FepIUIO36F2+pSFjO1bLto7I9i3Q8tT3YXKSWSM0CX9d6/TiOcMwquwT4Cq4L
2Xqy/YmHhUpNmqjrcYsbcGVIIvfie8Cccc0RfeMeuj5BOzPRNy4ISIH0wnFZ4DHYWACFRlQaZ7bl
/mbsNZbuUXsihh3aTTeD4tDPaSDghzdNYu6auZHnPkM4/aoOG3hvefiPvsXUaSgrdzhIvT9VNYEu
0JGcpa5iqO7bBWI8gtLIDItpGQ+QPUrYznYbYvU+oaOxyLMIEnPv9PpVN+vmDJB84Q5LfOxS2B9v
5QzIpDfn38xVLjSZJXiSYlWTZ2UQMvvFZ9dEXKGMN1Ht4UGV+7+e8XP6TH02cLPXJGFp/jRd70VE
fWiS0zvFcFV3Xjr8UUt+HhEsj7XtIuBbo91MBr4qV5HsIbi2eZagH4zxqitey2RpdnkPELntfxce
miUAdT1kU+t6t2iJfx3a6FQsvvYSIfAbzcmdYfVvpdNVe5RLPrsy13ZeJPnxEHZE/Wd40F0xkMIn
UW3I6kUmw/e4tTuUDBP3kLkkVOqx30dDW254v9ldUUyHIOELKWo0W8zCGR6aii/LyMVrMZLXNxu2
LpE4ZGmxXwgoH10h74uiQtonq97GWt+I1RsGn0psovBMI6OZ7bsqum9rVCUybkbdGB7ryPhITI9Q
jWzvdPYbm34Zhh3MReesmZogZp/Zp1wgctF2zZ/CqKoQT2pLb/9EpScNJzvFmlzmGKbGT11pGUcU
etu4d7YoIFeefNFz8d7YehIG1sTW1y8uiefG+9Ya0ReOwaa2QXEyDRYJmZ99dG2whH3mzxtP3tdd
Hvru7IYiKDF8L2p/X5HuufRAFttYdpfS6YnmIkeCmBo8rE7oaFLK/o2YfhqKwfmwqhhGFiGnq9CD
45ijeeLLc6XNvwMP/Ssn+HTGAvtPazyVZJ7CRJAuZnKeNrMDnK8yA39DGHo6svPKya6hZpMXzV06
djyD/cneY55hhv3q9GnlxjuE7gnsantvz36wTesB74wMcqoY0ztVDMJJ78iO3uVF60IddgtgvMOL
n0GwILIUFq4W9l37Z2o57844/9GaHTmwxL4HjH1Xw0L0ZuKItus3W3QQvknMRndemb8iK+5cJqb7
sGvz9ljHsngsZnB4WtI/iX4J7b7IdwWLuq0JMQtRrBSHL2MES1u4m97AWbkxhYUgkJ8d28KP77Gl
iVD7sZK7JSicU8RK7SySzDinowVDMymXuyrNxmOJCPI90HDrYAgxPwxJEbOYhdYKPKbZDyPGiOSa
jF2dZt5j0cXJLm4fmh5ajy1ckqkYQKKdwZK4bPA5TBD/3awoyE2X6eTNbSDxjhDOq2sF2AUuonmT
8jhoLn4DZeq/dSTtN63n9KjtJ2gM98CArBlLJiTy9W9Lw87JaIbqQ2vIiQZZN51qx3a2UF5l2PG4
/JgcmD4JvJYPaMUd4GSwD+BUcf3rhfXBBIazIlStj8ntezx8hY63poN/BnGRjxhBlJDH+vhBPJ0N
W9YMH0YQDWEBSuojcJBCcha//YgrHhHoGDYfUMgmRLWReIs164zhoHlBfzIgIOFFW1VNxWJeSg0W
0ZR8LF1Wb+Al2WC6427f2BOTrG2fE5c9cRTbw6VDxPUi+ax3k9/uAZyxV2YC2tZBAdUy95wH1tpE
lIJHbWm11y7jKxvtzeDyLpEYypDynkY0khGF6WNrjYKi5gM0CthvjIOeO9nGxgUyvtd1TWKcIn/4
Q06KGW0QOP7VCzmdeT+gJ7IFKeRucMOywsGw8mvjjF44i8zaZYSAQ8sZDmaVBXiSp+N+qS9D1szH
XqbRZeGzaKl7D2bxLU8i8UggtQ/RpGLKajX9ihQ6in7l8ujaMxN21c4bAgmg61DuJjHFTlYf0n4D
maHbW6sJal+mGxjx2dUd++oULDitIu2IB0u9fK/6Cp+Rajk0uPLt5jp4Bxy87dsxhfjC/R8tIH7n
xhd8FBdsCIbD3QJa23N3UZbEYZQTaJUtOjiCw32aQhkSERpfxpg/ulp2MddHd5wTuHKLvt32aIdq
6LAxcQuIDwQE0GKNnE0fFF6oFxWJSKaHLo3c57EOCKo7xV72Vh2OFUGNKoj9bYYBXCjJLO9kUrvb
2W+HM0Id7kMqjJQ/3QJuQRIuM2weqCVL6KtXpfel1QDSte5npOl2gzOnd3A7mgMLf4d3dkU3rTka
KGYITUZ3Hbcq4lD1H7a39BixCec4IEWTJCkh5Nkzdl0XVYcqFvnGTt+kazSP8TyZIRG17zy9yTCP
Yj6XTjjMQx0mMtaubi37y+ROWliSrn+QYhQbNJv54HpwTrDeKCvCPFnXPhLtBtzQA/ypWhQoSwcD
bc8wUKZH8zJElNbXjewCvXHPX2K6dJJsIzaKwTmOfBxTC/8BIffDEGt5OPj61Sags7PceQ6NTjt3
QfUmhOvdl532u534oSbHsB7suil3cs5+SQv8TouoOM45j1Xfpvf5ME6hls5eOOEy0DHvowrBtKK7
xRkj72g3R7gHiQGmdB9FmK4h3SE87bc92eOdHQHfmupkk/STs5GC/0lfm8VZEwMUUIvA6DxVJ38e
cAbxq+YezbGL3rKlsoCKWFgimlhuAJZlRSYK966dAhxdJhZPRjvIAyTbXTJpUNYasRwLJ5dAK+vX
TlZPmg7gDYFtefCk/DREbm6s1rC5w3JuvsC+Lv0ES26JT36Ma9EaE+2HJNshB80KPjbmrc7uow4S
cYajpJO9Wr5LaYGVY1mw5aaAQ4HP+maZJtyH+uAzj0o77LyBWAcyTVOONrR0r6RKp8sEyBDNIrnP
/fjdQ6xmNwUmbqYi3y1T7LIZHviChkHs3TjSd8LL3zEEmrYNIbMdkqv6Lk9AE1ZajNCKWd+XE3pY
MmKKKlzbCj0k4fZaOnibrki7jYiSAzG4/JwhvevqpnvHGv8es8sOGfP00TIM7VBzI4XR/JgD4BiL
VDxJ9rOxQ6LZ8smbCHglXSPZseqtyUqfnV1txdOhqF1jmwKwCYWPnGx6jcXksLyRw6YAIbl1vOwp
CcSd6/jtrkMil7x1oe8H6HjHxdMDGL+InPAMh0ozZMW+R/h96d0KOa8ULwb01PfRrO+k57chdOV8
HwUOT5JIxDtUnj4NdHd2TS/HF6MgLFTAvmlME6uvIMCz1EL4q4nSaYv54ws/lU+Mxf9B+DPfCw2n
i9naejkYmZigHGh9r8XRpEXQzowKYD6TeE+Iz8Bz3WhgAwG1d+1mYEmxbxwUzBuUIECHV91zk0Ph
skgEBuT82wkEfT7Zc6izkrZ7rMF4/vxEZmG8E2n+pEXNshl0I3oQ0vp0bfLwy1Cf0z4Tp3LmcW1r
wLkqshm1d+exy4R6eof37tbAhW7TNAaKSFUEdS4Cp5TJc2eWgLymHE3HuAkjBFYPusaeZWic9lY4
CygIuyqwRnKdpyjIlj0cTcwwMgip/aKxU5+KFCBA0JywvOzP0yiGszr6KmLX7s9FCnQKTg0ztUe4
HXz7YS5z/8CPW5+tXK/PLvGufbdUlxmx3zOSSMs5Ldi0BfCSNupqfkcyoM+nQ0OCERmaO6IXfkio
/yKMoD1nTfne+gUBlNIe2+OSFGyRA1jNfj4jS9zP59Hq0TL3JF64rlEUoeOgzmKW9mnQVkO8+jDN
S3lmFinZBE3RzumrdzcBFdANccX1CbVIfHYLu9poSZWwl/KjsypYvrIOTbKLQ9h9H2l6e176Fr2s
0Tm0PA7PrZ6BXUxYloZNW72mWfeH7Mr+9l2pI/U1JYuD9vkcLT7KL704RKsbpdpnqCN/ra7WfPze
27YuJ940hTtF49mN3yA11TzodgZS/+wuyMoGXvpulXFpbKTeZKeuW0i4L1tjzJ4MLUhxs+eDkXxz
kKFECYIVvJRRtOEhtb6B5jpU8pJpPC6Q0N0k2RwVYaJH0WHJm+MoG4QVSlwR0+Q0dvASNRZrwGAn
66zeAWIe5IW95Y20XY1fheUvG3UojaRm+xtZYdIBokQqBPr3a1UGbK1Gm3gNhlRngA7mWcAx39Qe
PLbmp7/kP4m7+HyzERpyg+n47I6p44GFDWoiTuq3qs2pOrdroaqqsBHz4G++/pT/1R1hRP+P0aMX
yP08CoKL5cGoxw1my59sTvqNtFGF27majcBImR2HpghI6jAgrvH/rvwUsfQ5bIMWfKbwGiB3FAOI
v/38S+ApQQZwMrTuPsr75JRrBXLu1x6bwH2fDE9lVN9nPAfOqGTjkFYXP5CTiwmUS2haPR6zi3mV
aMMTDtf8nZe1WggwmnRCnC7PUVOUPLuXYm+M8ZNHViwqXvBdf2t13zoMa5hAd5ziPMXIRLateTcb
WNscICJ4L33LPRwMPnjJonoNFA0S+4Eyhkg5jCetcjNuHX++iBlBNsfTJKsm4owB4g3NkJ8jXaDL
3WksqyBj3fHVnNCC0ZxwIescahMgLd8ywyyI7RcUj8q6zs5Btfzix8afBtDqyR5LvDXNtNsmpMjM
sQsuo1isA0HlGtbYJmULsXVaWV31AlLjwDZqI/I6Dfs8rq5OSsYZIStE+8sDRPtlSxYmYBSCz9aE
si0eN6a/ZB+g/tu7qEztDZbI5VZqS3OfIZxhGZX2XvOY3XtT659yfIme8M4kJ+0s3R9TJg7e0uE9
39kvnieqA7dAeYyIo79XZYRiQqr96CO73iBPO4AYFflF09n3yGDY1XkifsR18kYkaYMDt/05xOIJ
QVTvdyGIpzEvmKXmXvOI5UsZp03Y6ti22dL9SWTeJxbAM8rTu/5IsOSZ1CAcl76BaEW0ZFvFMjuZ
KM5vvcJejqiYLoeF1MEWlKa1XbRO7lg+bqt6TA96s8Y7AiJSJZHWTvTuBaA/doVieC7hk1hplXxG
Wu3CBCeZYL5ktV6t5JVkp1vu8ixH/bOTxkc5dg3q5BAmyfaTh8GrJfXTAB2gsdyiuZw9iTQrILdm
Mw+pXTcX+V1T1OOds0bvZqC+o9U2x2BotTesr3cisAipwtjbRn2+m+I0fgMp+FNgNPVgt6b2aumO
hn2GPu78vgDZ6FTJPm8n/7Mlft0GPth6Gc13BD7jbW4jpzSQQT6iyL/1UXL/IYPR2niZZ1zZAVin
tk7kQcI9e0nsDtY7mfDfLfLBTpD+ajEkZj1tWE9Blder94h9DKxBPFlNRGhDE+Ufef0bWYGEHGlS
h0vrBi+gjaN9nHgQhpsFj60lW66EGH7NZndaZtG9jLLzn3qELZISPDNG0+0BJXAeRyr/nfNmzyrn
nZFLy8Ov+q1bjVSNqq4KNfzr7K+2/7yE6naXSD3nESvTTjGRT9gfq6nx7bAasTtWdXWk5psh0Rmk
6v84/Or/Gq7aVPGvNnUd1TYbXbm19HoK2dvlaL+VZc2kuh7qHksYwqn/a7UGmwXB2p9rQHZ3+LH9
Vb+deivFTBpQc7R9nInmrIp6nWZHu0J8TNVtOf+vjno1q8ghva9mM352DJ3bwS+sDSCi+Fm11YXL
0z21x4NqU4UON11Pxuj+1lS42WPMY+zrpA7nxpONmv+tTXWUcmnJ76xax+vFb22pJsP/w9h5LUmK
LOv6iTBDi9vUmaVV98zcYK0GrTVPfz6c2UNbnbW27ZswIgioLEQQ4f4LTevV69bGinOPmL3xVJip
dozcMjhbJVLjhVJZj2ppqo9+5kV8+sb2W+1qXzKAyG+6qoy32Q+zo40B0UsxzSyfgmmHxFvxZwTi
4hxjAHkhMQJrGXYiJnsHTff6Q1+nxFL8/MEu+ubejNOzyzf2DidPpkhzkl5hjp0Tlvx3OZKtZ8Rd
PvI6dR6hH6pHhWUXw0pgPwztGDPDVx+Ssb0hhpLd4d4bYqkDkBsU1Xw0PM3G9CRDP66Yv4UOspNc
aO+NgP5D3tbqn+it5YdwsPOjOmvPpJs7lpgdMo1FMu4b1A3PZl2Q6VERZNJ0iHJMvQ9J36sflTMA
GG2ThU1BJCnFHwoLqsD4Iy5/Gk3XsFIG0NgF1pd5MMtDBnfuNY0QKSjH4jux/OlOmupA7x69NLtK
TQqIwsGpgfp9kP7S1nb6h2f19b3U+qiYyTCND207eeDU2vBQZMnwmod+Dg02Go5KMAyv0hYVTHYB
Rz1KzcOV8y6qsl/I0PzTYR6RqiYqCQZlOYcUmf53NFjhi5zGK+foqmJduNs69B12D6ZSp1dpq3hv
71vFf/QacvhTcUAvMXjW5kzFxDOZTo4bLOEJhm1pC6zoJcvJoEqTVfSgbtPih4zr0hQN87RXS00/
SzWemuJ1Iiq+niHHAlsHqCSYVwG5Agd9jsvYucQN4yuSLf8Dul27NDPzc83/urV/7keIPwcOaegn
Od/Wsdeit5FsHCubbNij4FQ8IBloXo1x0c+ponEnbVL0hVo8tEsRxApwTn2aF80nqDn/7tg6a8ns
XEpdfd6aZGtK/eJha3Pj7Jfq1cx+6sjbuXUTPxQ6KeMQs951a2uzlRYQQe3dpIdChmntlgdVelF0
wDCtjup4XJqYoahZ+xEQCDr6zBlOUtXCIsMNoYN37VjNR+j7C8hniRUunaMhzC5xGAKqXqpD2JU4
BoMzQaqJtVdofxheCr6tMIkwL1WTpPpFb0Dut0Nnf4x5PVxChRmb7E3HJrm0dTkdAhOufN/azs2v
mZTYCdE5VdFCRNJS+93pc5ZgXvhFalamJW9LnkBqkevb74ZpoZLUZi/SVHQBs4msnO+lCmLK3OPh
+GeFzsNBHyvv3Yp6BUmwSDlanue+a0yNLmrOpE6qBVIv6K8xyZHOBsPFMwyGO9npg+h4/6rzWPf7
YTJ4r8ryWV1OmrRMd1vPy++lI7bEzOmmDmckjAt30jbw5TmGDSpUHut7Lyp7SDR88kb5sMm3ydUd
n3DnksZpe+gie8PW54uTNqfQ6VOwn0F0zlELeQ+Gl7Kss5OnYAydDovu5WC/ESSwSP5q3bEAlfWh
JD3RqVT92gUJX/cpzz4sbZyY5zPKYRqTMhc3nLs5gu6Mjmj60SsjyRbP/4IcNBYcI+LPXmeepVaV
Q/3uGFdGx+ho42XpgAq6ObruQd9KkKLO/fCjGYlkpRUpKWg0+kXLA2cfkhNYonzOvgfpcoxSszsR
xlpiYy7T+ext6ox8b+pZcPH0A+Kj7rO9+MFIoacXw1SejLz+2ukKVjxuNT3xo5HhKEbi1SlrF8WA
FhmTPN4HdgnVUEdDENWs4lub98++X6nvOBkK4mZXm57/lhHXSirm6qpScX0mDXTRUshWuMwx7MJ8
CPIgXZu00Y9uitG/xk36o7Rd49JgY/EYWujDTUxx77Iq+4O5d/PDNcPHfsy0X9hsnBKvsVgsPTXT
vGNCnpPDblvgElay8xBX/hos+Oswr3cB3hgfZtxcI4C8P7QMYTjlOcXG5FW3izuUefNToRGnzZU4
P7pDXJL0jr4y6avOvQuRIWy9EH36pH02+6ImEGBHP+rwmxrM9tlrtAWdn7uHSSVGmMdhgXG2S9BW
BRlrz/rLHA/5+9DFC7swDW9STSv0RgFN3MO8t5/9biIP1Q0VXA1jfI5qc+GXxc0JVHB8aSo0Qiwl
v2D3hIlDatcXgn710Vxo5azMjVem/vz5mRwkCYoDIKhjrJDoJ6mV7mK9jQje2DtTf8F18DWYGYEM
htpT4OsFbt85qC9FKz90p0WzNstfLFZrH/3sai9to59kH9Kn3l2Hh/ZutH92DM4fZuh4b1mJPD8W
GR+9ZUy4aGPCvOwbEYIj1oyr6VJT0Vt8rXoi90utJ1n8muPEKzX0gMvXxktOoV9aH21RYbabZ2fZ
13mW+uL49WWtlWb10g7z1VQTFVkL/ZJU6fyYLUWrDndz3OqEa6iVXdOfelex0TLS7cdR1xzWvFO2
I6KDZoA0Gsue2OIbM03ZXabX9qM6aOz1p3Y+mlHUI1i71GWXFCQwsXnqH6WyniqrGoukakEYNRvC
y9BnhCWbEMM016pDCEMoh0m1WP4ASQCboxfYM1kL4ERUx1an9+yq87ULp/e1Knu0uuxvkZU8Zmn/
h1nExTUj4vXY99U/BQqYzhFfuWr/acegeuODzk/Z+raGoxm7ZtSqHQBypEWWs0QtwaBRjxEMMP3g
yUjc8RT2kCm1VA2eeJMgCdj9PN0vHkbSJv1crIGepOpW5jOMO6IMy/Fb+1w1yBfVtoIuY1AzlfO1
Qzj5IYxTijxucwDGUCyHtCSJvLRFJqMnQkABcA67fc+s/KP0q/BRap43+Qu0EkfyZefQxspZGeyY
hXTevat2rj/Y+H6AGGkBvdCjApbK4vhNKmFNjgm9+vleqloLlAMyXnqWajnl8dUfPJDDy5HIeGZP
8xCtf1iabGvaR3UavErNygZCrAOaKFKN8H4/2uYSiF4OD22rvMHFsHdSTXXHeq6h4EpNfl8b6JfU
zupn+e3ZgvMarVjBT3P53QuwaNK18ijVEnN5Hs0ctxv5bXaGDFKMENRSk7NFfv+cloR4SSyTWrO0
XN0rVVPfbJIFBJKnirHaLJqLapMZCjD//HDGYtrFQeB8A0B8V7OFJx3vU2PNfxO3+DIRCf2z7KCL
kJQP3/D55lPP1HCHR2f5CIIjvZSF7d9aYw7vfF+JLuQh80uBiOeTnsVfUuTZfraT82pO+LU7bvkz
zwoby+VkvGklpsZuDPqG2E/080oiviGCz8JAC9z4MR3zGCROENyRIj3H4/xuz7mxQ44T+EaZ2g/t
3BXzLqs0Hm/e1D7NnqRQbDt9IhqKRLb/zUHhcd8nMNDdoSKfFlQ9gCug53DoVDQ2O1gsXjveAZaf
r3VTfcc2U7laWja9W13FYzc+a/jBf8F37Uc+u3sS9Ch3l/4ptMNfVZclT1EcoVubOsoJmr76pbRi
jUlre9Jc3f4I7TMpsfSrMc/DyVCi+Ogq6V2geD+Yrqs3s45+mVHxvRtDk/RO5Vw0EKNk2VyMsxAa
G+s4RYEJ8oMXGslfA0midLJcoEgVyUqHFzupRu+gh6SXKoAAr0VxJiIfk/LD9LzNY8xfUCcmS6B9
rebAu1gemU+A7+mxCpHHNB3ASgNY+Kbp/XvrLxfW9+OQa6+G2twgolc7slDBSS2IiFnIXRJ4GYn3
qszNa8d4Gse/dBxPjJeitd3LlHXIH44AlOs9cUbloink1eA0VSe48zryIL5x+wHUQ31MiYAd0Fey
D7mdLz6y85XPIxKbdvBnlbn126zz0aZJf3JI3APudkIiphSKOYb3oxf/mHJMF8cB7VysFv+eocGU
re7hBhg0e6sP2xeSt9rZqqzwFlg5UfmodA9BrhpfQH5+H6y4/NtEBZNc0K+o6yrI3yHB+qJEHGJo
u52KSN0V577hVS206LkCpSI1KSqr1U4Q5wmOLT2k8EsdpMvo3fmQVV6RUdGA/cUXsBHHGC+Gp14z
1beJ1OrR08l1S9VCSPExi9GCX3b2oAvfBgMy9mj399JkwD44O5FdHRo30d683mhBeQIgWmrSpBkW
gm9tmtzkgOXrczX4MjN3iS6F5i9qn2X3NvlAWs2ofJEanlTBMXV9LHSWnSMrG/LV7U1qnq51b5GS
ghBwkKSXNh2PkGvv5TYsGg6QgknJiVcDe9HlgMBVpmNSJSpoBHowq46fO53sw7JTWYpxIPCnQBq4
Sg9C3cPNL1CB2k4ZuOkN8dVk/c1ZNBT7yJvepphwx2Rp+lvjY42W1+EtzUK+dEUb/223NrrSzJ1e
ndB+TYefJZ6478Q095NhjViT5MZ7OZY/wgShCdlHiFbdI07pXUCMmu+2hp+h0nvDUfrmhh7cKmxq
9rJ3UMn0YL9unX3zme99CRimnrKbFzKDgIoWvUqBOEpxrBK/OCb/tulTlO2CykO829aj1ykYQXn5
Htrf5jkNI+PNLTrjLZkVBn0wLVepxorXXbUZeIh00QbbeOMDNjlZtPbPG9LIIyqtF3s5vArqE3B3
H0F0uG2V0jmvUiRxw2jXDOPVCWLntUUb/XGMFWjmOgC0wgxgR+NIc5bORATDF7TkWNP4bb4H9dsc
uUDjEWDzP+eru7+LTPGPMPsBRmGb8gqXTsfirunWqrS1Zn2oNb5nUsPEtDjPFQC7tar7HDVnZx/g
xpM0jcZMOq+LVWw9quBN2qbZv2k5L4bU6lbpL61VF/Tgj0rR29NTCTjkYW2CBYmj1eDtDCePnh2X
17xFO8uedHNHbpdMsTEEr1J4anhWC2N+lNrou81jVLvnQk+jZD83SxS4rpyd7C0ivvKppRM6a5L4
tLUZXvLLU1U+en3ZvGgRrLJfDt6iY6O+SsFzhIJHT7Z6a/PN4aOO1PEeRR/1tQ/8+L7W7D+2Dgnr
FJQ3mua8tbnYlbXjetKmHxCsQEZob432dK9H8XM7etkj38DskRT6rYcEcZMaRpm2upNNLw1ftdZs
r7+1yWFWU3yvWz84aGWVAfLJnRcp3JoooQMhAIY6baWqANIlF1MPhwSO6lsd++Wbn5SE17w4Oktb
FuXEKmMg5mFelPup8tUdz75/lc6mgUdrgUqxYQL/KVXssFKG2WPQRfVbPZevLYHCB/Re67ciQeTW
DBV/r0IHxethuHM6s+cCsDMEPnUgkQpSSrPrN3Wq46cmdq+yU5rwGdMI3jfeVZuG8nEyxzu7Dnvu
52B8NOZQ3ryx7kAFTUH2UAflMS+PijqUh6Zx6oNmBTPAI785mYrhPPQJFI2495PFfuyIj9vXxvAL
+PD9vV/2D1YfoNgekpOCl/Dd7+KTFSJ4kFisdApmAF6pVZcxsn/Obg6Crb6qfQBzQgnBdKu9fmiZ
g+wbZh+5h7+Qnu1mUML7MVIgkvp8zSXbBz4Gdr0JBl1VhhuIiQ+tdqJzwAeBALcKJB2Qct/rd+qM
1lyrKQbJBdhJrnJOR/0L6y4GG9ALh9JQH7MuvWJGrdxXXQk9th/ca9ZDgDOMj7gZYpZ/Lutk0J5Z
H7pvc2Zpt4mMNvGOlmCiUeyyfGrhTO3UESdd1IlJ3064AXhln+zamW8ki+EHtX/RwsZ7XkT4JkgM
9lSZ8B4D495sYvWkYIyyK6Iv8zy/kxE6RK1Wngq7de/6DDcYAgFsbsU0oABvG9UdomVfQViMuNC1
/al0Qnxcdd1/7POfnCa8Ibdi7NB9HvaOaZC5LRTtPmOumlmj+mKknHmosvnOQnA2CAGJZAqWi4kO
J29KLo021Le68+sj9pHDoXGc4D516/mgtvrXYMQ/AMRUdwxmKBrqXL5YwD9eKt38UOKoumSoNd4j
kwiuhG/KMW2c9r4sCqIk+gB/a/b3QTX19wAJLl2NIGNbJ/u8Ls9eNnrX3JiqQ8q8gaWVGe4M3LT2
dd9drGpBBAaddjQHOzkBEP6OVNO3xUz0YpIl33O1+j1wuG6POhsRPJ4bu1GA6yVte6dRopMAXAst
CVbsncHX3rBh26jfq0Sf4NWZ9d0A0OCqLAEPo3mRGbW2TKuZovAYdeRB0hBhljxBMiIaWvVDz771
tvKYpvB8EUfZp/EL6OW/Z9eobuTfVL6ESY3mmnqbikp7NWF4mDz2pHvtekjA3zjV3sjD6L7Lq+AW
jMwwMo33dwrx5Um7Erm9YXl6y4yQldOjSeFEHxj1MsFMiKHaVV2fQ3v67pqqez+6SbsnFNiGhEJX
sAPeauSWbOca9CGOEAFkGi3HtKyol0jJV4gA+X6Io59NVuKSHZkXvuV9AmIFeav6xAX9u06xiBkJ
w5N9wJSjraxnAiP6LgZddvDj5s1zGzhmboP7m2oU17BmHIwVcz8PfbMvO2ICdf6Mpql630eRdt8u
hWNiWOlAwkzzXagH/tHsQOqFms4KRXE6xl6rOQZJ4u4BZZ2iIvipkHlAiSFCUYhQxo/eGsovLbLm
fLQvXY6NnePCadIDciDqCD3VY3r8EDQAeeYXViTtnrxnVZqP2JpnO9wAPtJYDfnzjrVAqA8T5OKn
0SPAXuvdRFY4eEVYhc9nW4FQ8tUOHL4Z348gL3fYZjGrYFHYJSocHrMleD2nwcn2FvXZqv8ZuH6G
QJkBvNHVU0AMZg7w0D+HM1aNOoT5XadBZWp/DZAGI2C/x8YDzlfbDlFnZ2fmrbpHaLo4qkUHQrlT
MGDRVAX5SPRigsAnsVC6b1M1vY6h3dwTasz2czchipa1T7CXX4k0NzsLPfmrN+mgQHXfujq2e1P8
3rspie/erAWnU8Xdt8b17suIYdZsFIaxtKouMwpLWKj+NQBEPVdd9xfeBwacYDs4KmUyPQx4Fd07
BI+LhUAcpPpb6rh34B8mZtmjzxUc/hpZtRPdCIAvxfFRNzp/1xSQKLK4IlDRBiZZt9K6VG5V7KzE
bs9A1wtAcZ4F6IaPwQky883JSUrpBZpbSMe+lVbnEuUptEMSx+dyas1zX1feH6n3DpepU1v/x2zX
BzjvfEu9BSKj/IiMfp9bWXDTxwB/xEptDqzUvUsP8OxsgQMFd0JKSvFZvHUQ7h2rIOihmgfmjA/e
aA3P6YBGkUMNMZnk2JrBe54p9t1WVEPhrFWbmf/VrqGIYfP1aPnMHb3BAsfoZgA9K887+YHv7UMP
9TWNoW/PknmnqwGvom8ad3MdkzZl9vEzzfVjHiTTTZ2Rb0Io6kWLg1/W4hAFVece3WJ5GFmd8SFe
ikU8x8xH7V416/Zl6NvpsY2XkZuaVwbtSx0x1a3q9FwGjhruU4fbCCbsqrSsP7o+ZeZhRV+SVEfn
0CyeLWO0T2Mesf5eCt99mL0OHlqrxceme0mdJrmFLA9uqe9EB6OAAAAbO7qzbPNFDwzYG97IE4Xd
4wDiivhefByU+mXGoJLAHouzbhE407KLYMDsJSMNVRhYomktXlcgMP8tlI58UY+2aeFhl2GESGr5
JUiNMfNawiz4NTjIni+JAGXWj7qPrSuGW3AkMAP14FgHPWisKRgmVpw+xxIauUdQ+sqDWtw15vSs
hvMItcO3DyOqNPtpqSJTMO17k5tlpi5AMydM4ZV0SE/OGugizyzuQGRchglGCnClx87sXpQW/6fc
jJODjonmvBfMXLgQ+C3wZ0dnmHI4BbP7OKaaxlSwy548UnO3uKm+zMCNPvDaAG1YfAuHKP1Qc1xi
vPanW/g83BIlcJZQQT3rrHRSHijHc7UHKSY+YQCsPOXgS280wLFXK6VUAHv6IAWmOjdvchpcK9+j
OsivWVwyZI+dc8CwG3gIKQVAcMW8L1BMi5zC5r2w9yZD3sOgQemtAQrgvzackoa/h+SI/xATYL0k
c/glRAoO8dHThLXcwXFGCO4L3giA9iHRuLvo/6bKPu3rv1nXtHftkJ3rseYzCSowcbC0VhNIQi08
zrq+OuGfRV4aX5GQR5FzfNWTwLqkg/I6EwRY6K3quTIX44H4L7UzLrE3hmTrD148e9cwsh5jUmn7
VEdWqVVzhP8MEOP2nWvq072Wxu+jyio1rAJkFEMow4tJU+Wja5M0/D2gQF9WBYggq7uTTcIbLFdp
r8IR6fR3NzjaG7BdF2lsZWIhYDJOawuuPk/75lCktvcMC8B5Uqf3GQTfswEYwc6D5lTFydeSiQHy
lRHQypJkqlTnVM+Y85UZAE1FOSedGzJ/MlLgL9YhDzpjX5VFf4EdUbx3Zt1cRtgie6nqidOAN64t
/EKV5oHpMv9P29kHvQx+TrYynYs4ne8Q/njuZ8DepmsnTwFSLk9Bo9VkhpHCdHonPVq1XZ1LaOBG
ADtDSZCYy/h5C1PDHZAKdkKSjEWwc+YxO7KKfjKIczCKH7LsqQsBi33L7XdMy9prtmBmygVXF4Kw
uJrOU7TgRmtjUq8AI8IFSSrFpEdfFMXwj/G/TdIu3bPltatvZcB19VrodLusSCkF6NnoIKe1ugoO
/mnCEfJihe9xA1LAfxubID0F0Hnt1oBbNIxvCJWjbojn3aqrIRghwQ1lJgsGN3ZQ8l4EN2RH56eQ
JMfvk9sEN3BZ1nxkssovkU15o60KLtlFNpOZCBIsLP69oS5A+7qtjoJQqZynBVLIXDa7FT1w66DB
68HfJYq2xBFoDcBiHcmq/Oko+SFRAxxyf5r9AIp5uXDNckbZ2vCJtpao81GgitI4ztmUXaRn5LRc
GWQRg3+Ob5eTSC8tVKed7WTpQX5lgtY0CViEzxZXv3PQqGdRGHG8PST34QqG80e33L/RjJxLjhq1
5IClSOT6y2bMEpmUFsZ3Us2y6hyWio7/zPKbcnCfAd4ZF/mT8jNwXg6jakCcpK+OXln+lOPSMYBj
vtzG9Q5Lo+Clcp+si7WQRre2sdS7M1IreDIB+lixv/I0QLslQz1O6XhU9fqb4IGlGIBRdzX8OuKp
SI5k1WBjRlQ5KWO82xwl6b3ivEI1+KuHuXj0mpA7aiMhemqT5k3uvZ24TwNxn9NcGwzr1hCht8fU
nfRWcUsdln9tiGbbdtPADutAqJvgILdL7oZslXh8JjvZlKfACnWfvHK384o+v+Hr6IE+k82lgIjA
s6GcK7zeGVuGZAaIAMwZq2GMQH/blKMdHClAIrtGfls357QHDWVHF/l7Y9MQo24OcZt8nUf9Jldu
vUpQS3eFlU4HudZyVZK2YP3faoivLBgAuSdyhGxJ2/o4SF0KI8UxpOlCIJqIPg7dq9z49dGUS7M9
DbKnJvK5q8CwH+RSyI/U+5rr0waFvieCzizXqr63i20Icpfr9TVzp58BXhmnjNkAT92bVuUtTNvw
lM8QnVt9etWXoUM+21lsO+c5mEECY8e3U6FzooTboCdkJXnx//3h336DbGJ7BdldD/W153r3UJPB
obQ39IMMAfJ975Abv9gAssbXFC7venFXOMVvb81voIrPV9AgjVdEsCbn5mSEuTYfYzf8S+ky9bhd
YQbBm+64ULq3wUXtnzNMLE/yW3q/ekrtWT2h0djP+yYL79tBV4B5LOPQ8lrLkbL1X9u8rpwRDgiT
gzwJfZyemMKwdFkeBH1E2smEY709PksHu5rpYOr7AQm2izzBY2cNlym3WJZUx9wZMD5yF3Dlf/27
dpFe/RCssJcbwBUWQMr27M3xg6svAEajsOtF3obhbRmW5UmS6tZWEP1ZRiRLn52j71QDmJX02QkU
xkjpL8X2tv72iK6bsn+uvOHiNeZenoT1EGwFzsqXtiFBIGMhC/bmjEL3dXvDt2dZ2qQaLE+h2ven
BpDeOXSik+wz5WGXHtvxnx9Bqctdk631GKmvm5/2S/VT2/rYlpVt/zP0YCtHgj81rwFcuV0KPKZI
Abn1Ngjn5cOhexBNA52F6qSf8KEgT8+8QO74YOsYgzpP+dy+OMwNWB/e60QsZrXAYzt5yQGlDHV3
Zy1Y1XksX/LB7U6mOTOVaHT1oAYFsZsegZkdCd6T8A6mfLGLNOehPgRR+eRgXrzdePmrUl1fp60u
jdtj8umQYkjbS4/9oDyMUtTLcC1begJ9yYzhPMnVl5MU4BknMCs8dr0PrX4vbwmsdlpl87fWwTX+
yC1ElGTdMuEafIRU96ctXIqQC9bFSnolDg41JF7wDWOif0Q9cHdkTI5yjaWQ2x4v0xOEclkjT+n3
fNJvXmxkJ3Ue7xKzRKDM6y4yyGiM2i2c3RL13ENYBOsXwGh/QsrPrnJCufOyxUjfLmwYOxp+zoP3
jFmcu2KW/cR+8/E8O+XyRGyDgaqpzpXjtt+nt6N26CeI99tVLDOHkTRZPjOZm1kH34IuJKQSeAF/
gEs2mIl7yI9KF3JrUE4MdFFGzTquOmYy2QKvW50n17lOAHPI556hR6JRHNn7DMewdXa1rqIiLSjI
uenaOgjDpX6sjcQ4yfnld/l2NF5b/Wk28vakmsaL3NXt1spW3nU/YmOKdmNRoPQPhfyfBdo2cCjy
7Zf6OrFjeVriSMPyAYz/UcvsHHZ+mw8PCLKbF6Bp1U1YO0PUVTeehb/LMMvW+yt3YhtjthvDB/pX
Cj3TnLz6YEGQRhbDMXA4KXgJXEbwAwqBx5JLJndGHutAJfZoAQ/2C3xD/h3MpcM2om93cn2gl/F+
uwjbXtmSLv/7qZirjbCXHrahXn6MVNe5+FaXrbVxjrD9YEKLMINMdJXOvqh4LEoX+bPrlEs2cdjk
VVs3yWv/A6tfP5TyO3+bZazHlrm7BxZwT0IQeww+9DJ/JTlC6Fpek7lADmYfTOZfaK0QTw775FI0
Yagepfu66S9f0AgwSBek6zxOnlSZ0W3F1jbNGSkHDaVIDZjYMgmTf2crVpSk1H+by66/vpxHmDgP
Y4GuW892Azz9ZJOlmvfo9RYkob678kPM+qa7unqVaZlM6mRLivXUy7RQqiSC0LwOIIBsnaXLVpWt
rdhu49a2/Y1Px0b5R4dQB2MYY6YMnB1AgPwidXnzuOIJy/hl//rj51IrdpEyqL9NI+UWrk/e/C2A
aH+VxzVCSRfQ9HIPwq5DckOelP+8KUevQxWgnObilunhMxUkgCmyLeE+cUKE4CF7tx3bGlB2SLH1
k+rg/xi0Or+uv355kleyx/bOrPOZ9WGWVk/PO/In/753srX2ks3PdTloPetvvT7/gc9HKRqJjdZ+
12akZmVc2WYPcux/atu6yN51ni2bWyH3Y6vKlhz3X8/623JGekvHT3/qP7V9OuunvxQsAz5Gc3UX
wuhbXnE8nMlVVPO6VpUXXgpCKZAzoRGxeF/CbFuxtc0ZnqDQ7+hTtQabaycZbuXkW9ff9simbwYg
hEjBr0+0vCzynmwvy/ZS/de27TB576Tff2r7v57Kn/OF3F/EoP3Gg4tDG9PaZS4sH66tWFeyW/23
WMV/6v6pbV1PLKdd/4Kc51Of9S8MiXevKcPfaueFexkaZA0qW9s3WsaQrSpb24Rs6/yp7VNV+vk9
ggH9D61GEiEpbIh8vJzk3pneyiO8bkqr1GdC2Syrsyo76V7xtg3vgKmgjW91ZV5o5FKXkZ+5UEBE
ycosdw0d+YHVznsZHoj+I8naoAz8D11tHTRslRiCjC5FOUPCRPzt8J+G2+1RcGTRv/XZHoOt7dPj
IlXZOwZNSsjChek1qLN56Bw9nfey/k0AGBAuSsb3oB2i0/rGy0XZinVY3epyuf5rVXZsr65UAwIp
/wzfUv90BmmbswTshJbwGm2D/TqxXvfL/dmObPAqYfGWXS0CI8YSIflt5bh1k2OlkInBVpWtT/1k
EN3afvvHZc+nQwavUo6z8QAq8LmGSoFrgPQgUm5oIDmWD1eJI177JkOXnyVZdpErUyZ9nl1m1dk1
mWNd5GXf7uj67v8WzPxtqrB1lS25vVHRE9FbO61BrtxB9MSII2RSdLSyh9krSceg5qJNj/KKrnFK
eQLGWY+bP+RF/ieqVavBEetsUicNycE8z64JEsGwxCGtSVE3ZCt3W923AgX9s9DalYvusDNbGJAx
IG+RD0vXgrOp+3fC2bZIAEQq2jVyVeW+1BlUJr0q3ssYnonwyfXlBs8tojvtGs/8dPnlov52i9al
63rVZc0im+trHpGcnD1zOspVlj+7FfIDtqpc2E9t66pO9nwmc249Zff2L+lhqO9trPV22BhiFRfk
/peuiMezgRDgUYcxSxXqGQKkxRWfSfZaOrkzw0GmZ9nrecA89STBu6kO3iItO2vLOdSkzh7KoG53
0mvusvGizKV5UPsMkN4wFLsm4lWXwstcc297ADw1MEX3aeKe1Ci08iOSQRgus7I/EpUENTw510YP
mic4WeSaEY2FeJ45uBfF6n3qj+8Lov01QAb2Ff5NfUA1bkSVg6q0ZQgeZQnpiXpEBSK2q/Q19hyU
Bc3uYYrRQnCALZx0cvtnz/Ln57RqfsB3vPSmVn4ZcxNXrdT/Ky+Zktf4wN/8QAUpnjXvvTdb3zyi
9WR2/YCEg9aijjMMu6Cp66/1DKaXJXn5oaupvUdRB3hVhGyXWiy2ACah5Dm3KvSbVPVQIRGMMlQJ
jhsjxupxXPYQSsJMYMBRIEy0c1PY5eM8JdWjbEmRFYWD7lmeIyxMEN4q4uBQVsgP+dPwp0ny7Nyq
i5RfplYGdiQocRyWAPDO9Vm5xUWM6rUK4dPwMRJVUTA8tFkBJshrB9bDTeHeQGqQXvMItreofk39
FD0PSwHRJXr21eQvZDWVqzSVGSbd6C6iylUgfGZYZGuc4LlBDftZJRP6nCqatp/GMWAFwY7Y9oBW
pTbXMsdSFA/Z3TQM3aOWdN7TvBR1BmzP5tmCXU2PbUeoZ+leKx1c0QayM+aE2dw46ujC+L+mJJof
1xpoDpR/HZ657fgqsrwnVGaifRW2O3RPjaOjWeZhmpocjTfA9IWhmTfbAeoMrFU76LaetDus4JHB
wAG89MLyvoJqd98sxVbl+TwnBTHUAWkjG25aqd/y2UyNvWYa2k2KYgr+p7HoK2U/ebDcvTAl2Iyo
wXvvAxh17bH/MxnyPwxS6eDCofvzbpnwmUEmglYoKlRi+vkX6c6vYZ7of05NAloBQZz3YMyAXaOD
9TRr5JKtKbHuKjfvb3oft5c0jYtHboEG5b9VX5tR4eHKUvNBNf4fY+e1HCmTrdEnIgJvbinKG1XJ
SzdEt7qF956nP4vUP6OejpmIc0NAklAlREHm3vtbX/9YQw0621FyN5hVg/RVqu/jnsSRBexxLTbF
DlKhT+DX83U9uj3GHe60dI+VFFO+mFqu5Tgy2DRZErJbnhneHwcb+buVzvpRnKpudOViOeEOcRhO
nRlYtA0vnMr7/gZtkHyG4Zx8nbfW5vau6dp1LoO1WflYLPdB9oBR4UzQvmiYK5v6EaFFc4/2vL8Q
Ot6LLYx223tM6xBDZSOwpqWHaLO08u+DEvtRtuFx4RpIoTayHyIWy6qEgu4EP60/1QNh5TKFdiJ2
WJAs9mAwE6rZuBSqLrVbYJvKSmyKy5Ol8vKqsqgJW66POY4UulTLQC/emuPn15+TJrm/NYsazdly
/aBOU5GXTQ7+9Nwz46BDThGrYlEFMwr3721xt40tCMk/GsVusadD3OENdxTOUIEXDC51XVgqlBUP
JbV+resg3PXmEMB4D6v3styI/fEQ1ptUhdpUzZJFwFqycQsnHrhvgig4dctiSOCe2Jq//WNH36fY
yTwHvhmvkTDEx3LM8DBcFmJNtOnMsrFsMCGqxUrU4Df4PzqKQ756fx/djZgD/n8OSe2B+gpZ2f59
mrYrgNzexkspEw1c/fXtRG/xIVNRqs0pbRcdBWlH3WhRwEKkPEfLIgcwcRabk+9DLIz8AfG6HBNc
X3aXMuRy97uTWMNB78iLryOPzMGxTVQlLCsHT4xJkg7Ws0EpPmQpsfevQ8Wm+OAW6ujOAgT+daj4
tD+OyFR93ZUUaPy9Y/lWUxkjdrzNhfmaYk9K5dJsp8d2qtKjPUYUnCiQN7uMPKNMtmKdFKHyIJfh
cLLV+mceKvLDYBbygxrWl44H7IXcNEoXoIO8/XoN/pdVt+rRpLTk2c44Fcmc8pxCM3iOKukFPXJw
J3bqZXD2i9i8in1UCq9TBHX3+dJzrJ+TQdEfFT8qnpRkL7rwzske5KZBfnkJ63Q69YGSnsdlAdxP
HVw9qVk1m9nlmU013rIp+iA0JZHj27/lZMC91CZ2iXIpfc6cGo62orUrsan1zbDTcE31St2AiO+a
RtffY2MFusgY1XWEoPK56bFFkNHrbRd95TOlYKVnZr6+G7HMvJbm+EgJTfdmlD9mu7FfDMluD1kZ
gU4y1e6tmSmkkC0jvwLRgaUb9p+BZbZvlGyp3hzjIm42/qNC8RkM23ag3pO1OGzXM9aw6IX/1YQs
8p+df7WphkVVbDafysGp1/i1lRDmrOIxkwzz0KTdBHO7Lx5VFNP3WL+7YqdEGdsjFRgvKHnls2gy
/Yb8gj2UW7E5QpPYK86UrMRmHdv6dSZLJ7bEGbtBPsuw3lQU0cdgmqlLKIxQO9awYpBF1z4UNjM/
E3SPO49aPLCeoGXXlT9YB7Gnb31nrSuDwX2H28ns8+QBGBM993LVr9D4RAexaUWySZlC1B/FpokR
ET6Qqn8Sm7M0/bB551/E1tRnV57X+VWLqe/xx2AXRoN0S7NWPkc+MuLQx65qyKsrhT5rsBP9rXTa
pyRu5SPFCsNNVVt+KjFU+SqxT6KDaIeLuCmlOruIJrHQoRxFJgKGulMxXC1wj83M4Ca6x8jRrrl+
a5piY3d2hWFhvQZjXh7NySqOUYdYboEFl0dJZtF0lQ1mVp682OmBjptRcxcqFlbgk/EIISx9k43K
WcPNLHdiE40OJfVq8VzqI0hKraeWYOmm9JPvwvSjqiYfcVeWWwrFq/SNKupsixzf2qjkPt5MQzvm
tmQ86GFmncvEoMBi6dZO8u+Jask9rzblzLBOwY2INXtZzErqr4jgNdTv/qvtu4tYM6T2d9Wryva/
Ha+2FMB0ZnxXj3NzGaWKcunCBn1HVZfOm+h3LvtP+jiYz401wgfK1eKUhZoJ2bhKqYgb5pe+sm+i
66ilpzrSnNe6yWXPrmPjnJYOBix1DS0FLuwTcqQPCfjVOi5WNmVDJ7nkR2WP8Y9OoUDM0OzmztG7
4CCZVrKN0lB+gKpSu+L01vwql07z0ZE3ooxIj+EwTtqOmG0Jdbc0bo4Jc5yfuwXYUsndJKsLyLgw
qk4lz9STWYZe76vxoQZO/s+Orz5id/ndio6E4mcw/p48B3Lsif0hdY8ncbbYsmk0K+SElaXvvzbF
btVRknHDTzv66hko6s3QE2MrmwPa7e9TGJZ+NCkvP1ihIa1TpVCxpRqsnUG97x6vm+akaLq1MZNs
uk74uHh9KzdP/BplSn9s652x8w02j/TZOI/2kDAkHQtjc3sw20L/QJMILFLnOc/dx482SyxEKsG8
rquqvsRqW+90rRoOkd0auPv6JbYEnQUfi2JVHnwoM9USLJbf+29xMD4lkS79lqi0/PqgLFdAxRXG
rykdfoSSZL0qZpNBO1bmh9CEDc4QJbhDQm1vswUqLkt+euzT2NgSDkjvbKRA1Dg3BvEzHmSmP4dv
PIDfER9Kv9QAH2SqkxhhMwhPAlv/nUFGVrv+McCao2nv+46aZTjFzaPTMifs+kq5o26jozwHhyV0
V5ZHcM33d6qq4UE1WgvSQE5xi1O67CjWLKsmBQgC4dwlYF3wr7lXrMF5zFPnVZli6az3jsM1AN9b
h2l9EJudBnkut+Jur8Y9YCqFcdm+Kyl1KxrbeQoQpLvVEMrnvir9p6ie31QjUC9ia14qwC3VuBNd
HcU6RorhX8VW2AfbNi3Te71Q/Sd/JpdYGM1DqVnWk78d/cx6i3lVbttRbrdWOwTvhbqth9p8L6nI
wjKnqndDMBSv2NyteiOy75lHnjB5KC61LwHPDxBvdH2ouF9ty46oIOOMs+6iZBm3wI4mfkSA17RI
+y3sDg1gaqEVdE/fHRqt1rzK7IzNgKXgpVsW3BiT1+CN7IlNsYOEbXFpZty2sKw+UuzEJwddRXUD
hqMusbvioi0LExTv0Za0c25V8z1RgNeujKb3KVoKPVr0HHCgQO6l6ms8D9P7WEfGalzao6X9P/vb
IJe++/u2z3koT1s1gQ3w7V/n/27/X+f/z/7ic9VqQLnt6Gs9N+LVwIT9Vg5TfVMtXd2aSxu4jPom
duRMfr/aRBdAkc2tXNr+OpY3JzgrydnGKu9EsTAWtaVTNfKGOyP7p03GPtrJ9c13N7FzjB3HrWv0
BkF5J2WtgWASzdeo1EOwtvitez0cGy8bleJOLEad/1fRP6uu0lRrNUzkU1AhxOMhJTYgtMundlmI
TVOTEN1/bWeV1zNdg/X4r72i/XtTHCHaYNsd84iCtu+mrzN9b6c89ObRviu5XD967D8gkjlvCXom
bqoy3zs+WlJ1tO4ns3d+aADoiBY6w51h2xiOJvBWilSOyL6iJkZ4vG9KaaOpzvwCkWHYdpxVAE+f
kWXtxWeEGeV8fdUaZ5ywnYvfKSS6lnNjXnGnctWeqBsxcB3QtI3atONBrUOY3YvhjnDU+TLXMcIC
cS6TL7FDLHpY3WubIiuU6L2111O9BK7T+rfMSqQbgOjOU3cONmLJPMN00WDHACG3dJchCLqYeKy3
UpX1WyZ/YPG1z0pv30GMDC9RjBN80rX9XdT0yk6O22zvj6l+CQMVTwypnJ/TMP2k6DD75OAQO/iD
pOvQsbD+veEns9XGLrhURdPcimWhyQwPwwJc4tJBUxcpUkPJhtGWFyVFFw8yWV4PTtFdRH/RDYOn
NaaREwZowGmSxZOdknm8ZPvkFgDrwFetSa9AhzCIMDBG0zp53OCDVl+MoEu2FdKac5IhqtBGfT5Z
NpXFqOPNo5UN0b4AZXx09MjYE/YoDs40D4esGse9JEflMdMKjH38PjoljQ/iabDsU1JOeL3WBEmi
LvE3cdvKODDI9cZ2ihGhK9BlAFD9lfxEuU5jq7v50J7gBlM7yBOHaqCq7x/mDqsfzJ3Hx8gAj9zp
bt+FBKWCQn5qyEGvwlHWnkfbhuUN9/QF75neraJpPPv4UIGgzlOvmsIIEhb8ON5NCD78dP6ZNPba
x4/slex1A9cmWrT2c/RALelnZMrzTynRfhL4RV5uBATKA1vdZC0vZ3/Qt/1yBjvGv4M6sBKLh5EJ
lTkB6aTE5GdBXaLa6T8cag2YAmbDETbqeK0xUl9o/DPQtfrsGFMHCplfADOjcpc1CiAZ4H3jJYbW
wqB83OW6FD36kmNdLAU1rTCCD/UeyZ3hD7s+HaZX3WTupCjBo13wS1GmvAAbII+vEQWA66Ac+p04
So2Tfa0NyiG3lMEjllgcUATFTFWXymDDwZDDb92vJn0CiCi6iLU/Gs1lj2j8e8939zETfEI+4Ps8
oq2qbHRoJPBWGY6BF6NssXJspe65w8DyMPpyBr6CS5LB2yZuOaD0WDYh2jnrqS3wuVw2VX1CtKQb
xV5s+mmtuKgTYxeTB0RypsWkYFmoeYjfU6lP5XF0kgoHC9bE4ruPWBNtOI3Tu1EpURpyqrH+H8fN
AKNKBOr/cW6x+cdHW/gI7BkJuX+0fR8iPn+MyvmQpa/NFIaPPHN9t4gtY6/6aCv6XHuQHcvfakMo
reacf7PlFPHVrIqd2BIH6Zrz0HaZczYMaQe6aL44XYOksM3bl360KlcbrOBHG0iPCIqcX7qibHKb
xwEc8FWg5GpEB6C8XRZ/Esy4gw4S/6yiOua107Svi939KjG68kyc+ygDcT8jFKjOuVKFG3Cms5vo
cnX+3iH2MsD6p5+OJU/RWiu5e6ZEBufm5QziENHxe7M3R8u1hpqc5b8/5K9TS2OCXkj1n1NqVAFm
Lh/yfQKxmQ7yjuRXfPDsQbJO3RhgQIR1KI4vUh8iIVGtqw7J8Zqay9NXKagw0EP7qw2lL5ZKqb2z
CBWcLRnjklgG9f+1ubTh1D2co2Uh2ijBVNb4opEFWfZ+7xD9RFtVy9lGH3AFEJutqeXrCCyM18UT
4f2q/hkhXHAKuX5Tggn5W19Oz1bJpL2eGv8hn/Peo1Ssv6ldDA3TGrM7WwOqEgNxO09GP+wKqmoh
OEbU7GNbtTdSBybI8hQfLDm65KlcbTLmulcZ1i4RA6LXqVFLBNaL7IlvF66IedsviQkBxZh1/R1P
0Ve/Sc2P0vAPMoHMABIOuqakThhKPxVla4LvI8hAQqP7HCfn5Od58aE18Q9JJ0rN05ICeqqGDKPH
DUsHtWCA9MzmbHjy66GBac4EQuwdrbA8hhlSQLE3x8Lz5Pdz44q9cRpmeF7ClBN7p9ZML7WkvyfL
mch45HdpXT2IfbFuE3MCtMSYPLorW1m6xDgJsR4Yc3Qn1sRCzoK3WZWr/XeTWMMNNfRifHy+jvre
K1uZtY1JRLmizWpCcJN2g+4UOOjqu9/358hDdm70wjz4s0rfOcaVCiXSw5g4JSkin+SJkipHx+6U
o4yOCs16pGzTGVSM2CEWow01aCUtfWpJmqrN9zGKL32UcwnZ7t+n+aOLYcVoyMTJv8/WY9Ox6q2p
9L7OK3b7acxH/NFzNiVphR2W7mmmgxBsOb001EgEUbD+caDY8fWR4guGmexvHF1//mrTxDf4/vDJ
SbgFfauT903Yev/1b/ru/c95lV9ZALfh6zssV0Gs/fFlly/39Z3Enq8P7crsLgbsilR8a7S2fCyW
bqKDr9eEecSq2CMWk7j8YlW3O9ANw0+HjNBZ6oYNow3s1Mbm3CRRtaoxsAgipGZBk/8wimaCoUdN
Yy/vzdCft5bT/aYsd/JSwIpy9NGrCdaRuokfhQMfzBm6fZi2v+rMdzaMmY42CNOoUiNPMacFZet8
mBIW2XHnSjUPckCzOjh82yHG2OBuZdfJM/PMHSK8J73pHbfnZwfXY3qs/Yri4u5JCUZOhswPInZy
6eXmZMXoLyuqngjorFOiW4Wu/giL4SSR9ZwKLBEnEAzlkvArJJIOCXrfHTpipqlOcowk5Va3iXSV
Y6a8JX5G18o/6oxFsJdbmoaxRyaVJuevNgUTF3cuhmz/fVRAJM/LapBL+KZKV7EDDdqPdkZxVbU9
Us75oakemlQfrgMDodaqYaHnTMmHmZIR4GUxXyR4kkpMVnDIwfag6izIDu3ojkhNdYd6QyO99MqI
A9iymFL/Vg/o+LPiaAWDQdU/i4Jo8QqN2bhRC1hjoi2HwLCdcVkjYPqvtm5mIAHSVN1WuOgVtuHf
ZcsCHIVTWtW1NcE1pS1cnJExzHVeFlGqlTt7siZXbPIE0a4xNAoEQ81X03d7Y+ovkdFqB9FkS5UK
l2ycsQttirVoEwtN9VXSRDAbRZc/dkDM06bm64NFs6EW5HenIt+LDxZtfji4ptNqXjvVZKyXLyl2
RomcHw0TAOHSZBBWv1iW5A1BGN+Kcl0gCL62ihLdyJl/jlHl7wdFOwMiT08jZlVXsbBnWP9grYzN
d1s69TkmbpD5E1mKJSSNvobndXdIjMS4Euw3vo7tInM9Fz7uR2Hb4KJlM2nzUzyGZqO0t1/bOCRV
m7pI9RV1vuwPS0M9LoPnuLHvZofRQT9X5IqqTr86TiLdGdExWDa0KP5nMRr1W0fU8jDp6TItRO+D
+x+FGd/9xgTKUTrz6BUnsuTCxLsiumJ4113KYvK+7qi5jAJqjVsXKnJzV9RZcNMJkt3UuHgo/WA8
im5iwZBMdbEFKndiU/RVoKx7RkXluDhKtKGoSJEkJGfmcOPKkQPnmuaac4XLPR80rXsP/BpKyNKu
WlmPk1Ts+rGN8l90g4C5J3MfnkUPRn5XOVK0YzRz/xVT1O6kwDGviEWtKw5i1VoJbbwMxtm6ih1K
C9xTLknOiE2xA2CKfqlSBow4b0iQY8OWVLKmrfqI52/SG6fvviGxU8zMGmubqlW8sScqJsBZhrcS
NYSHPUuy1izIaCurrfyN5miQw+G33EA9Rze9bdCGagnxg5F4qK2lmAotXiZiwdhlxi0LN091Hhlt
lAF2eBJmIf5C6vMBD/+ztmzC13vJW7z88NZwqL9brFV8zKEPYg275oz89aFdVELdUsIo1sRiEIWS
y4JJLYWTohF0bbd1VDLeYwzwpZgew6/Cq6XOW2bYXb/K6kyYpWUWuwgfvheMkZE6iO1MqB56PXvR
F+FRtyhp6uUr4E2E8sgU+iOjAuwGDZKgANzdg1ioVTvOGBzVC3/j36tq6nxEiQoDo8nBPordfT+j
EBWrMdgZkP9JTJoDcD5JOyh7X1fMnrAgSeCMxLZJClFcxa/dwF6OS1RmC/sEuwMUZsgX9LU0aRIS
u+731Om/fGgRaVFtR+y/PEN5CPB1PBRd/2pxWY8RdmCbVtHfw0l31uNSVZtwmsI58sTJ1uLv/b7a
Yk38B8hhhWs94FpJuKQd5U716iTQdy1GbQdTK8q9ySQhqeLaleRuO+jmU8pfbRgjCn1EHTL/YW4B
pWZMbgOknyXDi2tEzIsoLV8qrq3lnyXWMqAN6wosCO/dXjk0kC2CyiTRpZWQ+JJ0PP1xYZAoc91M
pwGhaCkrScp84v0E3KrQ+NCzUFprxqkY6vHQhObwtdD0aDz46nLlsuk9U9TqgOS3Ojh5BXRcrOa2
0ytrsSqsV8WaWCSWX1Ht5EDDWGrni8WOpdQqBDoMOv7rjVU6Vr6PMkAAi0Z0+TPFQvzB35tdpkGW
UfDN9BcN07zUKIrLUQjNqVhtZwJeeWZN3vd/Rtyn35tizVEG7K0Q8PLwLuAEstCWsr/vhdHp4bbT
jWOy1N6L+0AsomVzIMWxmaPmJJpK38DcIbAZjQhbg144GphSz/+3L4r7VGlq3Ee1HA3Yohr7WrU6
ddgnQL4QyXNNFz5EpWNjIBZiM46gECuR9FkzpByOGEO27txYPa4oUjweLbvwNGy62mKc3CDDWjfE
n9qT7YpZjCr7W2I/v5x0fFTKBazLeATf2ALDOaT0E6nztZr16EaTc1ZUoQujjETpXIYnk1qYc+B3
K/LtjTtM2SVTeEXkTmV4DpTVo1y1Kx4ZJSl0Iotl1e3BDSxT21m+ob5Xd/OAg5Bp40lrvbR1m290
kjBUsXc9XixNsIlajCj13JX6jPwIZYIeL1weGvGdrirmalImae1LLbYwvbqB/Q+ebn7S9HSflyXx
OyyJokZ/q4YKz8Ip3YBfitYGQr+i7U5hUMsuL0eUyWFReA2CjLA7AX6lniQmpSvJpF6DmKAKWqoV
ULZoM1SLR3SrUYVLiILk9Gou1QF/Y7vxShAVjU2ssR8/G4sLY/cOVikcP/fOKZiSeBVhsOXnsQzX
FIvSSCFc3cuAb7UYOj6mmVX/GfsosmUqqVbjbNhbH9aNVLa7Vg25CHDoIt3kSushWvFm0KmLGZ4d
ewldYgTJeKz5ZfHqXp4tigI7xjL3ebLVpAkhsES9fzdIW0YU84r84zuD53BtT+j3S8lMYBNRpmPP
jD11tDk2eDTKN/nDg9yZdol9G0Eg7ch4yieKaXHPsHFgkHP+0SUqXTTzXQAw2A5sGa+tToc5heop
lD5bH2+Zejwvd5Aam+05DeffBjtXecOLsmKSLVn+pVC7jyqDjqTyE10pQ49Z0zSQbwwtHHPkWPcI
iJ6KpMEB10QnhoLbSwknaDqi8DmR05XZLkgRWMvuqLYvPu8LD8qriy8z/qAZKRybzzIrJ4IJMfcr
qnImiF7GuaukTRY0/m2CuD5X9s8yxVUvkIMfUy9tWpuJ4KD03jIA7E0tPFIrtzGc8JcEh9UtRryJ
lXF+dSoCFgQgFem3hUUiXCMt2msKkTwnlm8QF+yVNqWeH/aPk2JvMMKlfCSkFEvSZbKtzJCk5COp
lG4zV2PnTWFabiT7OZTy3DXizF/XaU58ps83hikVpznkhENLZDBSlLtgjFvQlNO+k38w8w9XzmT1
665+aBKsWmv8uojnr02nfFPaHjwLgCRbw/S47Z+pyNWAHcXhChfPzGU0qKxm+Kuug2Gq205j5sZW
uDN0SXZ7kF1mrD8DEqt0iiTBfKWMjyrZy2PcV2yIobLS7RQtMNg3vQRO/8MPqhqoU/Ernl9nNQG+
loYfFOdmXqM+YaH41FMvSdYFWupwdECmLrmNduxsj1jbOHUWITOKgE1f/SR8A8LEfIsH41KMJO1T
56SrdMuU4azJjP55psfrHtfhtmxO/txhIJtPW+x5Tdxl83A3/cQ5m3j1Y5J370qHobzcTlc9ZuTf
zQuutyAQiDU6iT6dJ3QOZLKjZhiwYcA9saqLDiBY/KPnIrl1iSmwpEn7cmSQFepKtWq3XHvZSy0C
/lgKHLVyU2eGf8PbsF2T2olXY2U9mWPmaXnHg0ACQ5umr3jcp57ikPBu6jZymyZ7oV4UkWPLHHpM
IvySqN40a4yEF59YKqPHdSOlz8D8b6DTbLd56U0IdFWUoLsf9nak/iqk5FcWqR9NpWEWWEPml5lD
EeHe5kM3beyMZEGkUMtup9QRhVPwqhAFHTNgf8NUPMhxdamWQFU+LYnY31pjYb0w8IVDSmWbXnfh
3tXrUTIXuXN514exGxUm0ZKlULcKxn2h8FLIqBEygffBeuGpaQarWNnXWXRnUYjhlmlxyZLiM9Os
fVWZP5qIideoX0M7zTxdTncUqhAP8lv8WgYfXb09HFrczAJQ1V5FBfq602KIPEOfeKaEG70qtZMr
Gfno+Zr0YUM2Cv2eQvRIW+uYSqmtZW6nsX7E5o00dKZviQJsjZlIZpg/5aO80XH13tihSf0wNSuR
wW0mFa+OXMSHfhWE9sIQu++1ENp4+jzNberBn3kM6/mjGM0XtZhuvblSM7PamMF4nkFzJibkuQb/
ScU0zwUYa7to4AwWKhk1vdknvk+ZtrkdIsmzI7zu36aofHeC9NEsu9NoUtMoD89hm+4aanCSkXsi
bpsNSDbQNP0pBBxIQRtgtDo1vKRkBi7Vnlbz+4Qqb6S7qikGgrgTzDj40EAD8K4IjPepHd/xps5c
K5WeGhuQTRupb02WfAzg9LRqfENf9puyXepite3cR/tOzx4nZOSrVC7uyw54eQSHqU+oqOZ6POiY
iG0L0gDU/GnEjpp5SwISmFqzD7ruhqcRHoI28fGhtX43egOagjcsHttYvec6yF8Ayq6kD1heyjnY
pvSktvktAc3jKvNgrHXH2Y6ms3/LGgB90Ib2xWi08PYTiuUnyiNCfDRxYz9iilFc0A1TwmeBTVf5
RZY+kR2iwq3xIWftKZGH144vxdTvJaIIA9Jn+uzU0pEn3wPFZaXbdRaXPrgoONMXhrpt42E3Fv6m
2TVDvmm4LDwkmPmTOxxdcnsR4/8BFLBVXiKiVLsWPzW5wVhsdE5JAeuz0xLyKflmiPj1Drb/O02x
UE6oT8vH+sXs2pPqtNfOTlf4OdzKNng3MuaNSMiwbhjSNwtNPXzSol+RmsHlQcf6c+beICMANj5n
2FArAyOacW1rMgXG3VZnnrF3mC0X2QXr0ZpxQCQTq+Ln0r2YLUHlObVHFw7PXRqPjVtZEAFlnYIj
LQseCzP9XbZj7WZtOniV0+EYieiwDuV9Lzv3lsYgcgohZ+dBf9QaRtll5793Lb+7uVM3JjBvq+nP
GtE7yCmJB+LOlFKyoZUPSpTaKZC7LzAIKXQKCKFpxA7rXuMiW1xGLE9mHuhK5nWq5SD4t223j4fM
yx6aDEZUn0jyRtVgNjR1dI8BfOvDtucFx0jy5vySx647KYDImI0ZO9tvHyV9ArvpdO96C2l8kiLq
Xrr3unE2QQ9StInwKHYSx0sJEdQkOFIK471clvjxMAir9HhVBUQEOlnOiFgnu2zu7T0mky9WBLyH
N3jXl7+UlrHxNPDzLODrxNFJlwoc5gYYijG3SxXdKzx+PNRJVDXh3zNH1SmIik9MRkNXVzrSStqT
39gYleQ/Fch19lyjklBwBPMjG3/O/NwF1dFksBi0+aV3SBriLwLq6oyA6Jmx9rNN0mJlBItXhDp+
TAYzgMTux4vt8KoxJy+xu8VhkLe5iYFU3MBRrV4SteLXMazMepbvjD4bGYyniavbjMHMlLqNIPrs
iWe3R6NYCFnGCO9tHJ6MYlgrqjEysMI0I7JgO5jdVRrGch9JyVULGJDjSZurRr7ViExV1TwwoA37
LSJtrTEzj4DQkxkGP+FbwU5NqNkLlYpfADeN9EnQ70dUJHvf1EacgVuylZesBGMG4l53U6ptd7MR
1F4DEdMZ4lU8G+e6c6hN7X4b0gGr5VOEMWtOEBrgI7V3SblGyniNe13fyHn1BmTh0OUzxOdiQTS/
VzrG1aOjINYvwqdStxgJUQNlEyRwKzlg3FlEYCYpQc/tLUVLBtaQ1rCKTcQ95oQqxPgRdyAg+2HC
s91UN7o2PaqyeapifoEhVzjRMZUgK/nbsPzeS1uIw9k6VMxtZI7v83igcuYppSLVxRekWmcK1wkr
8QtKDMpGZubrJlqldlpC8MaLBJlvqW1bQQ95VZujpGxMDI9cx5Ae9ELf9ABul4dU4cJBRQo1UUC9
XehyuH8kPNgk7Qg68K0PtZ+qKU0bX+2BJSMhhWjI9DRNwdsxIjQc7v5CQjvAwATbxBD9CmP8Ngph
JCXap2a2uWuOhPsNqEk8NwkhGuAFVfkW2bIKVc7yElxOXcnhLrEM9QcBl994KJfHPiFrrZK4n7Aq
SlTlHmBf5lEqg4BSUzw5KYzlgHVEjNhTVRL7drLVDbi0yjjuLKW3GQfE5QrUXAM9pX2NlQocdXuU
Iu62otbdJi2f4jRHjmQeAGN6c8H4eWgdXH0JUrhmGm4HHMehds4XkxL2Uv81Kc5Hmc2xRyFbyW3a
3ax8eLOa4QOS6G6eppWpKu/FGBnQkgcQvYgv/LE24JMM+Yo8iFzqD31i3brGRpYRZ+fe7kigVDKJ
bOctNloc7TPt0W/vO10G1Q1DFAcxHHdky/fGMD+nhn7SFZOfbtDi50Qeo5atu5JZR1/kgxdG8hXD
kSe1xxXT6fJNEE73oW/01AJaNxIqGLjEPszm+dV27m1TokhEXVh8WTuu2jZmgM0AE3xd4MVq4U1Q
bLE5d/u6I98QbqUyP+fpE9g8h2Snv+OeXNVlqK3HWGEm1it0VaN8LammtrIPTQCwk6AftQt4gzsd
NSe5tR4q+VVKU1Itnbr1R5h7o48ZXgoGrbK6VdC3H2FF6b2h7RlfNHnKAGOwXINRJbOv4U5O9oyk
DajDKS5VkbNSit7kY/BDSB1p5VObm1easrLt+Ndkha8hecpp6rKV1MMGjB112lvTS6FH6dpXt6lO
QjpHh4oGNVib+MAUevea5MESoWbm78f81xyzXvFCIFdSK0Ra8auTtjEi0slMnsaRt7eBq/emHBhy
9GZLmrAhPRxiEu1YDgzlX6WPR0YSlpc2CDcaRiIbZxqPZaL+TCUEu2EM+X3hDVXtBxVJTyTEi41E
jYpb8YtfO5LF3NDhpzQMzSWfNg4U4Gki3E49V+X5SQCdrUAWWKFESMlqxQ3av9QnFhJFvwo/PcnW
/9F1ZsttMmvbPiKqgGbc1SxLsjzFcrJD2bHD3NDMcPT/Bcl6s9b71b9DCWjQBE33c08apuZJSbJQ
YAM9xfUhwmBjBWnJXVWF+dkLbKeyb4bjyn1YGD9cQzu400D9xIfNI8rPosDqFL/uT/xm3hlR9ztl
RvcTlsM4+6bpmjRYXAimaxUR4fow8DTlVkRwKN+hxED97n6Rb3kf+EQsx/RRBkHneee++sZwGivM
SPCZI0teVNeust4lfxaWKI9x6pt7bY5cjsrxnNk6ru+xbHdxzDxNZ+xflv0r9yg0EEj1c3fobKtw
3HMcKHgbYnwbHYkV+pYaprYhAWv/ipA0WPUqgD306Q835Ykbte0XN28ZbUJMtScYZ0RXI504ZanP
NJUuKhAMeLk3IdlS61UV9JrvumP+UAZcqhzOBAXbp4IfbyV78ahlKSVDS7x14JZG2Hcb0n9mPxU/
PEe29RJOzsHIGKBbIaF89E6MAHDaYw7rmXi3qlZANMZJmILVgx+Fj+UXHW8A8tOjrByi7jGzmKk5
FXqapCcWxdLfooqghtEsyIPqXzAgzXZwuB4StzsDKyD007J7KwubDZPAcz87t47i2XgPpffutvVr
rXNhpvYr2RfPpiM3VkhOIRHAuIATJDve1RV3C7IuGOKHWuhvbWN/aG5HXRmmWy3Irkt0ijEJz393
igWKie6o2vtU4QNOBwANbjZvNr4H8+TV08LzhFMhltrn1HQmCnf1z1INO+VqrxmRxCs3Ev26Lxh4
6zZshoCrhVFMKwsfqbilr2wruyuC5kNaSCiidsKUEvpT1T67mXUSuVOvTa1lTCWh3+sYVA+Jpm2s
OZ+39Y0tUnCi6JPiZ5RHB4wr7qo42ump/Rl5FXWqChSQJFWiFOO9OZb3qUOgaKWyY9kRmdrq5RZW
+Htq1NBFTRK67XibpADPSQP/LZAYB9tbPsKpja5uLCEJ92epGfg7OUa0QvQY9OIpaJBQBMGvSWov
JlFCg1NEL1r6A89EaU/mWgt12Fi9eT/iPbYRjfHTbZuj6cfPRQ+yjgLwswnmHzvKfoxGd0slumrS
FnC/KvjOcX8/pv2lSKDnBeE7Q4h3glWjlVt0O7scf7TlrMvTeZBruQ8jcCrwHjdh2zE2nyuVwx4U
L9qIkdKsHpsEwJtUE6Ifvk0iRVrLc54Rp1TYT7nXWyDo2vcp7M+6wkLalxeTLtxyvX1TFN467zG5
k8027uO3OKus9S9llz9tkX0EZQnX0iwec9waGzenc3Eq0pbsBnu80yT7bUB+PCwntNpGeUJn9Gxq
HeR0lL+oLA5jjy1hRDZokugU9VrZcTXCOZ8ssdHBVPHgCtGCyH6tr5tpSEhKjNPdFLonFJTvjqV+
ZNN07fD5AlZzLtwhNyfFrU1rN74s4GB64d6skrXbtxCONdKikuke8dIdrrXTXtlia2NvwPPHII8y
W3smd1c36d2BTAdc9KGBD16LyTpfqhT+0+BSvHGpp6wEIzquYnkR2WtrpRsCVB+qqHmLOiDw+RKc
RiKmIJbou9DhQkE/cT9lwZ6K+FvgNvdUbq8BRvnMEtChZcrYkkJ0yqz8uYnM7/ngWEz0Ioa16Kk8
H5cnq+HBKOPnhSoQ6hRlKB6XB2Zjz4Rqv5VN8pPZ7wsq0OaIbT6ZylOwQffyZpfnqgy+MzyAjxEx
RAko1J81gJzKIGylHe106+XmAZYRZb1kFAwZVEg+pHYu3FK7Z655G3Jqu1Pr7sjLlpvCdnrm9IO/
yyesaCYrSw+yushCAyDgBFsv1X4y712NaCGsOPAOw6Shm8yxrCQkKxy88K6LeyaNOCeA7WvrMrGJ
LR7t/Vjnxp2WgWAplAggES4TNS/SkWcY+3H01RF5XLyqRjKYBkPkT9pYYxrvpvV+Wf29DRv6hPuy
zoKNi4QDI/7S5FnVEDbu5gVZBnP60/DmWTFm3ARYOO4wrpU/HgsXSToipx8OdWTDgn/qilY78H12
k8FAtbUCKn2Y2DO1eZ2yqt53jNCrnmdYV1GAjJtn8oXf2yablV08fSatP1pG5+/d4JdLZud6zIx3
eGQ8a2roboluheQcZ9+1FkPVQjC0d3rjK5AeNw0j7DwIPkRitWtKRN4G2wDLF5g465Lv5NAteeou
7uchW6SdIhcOX+D+jHzzZ1dD3x7phIM2OOLEjEE6FavGN29+ium3vStH7aLmt4tnBEY40Kd6nO99
7xX/PGwPJckSk1x3Y3KedOcpL69lYnWrJOufZQj6nHnesSotSpruNTVRk7veZzXYmPiH6mG0s8dk
hg58LadsOFQnSw/7dV0J7gifFHhUZXfkY8iNCtUAht9sGFz33NbiKDuLQB2b2dtBhJGF2QTMDt3B
kcBwSzxRU+Hi0BhW28Qur1XSvQ35HLQ4JN0+EPmvPp7qS4PTRkh5W7eZKYvQ5wE7CvABIbZ+pL/F
o3vxw19mLcBkK/LQPCacZexJusfkOe9fAxHjLuQxR4tCEa6QWK+GBi+HoRjWnp8wd3btfgWmuk9i
3bilPr013rHMbimxDDn5UEZ8slqqL05n3TPHfnH0/FbnXrbVKiuGaBG+4TGChN0z96iZ9DVED7rB
mXToEjtE5ZAiVbuey57bzkSsbvIfmzPaOmkEQ9ppuifIlKPMkwAL2+me8z6h5M97SpVBB7iChQoS
dxD3vhmYw2nkLnky89ap4xgomroXI8MQUBdYvnRFCa2KgpVdfqaJwvtF9odspM5sZLZ/NK1jkzft
agwBpuqJ4pPrpu8tRT6eNoW2kpAe6qyIjmHSzQNo87uNxGVFtTLE7mSoHvQ8B1gx7Y9ihp6CH4oK
y9pINcauzbmmZglNtroLkQa2DEYeA4erUhYUO1sd3Ul336GvW8NRKbe+tHFJH4E9nDmxplVU/OKp
7cHLuGBwRkj3VYRLBcO71VCl7aMiM31TE280G/KfqMtfQluts5a6zYCjhtFT1mQsVR6TTuH4wRMh
UlawVm2sX5pe3+WMKVeji3I6nkgst/SrX1pib+mt2uEQeZxU4q6cVG4jk8CWKeThEIZWfeqpt6ce
BPckHV4dCclUb76BmvH/ywnqDxXZIK6Tu6ygrM68FZ/axCF6pdvhxYCLhJLxuXHBT1VF0b4Ug4Yo
Fj/IzM+3UyN4GPf1GxY9W2nP488CadzUHe2UnjSLi1fpTOLgmgVsZqsY76x6xoQq6DTEb8Dhc9OK
cW1Gnjjaja0VcVlovYUAu6YQyI3GNMuxX/OsyteuIYM1lisSLieq1zJZE9kmMYCab8lrNvAW6cgt
LLLKXluWNecpqLNtJbfG4bcNjMY5JHEKgYnbHpnPa+XwjZXNW6InohITOnRrQDKO191s34ZYnOZn
rD6HU1g86pRQuKLkKuBf2UZpjd13XTHd472NctwRNNKBOjPKcsF6to5XFusk7A4WE3fihXMiVltL
7gGLBR4xO7+7FBHhLWhl33XHap5yM9h2yXgTParLzu2+1QFaT2hA1V4SREMX3VyHeKKR9ssiJYiy
TvhRCqfduF57F4KhUjj0TYxRwpGyuVN+4t/MTzQmD53eaoRPeyhgOo/YDYkwQZXwaU0qdCZhIy0J
m5Ir2Q6wW+NGQvVfXqyxobsZpHnEqKSYGFbYXHNWaXwOof2um7+6YfrEeoZwC4zCbfUw1Y6OM05A
HTp4x3yLoy3T2ekZCgogQ9xrakQm1D20vrvvwZgdUnySqNvWkfbdryxv2xoVgWtxWlxA/txtNnmk
41lgOsBea91gpMM8B3EvI1bmtXuMfaw1nhjphsf2MRHBeOcEOtgGUx9LQslxw2LYaXjBw0N+brRM
31XeAx4XDAz18bUbjMNU61SFh+pb04GIOH2zNkNZr4feNxgoZhOfPrxEdfM9c4DIxC+zix88ZvtM
gnkqdt0A1YjpQDsAQEe+xpj9UKEbv4bkkWgFYdaEO236Wvusiu67CMn1yoJL2sKttNrP3qOgXyaU
4GFXvjQUBch78/H9lQ7FD/GtC5geJrg3bBHovGuzei1yx9PgEl2QJ8mjZpW459sjl9xUFqsCKsrG
6JjzubMnfl3KL130H02nM2Jx+oNB37OfTbf7IvuAu0F6Je6n4L3MjE23euIbJVxVUUL5xc72ERa4
kA03qZYccp1A5yoQD6r2k7ui5toWahPyI6/G0oceCAhuKN/eRk3f35feVsCe3XiDRdpG+z6OxZUn
bMIoWKysEvlcVUh4IOVuTGbBbsO8g9A2CPJT+ZkgsmKqkDybuh+sI0XpNSrsmFcUTrKwaK/SQZmr
/aTW3v/QwgPoq461k3Xf1cBs0yB/uu7szWIxNapqiHUd/4qhT/vQn+prPC9sqm85TNq7ZZOTKaKM
qDyUqcO3recImmA45NAf4eSa9KUEq3uaj4t/1Y2bUtEPB6XxkrRxwnWg32rsJTaGabrrUBw8x7E3
1uTfwjiyULlR0y7qvN9WAROZvEcHkayqoVBHNdQvnVtOezMR8barsvsByhjYMeicqDK15+Yh2Nhr
U3yEB7BakDiGcPSxqPSxqaA6vBVV3d53pfeUSX5QOWWrvDSq+8ZvSjK8dx4Pfa/Ek6UB3sB17FoF
I0V+yoxNNHz0rYGLuAssn7TGq3BgFpb1j1Lh5IKii6FQvvUr95qDiG3KyarXDFq3AdLBDogVz5w5
aKP/SqpxEzhdQ3zhXVq1ww7jb5iLwb0/hZfQYa7CtGyXmmW07rWUeozR3xnkDzDIGb7ocjGPcr0H
Q1SPqk0pwzjhazaCf1o8l0IcpCtt/DWQH5wEwriPbdFtGpmHOy0jGUEZ3i/XhqOZN69D0wUrCxvk
tTvqa7ce6Z/F9GkN3qESxGQnv1yHC3TKs59qQFuruw1jP40QIzmGp16U36oUMkXDxWXWL+g4Tn4F
wycMom0QV7h4tObK9a2fs+KEgTjuJLVvinVgumcT5nUG/rLtQufoQ/m5Q6j4zZhjxsNSA20v+AFc
67POEFuiIyoovu6GwMPUJslefAec2nTJKMIL5M4pxmsnQA9sK/gePcBAoVdZB/20bU2o+111Gds0
20PLOI5dcCUuBOkLtYjUGKDquJwzHMdbLu2vahoultVeGaViWxyd0oAWXJ0ahKB6l1otV/c8OgNH
uTpJZDGcrXMqJ+Kg7OZoDOSg58OzNk7GpYULZMID3hXxIa8Y4ja++DJT0a6kU9+0opmoc6U8DPjd
TJSZCtJT5UWnBiyNmtu7aTXN2SAsNom8cac1jb+pp2LtWxFXS/yY4cywDunri2qPrdIRziSP8lQ3
0feXPzKHOLFgECROa1+h3b6nVvrRVNHE1W/ue8X/YsWEF5K3vnOm+kcoKEImySynT0DQBBlPZuGF
awuLMioMILY2P3NXdTuIT/Swd0mTfOP/f3I/qrLyNyH1Asq0FP1rX19pPdMqO/wa6uGpNt2vMmtu
3lg/g0IEazPR8Ml3Cc7ycZRSAdMBy5jZO+CoGqnBjgUlm8gDb9Xmk2LKr4M6u4E4YZT2YQS9t1YS
ntiMZskGeT4ztWxD7M6xGxzMH+5GMe5d7iAZFvucjjtwtDfRxr8wN5NUntWwL3Robcjfo+pLuvWN
nCmq0bK4KmtnBDw56dNxV/YPudXhfiw/zNSDmz5sWy+GUqdbJbkM6E7LOX5GGyHYBcana34BaHrb
aPIvA5S0jTSwRoB6HSsdTq8f3Q32ZKySOLqUhUZqpcjPDmq1VKp834y2voU2ZzO66NetdPZGP4S4
jZWKCBb1ZHJiHNa4/VPrrmJSGqLoJN0xQnjtq4Yefj+WyVdUqNl0qjkKqfG9SeW0HKo4DG+ZhM0Z
aGP/akyRf6KysR5qssc9Oza2gytforJ6EC1BENhU8zHiTZ/DdfWolqP3ti9OylRIAZev41EnuEqk
Zzz1HqF/Y/o3lCBWAyDGQLgTzKm9arRy25fXZtKNk8y7XS+1cKNSBmVlfSikwbiVmnAsY/69QW69
aLrEOR1QECm51cvmLvQIbg91YhdgHBm+Vm/9TEOu3L1lQ7WtupohQBM+aAaD/l4WnyGAnkoIo/RD
Ld5oo/nuNOpq6c0h97Nx2xiMd7MmdagHCcRCGY4sQf/QhOKjtE6hoNckJ9AFDvvlw3EoLBuZe+d/
kZHyTvHLUt4rCMp+IAYOTctJMCmNQoYRQ2heEaxco16/xn0L28M4lmGW7wzKA07uPAymP1N5GI6W
iiDFEa5rWZm3eohfYFgyHMWHym46hBrSuZeTeA5E8mTRp+w8t92n1bT3S+Mu4EmOWHTdFgBkRFNu
k4RqJImdSVytTDWIDTRK1ryQwU4JL6bOqZqj5Y6LaD92xs5tGkYlFBt9MgtWpZadraH6DJLuM63B
KpJpZainTLUtNw2Sv6B4MyPnMx7sr7Yr8Os3N0LPyj3m9+BlI8YKilm7E31QkgWwL2VF8Uy7imJ6
iWz3NXGHg26Ko4oYqmqNecZ+B7mHBUen5YFo1167Ov8yLG2r9JIHBtYQnW/tbMUTVu8/KoltYPph
CYsctvRIUffRcanEZU1xmwJ/U42TtY8a45tPDqtS/veonRnxcXTWeogUEO1IgciHs52Te1qYFLhz
75uOi1sbFFcMjzqYV92z6qjFNCFi2MJ1LgjHCLQLyqccIcPKn8azbP1NPNmkKNEExOQs8EkBZvV2
tlc9CTt/r2qyyjTdxWsfQprevfgW5WXhIyuwvee+MRiw2Ru6XBBoPBKg4VrfUgI6kZtgL2aL6l3q
7UaDpapIDR1i8+oYLpmh+AYm1NzbMjjMjzxwgdskU3tlRRJtOlKfQNmPStT3djV4a7BGpt2E1q00
JR6y1qm3Ek5P78F8HJqT2YIGh8AplfYTJweiHqmtrvoKB0l4qabLX9uDl2eZwbzUPVKCp2+MjZLn
2rRvjfY11ymB4Yo0K9L3GsLu2ncYlDBQ7FGrzDAgflIxthN6OFIcYPQb1D+UZ+zayjq3rosfSkky
ZEqfjaGFW1DQbJtLX1rNxSji9kIBYgLW67UD9JF+VWvlcMxrq3xKLC19Ylo9v142FDX6R3yKeGw6
AV6QQRQa68rW6/2f3TTUhm5LrKG6LpugA4BD2Nb3vydJ+jChH/eGrT3V5RN1GPUEXey51DHvWDYJ
4l3vla8ffjeYW2UEmO74tNHm74kopKPS703tuLSDbD08Dor4+vmsywJtySFCUAlszSdbttVO3axh
2NnYuPxnWxZ7awNTn+vSAu+uEbZLQkHbTvurNXR/FsztHj1L9nf/2m4xNsBKpwfQ+k97Qzm4WFhn
cFLz/u/mjGi1+xCG0XLSZXtWjERPRfYDc5FdaargISHT80UFEKeKsm/ullXHL9I5A27axkPSvvhV
mJ1MRS1Rhn3Lk6PxHslAWGfIb5q1dIdLr9P5LoeOlV+vQ8h6x2U1yfxkj7DB2vw+cRj0Z7IKKZrN
b1tluM6lxu+my1t5fnkDdbEuyzv1MZGNU+CFFCRo3rcqPzCd1tbLaozy9NL75rdcaXwOXb8KZdTP
y3kMjqSUUanzciJbQupT0g92y94msdcjnF5UNVnxuCzsTFW7tOLWwioritatU+B10ef1etkNo7l4
5A3jQ0UGM7343CaPpwjWFaDW3/Ok9TgwH5B7ihTmrmlEfKXEHu2KfsgegOBn5kBZPmJR526KMO6e
Uiw1NzWuCs9jpZx1gPrmhbFXtQ57J3ttqL5x39n9LZrws3Mz232Tgy1XmdYWP6yq/CJUFrlkJW9e
l+Q/h1IiG0zEp5wgsmde8asZGFHkYCogHMW600s6jkl/CAZGNKvqTLUKSm6OC43lJNAPiCZmuNPR
eir2EVjIF0DESTST+swq99GF4f8R98l3T0bVu86cgNFb7X83wW5XaZKNu7gMiUbxDfVImDy+mplL
FzQHLi/bwrREUjlpDH46pR6XHUZouHQSQbldVpcdVUxxKAkzjeEOp/rdrgyHrQPFbLOsNvMJCtf0
tt3g4aj3z3uQ9VxAnwZHs3tVROupcvWdJgxciOc2y/l9MMH9oOzu90dddsg6aPeyBtNamiznHzQd
nn8XgfcXCj4bivTD1KXERQKBXkkLyg+tshMiQcvowm2mbRttSJ4xMYjXlWE3P/JMuzftsg/BiB8n
L4h+qdx+h+Dt33rH9IhAbpDN9m5GVcVXJ00W4uSavbdj8tpx/+cmuLjo3vqge7MLrFwie4t6gD9o
SqdH6ZbO98Exi3UY9tOTb8TFzndy7HbyuruD3e/tSW0OrsSa1huhUv0VRmGCYVL0oPT0SU6meS/K
HKMF4fRAE2CBbRqpey4cgKKwSO9Tpk57gdfCJU2tbN8qXFIyCcCVp/14SW3R7IWEVSAtwP/WMvKL
0Y7mHmeb8GL4prPnRnHPaYoQoKDD5S67k5BO9iXS/oOwk+iR0QhDOsN1fobZHb4SzmfDPHxVN+H4
tDSN7UmjKvOfpkNX/6upQOb8pJPxve8am963TZ9hTyVnss/2fYC3KW7LlDOWbRQ8950q+2jbExe6
KSsd1C/oH3OzJlk5CaatGU/947IgXtZdC+wkdsuqMbczOpS4oSjtfUnXRnB3Qi0bV5/waMZq+H1c
lFBU9sygugME/5xI88Ooiko/XP+HpvSxvUGnxGzQOxSkqMCx7BEDo0t4FLgKbyDtDNtlW194wSOj
ezj6OG6CCdFu2eb2YtOP2DMta30U5PdYlB2WteVE6NP8Q0J6HnRmzrEsbMsOCG7mHvq7DT5nBZTr
mMf2n3bgHxsTa7vrsqn0PYmlW3UoKiLUhyxrNrrZw66ggNLstMTivyMOMtqiRkSPqU0ptSyzvro8
FiACzBupTabr3+u1qjDgo477u+WyinE+paZ58fcUy47CDpurA6SO57SHDUxfX41g1A9L4V5qGR+C
C/P/szG0Hf2gGZT4lwOXhsti2YEOFTh4PniaSujjqe8cw3kCqqJK3HfUf65hrqC14Br4g6phDchj
Fw9miVGFPaHHKVoAR+HKL2kW/mMcIrzxFfX0ZXvu+s/YfejP/jzcVQpZjBa1tJfFqShxhbJH0qaD
Uartsr2NmBH1bXkDxXExJxqIV02ALnObyFkj6rVT7XI1rZaXzUhyqRw6rMxt7bRsqpKUvcv675fL
1r/7Ox/hWpZrv/61fVn91zbb9IxjrtJt71FDJfdqPEXm+Geh6/Vj3PJdJwu+eB659puRID7Qy7T8
AWj3aVul86658rUxjOZoOcLae0YSbf1c4PqBB/yrVRjAZyg8pOnRn4YGvkxVFt9IvCTUmA4TVoa2
rcV48nDZCsZEbGCF0//J4X5UKv8aS0w929p8C+1ah0FaeMzYe+2uvx1Mo8NWVAe6X+m9CA9BLpla
N0i7PDN/L33jO/nk2hOG2cVJmtgMxu4EIWFodyovs1unA6KNWmbsNCRcP5xgzQnybXvrqrC8M1SV
7XQEYseiDfNXbxyPFCPlu9GLAtVTEJzyqEueAiv8tbzdZHr8g2oorm6Rd/dBCMowzAfMnwMGJZhW
AjdQOqG1x07yI8GS9LIshBzai7Ja6LW2h8WBxixdQZC8CDO2htXSBi3n/BKaNho46/Rn9Z9TLM3z
srzleVYc/p46E9CCLa1rtq1CGjAM0xHfFv9+WZMpAjS3w/Z+WU0qWCzQU4+9V9+7AILNsaYCAjtM
j9eF0qrb2IGrJtJS390J3Doesvq9yPIbNI/+JxHNl5bx6FfdOUiyZEiCfTGtCg+ZwEpjIj+Xo/0Q
fUs+wJDxQmuW2+foxBt0yrO5XOEqHOZMo1zFREvvl9W/O9JMy8lBhmfZUe6+xq9aR4y4wJD67DmR
8nd1CcW3H5z6GIn2bllbFksTe263rKpZXWT1IfWyxn2MB107Sg9dV45KnVl6h4mCifhqE8+7lzaV
FujrLKMmWtk2bXis/mRKr939PsQ0snVlhvb1d2P+p3uDZAm7st1HBEOc5J/3+H18H+QVVxbvUUMp
OA1l0+/WDTzspzDN5VMwTzlivYKr8882r26bTUoJDOoOlnAoV8yHSve8szKT6oyW5cac2H7RkVXh
N+Y8lLWLpWwCn9zlQjwvO21c7TfwQMqDXsITbDpR7qUL3zVrRPgtDgp3W3aYI5jJgI4KeSfhOR1S
tyF3XqYMlo1fhNrXDnwt+JIdQ1JRNfZLzrm2EGTT82CLaFMmGQIimALPVDO3A+d6ELawn6cqoHDq
mswwEdkxN8fUXVhNslr2ugKkc2zc4Aw8j8FoHGf3Ze1U9y6MNSD0Kv5Qbn5XycR+rUTpoqkIsQOZ
8vhWahQQ5gbu/x4JllpTVPeiD/giv4906LHW5VibD2BLVNxdlb30GQolDDzjxyQI8I0ymgKIJHP3
/eiYp4RnBHSYvAXRTooz/VuzH3Pdvbf4fbZumorHIiP+LtY192WYLYvw410pZXn7ug2mcZXPGQyt
OxoXoM6MwiWuW/MmCYP/Us6L3+2ayirIttD+HLHsacaRhOTeCoggRNwOxr2Fkdg+OaKNnksHz4oY
o7ftsrosaGC5TvvEyH5WAWE89LfBso0GhkU5kApIfwz81iKZtgtPjsyqSx/1+TbNs+bVjJOfy19t
iF+x3UefCdcqxfSRoIv5GA+ropM1H5O51BSqxKpfJzHDB33wZcnfx0g/M1aml/85RjnwUtJMnpBU
+SejGf0TkCf4Vm8CSKhEhruUZ0NFGja75LLr3y8ZBIuN1sa7bFB5S0iBhY6PVN1VzbfH5Zkc9THE
hGFl6x5LOW/4u2iymABgWK8vE0LabTuQuF7HgzgX0ky3sZ1oN0Ty156r8NOOuwer7sUN3YIEFq//
T9Mgb6/L0NWKhofSj/80/ddZrUknY71QKWXEd7OS4pseVOVL2P3XSty9G51j/t5j+P+159/HlH7Z
7+sqgIQyqY5k8VofeMai+AcQ1a3t8jI1MASI50XpJzhMelcd365Tlc7zteWlxINWI1P1f7cu6zjD
V3eToGTtj9qdtMMTkhFrnwEV34HKa3fLdoTvFE+XjUY+ePgiz60B/Xy5Wlq1jtHah6VBvWxdXi4L
5dlgZW6brEqcM/60X/aMRvij9avoNNLPP4TcGodsoDBn5Eo+BNKQD8srRqGvDWDq3d/tQxAaB08A
3C+H/m9b2KZ/2jZ4967wOGixHfbCy7KwMfrkOsqtratyvEuaFu338vJvm3oE7vh3m2W3o9uYtXQE
y8TQDMMXDfP3k5SNTn16fmlqML6WV8uiDnl2QU+KVn+3daY3qsvf9dSZ0l2S42O2HIzEEaemf52H
ciUgTV07dFceGNl/nYOBk7uW46DDrynRamHX1/nxA0YG8iHUI/mgstFFIx6IjT+a+X/vODQdBn5/
t5ZCuBuQVrFZDlwWWCvLh/pQzS2XDXUPP8xhyLFHp5GTNHObgBsvhCGo1bKKlKnY1wKnpWXVtJCM
amg1z8tq7MQbHpDmS+mb5kOaWy/L5j7Gu7WxyJBLRjneagOolymEe1z2arZ+JUlzeiQo23qu5fT7
1H5mtac+aUv8lDgIxGPc4ivEfHT+WEaGm2Bha+K+J1fpZgYkk/zfT2vNn5ZhWLQDSRpufz/tcsqU
T5vXGDQrVPr7xQk953Gxa4oQXvRslv7bHX32U/+7quoIJZoPhWbZu+yYhoyefVnPdPk9MzJ5WNbG
XJ3oKpH4ZMbWTxjrIguM4we83YZNTT17O9TuCJUpytcBRgX3BUMhopMCG/ihwj5raf37QFdEcKeV
N+d6xA+2VscP8M1Cphb9Y0r+xRkD+VOrDd5NN3n70R9QHfn+g+rSb/W8WfrobKoUOL1pU+82NCJZ
U4iPz8vexknIxBjT19CAPd1YROwMvebdKkRjO1klw245yjR7ypFtktz7Wua/Tsl5eUtP6/QzTq8g
gPNbBUkCkFtJbb+sjun4fSJ3Fg+runypw2C7vKXfgI0ZE8nXbZeZrxaqsTT2Lk0mQDx0HXExQVYX
krLdS69ssJfEcAJ4odbzOGYWdkP/7B40OAx/D5mmaaQTxWLf5tEqbFQnUfccRm33TNASpcMMcmgQ
sorlDQEy/fj+t4XRBt/6RGSXpT2pJ/VedAgtl9VqPuGM4s7nWo7pq9xe4yni731h75t2rK6DRG/P
AACqfaVxt+qYZLbCCT+jxzbqik8ynHJ4guGcNWChtp0aD6F/n3yznfrDF5r8TAMT+ouj3oRpq22D
M+GZaqRzKSdDkYHkuz8STW2WpsoD5zN73XuaMrLhRj3mSWJX/dNU+t1qeT8HkWLWOeo9KKEqamr4
f+yd2XLbyJauX6XC1wfVQGI+0bUjmjMpUrMsu24Qkixjnmc8/fmQdJm2d/Xe3fcnogKFTCQgioaA
zLXW//1MxpTYvKoRVa7z0HKeKRw4yaFNJD53jooGUVgaH4qIjvwdcq8vlzbrqL9+h5g11Pl3yFPm
VPJ3qFANPYVZ+Ur5brfxytjYJGo87SgOSFcCsMeTbHZVnK1EoIono6m/HZ1cX/+hqcai3JE0Sjeo
ncmT6Er0UcUnfaWOanVNMXy/L7W43oFNhiOqhMnKhpv3aRy7Z0qgja9OfVUnyvTelDwmgJBHCMo5
e3K96romnpm3ABd6PXvp0zLYwstKwd8lfXEkModl1Lz3S7MF8ozNsNEsWQcwuiz7EXUENtBek1rX
iaavvUEJj6SNnGVC3HUt+0tHUAuE0Dk76ma+zpseywi/5QzdDTF+cQfnfIF+r9sGrlrabK9n2+rR
MKgFnVtl5FPFk1fj+WBXBdq6qjqIBPMBOUQedTuRX5FAgKIfkaCCBLZJKt88GcQ3T9a8kc0g6a2r
CXNJ2ZL9coSWkj8i6WNDps4ipO/zuX2Ox1FgppsA15ulBLCjdH0qAP0/hD4Fk7VGnYUEodtT/WS5
TvxAOj049xeJvWw1Uf8JbQO1efcF2jjvMMpf7vzC8HY+6KCtEyTZQ9yT5GgUtfui9+oSAHT7okJt
WoFx1K5Bp+KA1ibhZiiV+mOlak9+FfcgdTDKGjP32YzwUIk0Oz62RdnjAaKPUPtH/5Y1BmLszL9D
Vt4fddFYd+a8MQR1i2Z+N0ahNRPF2hMlmFfo/6i1rIy42ouJacVlfFvX4UZtWLLJPnlaF1CFP4Zt
upVNeUANq3ew9ebhMsymksqu8/QG8aZ1l5RefeN0yvIyALIMU7NofLtcptbtcttMiPrkSfJA24bD
Kk4CD8kFF5J9WpMNmF2H6V42u9yzNllYUA2h4o3j+uazw5LuqncpApDNehyDNaQadSebdpw/NaS7
bhFTeQ8o1Dd105rPxegjYHPvtSEyTqQuQPD76lfKsNRtVBUsaWSf3IRhVh/RXCFbZqw65frGm6pi
33TZZ2qBkZ67nlhpqhPd92Nm3hritSW2gHAGu4o9GDMkr/PBvMrje9UI1ZVKdmgt+84HvOKzPgrt
SrZAKZq3bvYqh8ue0NTUPZPWH68TJblKVUSjrCu76xCSNvVnHw3V+RosLijXLqfPiF+cZeWSmY5I
/WvzAyiE9/pwaXneuSWfVQOUi8ux7qfW9/PkQ+77SHkeOaf+QfTkqucH4PeR5583H5uBO39znjv4
VD/6/d7vx/iEsjE+mbF336ZjtwPHEp8u/XLv3FcOJMx6KhsYfunOKp70C9mup+4t8SnMx5/h5KVm
fpJ7clOXI0wVkbQYiP11wNPUcPihbdjhLlf99BD1+FCeL3O5Qlcr41qLZnbffH25kddiUtAtPvz2
H//4z7fh//rv+W2ejH6e/YZa8TaHp1X/8cHSPvxWnLv3X/74YFPd6Fqu4QhdVRGRmprF8beX+zDz
Ga39n0xtAi8aCvdNjYRp/Tl4A3qFeenVraqyUZ9M6rqfRgRo7MvFGnExd7gRVoxSnNKLz948ZQ7m
aXQ6T6iRmT26hP4OsZxrZ6LreMFQXiuHyI2Tls4yq6j3LRdK2LtMVDAJSDZ+FBvX1WTq5006adcG
j9YDuWG+a2hJxjVV+cVW0fx2cRknD5Bzw0AzD0EmFyFBUTPblZnTn8wsHU5yT/++N4+AnJIxjaPu
NGBpcvKEtm/CNr8rQkppPWP8oeVm6t4M3HHzr7950/31m7cN3bIMxzV1xxa64/z8zYfmSB2fH9pf
KmxcT5ZI8+u+VZNr3C3mfdTbNfmNuadcmyPOZJRtDKBD5s237qhywQaWtXdSSG6uUkM1Ad4M9Z0b
2hUIBfoGzzIpJ1W7AFXfX+2ird7KpGpxnwk+lpTr34Rkwz+q4mMSN+2TjmjqPqaWW/Y6bROdNA+J
oWwmGkmVQVeA58/nmGgP1n5SV4j3W/MjtRbJcrKz5EoezfL4h+sPxQ/XV3R137cVQktPw/XU8xpg
HXV3Ivr8r79oV/+nL9rSVO5z23A0JF+G8fMX3TqZw4TVz96JiPTwYvj+5Dfspy5fqgnKAmEftDz5
HV8O9zlY1DrLDudxQd2iFIYjegiMqToS1kEPG3PDpdbYYpo5d3bOXD8sdz3PmHdt8W1UYVrvXcm8
q/QLdw+zSl93TjO9NM1irImHTxjEbNRUtPs2NZxH09Nu5fGUVQ4Rc1Gg5PSs6wq88bLunOnFq+PH
gRjzI8+AXy6YUH5wr7o6hYbLIYFbOpnDbWfbwbHti5NsAQkcb7/1d7f4PEPg64rMW3Q65EfKXPSV
Z1yGcGpjZOdThWJUq4n5yS6PqPIIQIeAsA+He9UrH8dB0zB464glOc38u/jKJ9tej62pflah/+8o
FrLOTWsMrzM0rA+6g0lQmJsphqmc/XdXnU+vdFgI8tb4j58ef7V8HL7lxViFftD80vzHY57y33/O
53wf8/MZ/ziFb1VeUyTwL0dt3/Prl/S9/nXQT1fmp3/7dKuX5uWnxjprwma8a9+r8f69bpPmr8f4
PPJ/evC3d3mVx7F4/+PDC/wswqyYs4ZvzYdvh+bHvqaq/JF8f0/MP+Db0fk3+OPDfyUvry/pyz+f
8v5SN398QGH5u+M6sHtcB8K05tjmh9/69/Mh53eD6ind1hwWN2x5rGXgz4I/Pujm7yp2f7brqLph
4Sprf/itRqkzH1J/FwL+rWtaVLyruqt9+Ou3//YSO/+z/f1LTfv5pWYaXMbBuEsTlNsJ9Z8erZFW
CKPWDWWH/svdCJzPlhgbAt7o813hb7S0yHYgwFTMi+cSSBAHy6nz4vPd9dPN9eO79W8/hu3qNnEM
XXWE+OUJP0HKHLupg9NTAKQfE+FcMUV+tWtIlrCG/TISqBgLZU0kwV420JhXgRj0f/P80/jH+OEV
L78NV9N03RC6a1uGOT8ff3jFO4YW1W6nezu1MoqVBxFvBo+KveItdWx18Kn+FFverRW6n3hyAHHO
m2WhpcixM2IPtd4hwGFBuv7hjvqbmYdmGPPc4jL3mD+YrVNiYqoaT2bdVud/xh8+GGXzZgmHwdsx
vyfVpLb51ojKGy0PnCN27O5iGIxhJaOn1SSItvN8WA2RgIpa1i0xvs7K16ZlWFsPM7uuyN2jNiTV
0ba3MRXzR4hW0850sUXMhXEcv2+SwqZy0+zxth2dcZ31ucmkJhhuyN+Nh1AZnz1SoVeDR522Hir5
yR+pkrJy9V0pHetg3Jn+fYkHz9Id+u04E2aUqVf2uHN8dT1nQGmGspeCjnXd1DvyKSdPS+q1perB
kmV7c1LT+ks3YMY49cWSXzs7qdH04FBbsFHGN89vEOlG+WZo1jYJ8q5vto6d5Kt4xAYy3msO4Yau
WzZWqm9Kpby2oy+YVcII7AOIEQkxFDDNC52oJvnd/hGZFuzntrXWtXtFwmUZCRbSiWpYG82N2oVp
I0Nx+mMextG+CghddmBx49ExNpSLAe/YOwFh54iPFadfx1LFYaDA8VIP3Pdm/gfJAkrfwufUtMbt
0LTpavI7tCTApmNA9Mu+Ng4upT6rsHG2EH69bTmG7+Qg/AXRmTWF3F/tbLrFr+i2hGMdGZ5YDF15
Fz1kSfmK7LnihYcpQ5RTA8vj5IbisgWs755RSAN8c1yaOpIvm1JXwLFbSAEUIbfkmRRQSnoF+d2r
dnYWI5dxzQeNSdlWaNEeX6Jo9qbsFwVqdTPtnxwBmgr3hnatDMRsiqF8ZWaBF8KtNtl/+vakbAoT
JbASeM9UnibAgGBfM5G5a4bm2o6Td80YjUWTkiyo0sleEuNFAtx3wSqzP2sFMS/wVegJw5tIffW7
QseqBUUehaBBGvMHMKigqPr3Ab2pSZQJEZkLwozU5iIqEkpinRZddTac2lGjUtpv9VsjzQCtVEBG
nJFSrgr8GIHyt9HXCNCRt1vmY/81sQROvhTuLJIWY2NAf94KKSFW2yA5NpjA2qvIKMxT5lWkGntv
FZbINgqNehc30aFJ6+YqsAw8sEw2iO1mIvm8i93Ij5u0CcxVGeHbJw8oZvk6hsm0hpna8G0GN5Zf
mxvKCHCJnbs6n3XSQrblpmmzJ6qlkIN8HyL34nmwPONyQPZdmnKvModpGynmTkKSWXqEExauxjOy
HOsM+JZwa3lUQr+NMXmGWqtN1KtB/u5DIwecMZPA5UANxQ0aats685flGHRzwUQ1JMO5ZSjA5iut
lhA2KLKYTzx3nrdyVOjGxKJ7qrpl8xfk9mS1jg6SYD71h08yqmqw80Zt3dQq0vlSwx5l/pGXz+ZQ
IYloWX4E2TvKDy8vj/aXDyZ3S/lxeYTA6UM/YVgJ+JLIfW+pnKfomNtT8bXXPkYjJsj4bH2zYbEH
x60JfGcDqekW0sO271XIW9DMqqGiEnfoHkOj/kK2r6M05aNliWOWWuCrs+4OH8CPht5ScNkfwGfC
ljXhlnkFtr4s0dKdPmFZzN+Fuld4sEOn8R1CkdXOU/17Q7HE2gwBdXZ2dI9EcxFZ+o0Xq+5uLJs7
4TuoqimaQU28tttAX1h1ZayCGUZk+gXiEQcHt2z0jln2J4GN01A4yOEilCo8v5HhucV709mYdVnV
LtORAXmiQtJkRmCcVIzDMjXc5l1xrQxecJiCZG904/Qo9HzrKfUbOQbs2oh6VVk/LFnbxzyey7uM
wDM2YbB+i8BoqVFDk44+0Vyp9qgswrHwV+NEaJUVpteEEY8DtUbEih0cRSIAqQYAVuHorO0wFTx+
pxsUR+8lf7+fy/bGCtp8FSr6tGm+xLZvHUlwF9TZZBGx36Fdt8380kLF31oGxqMOyt66pZAHKa7a
bFIYu8QQQsh6+fA0Whqvs0xUm44JHtq/q3qgBNqe/B35Zm8lUH9swvZL1afvxjS9dmr1ZCpVdq90
drkTirtzY151PomoGzi3cDr8ejaKivIr4yvzPXfhATfNQUQscIxNKAjpXuqBhIhdtdpSt8N8jZ4M
6X4lroKYKIOrHijD5AEAEKBr/HzRIRRSJvgVKWLfBWa6HRSIFR54joqUWmgU1RdF8DXMu0Naaldm
VX7RnKLfQCtfF+UNSr1PITK7lbChLtllewAcsobYqEOwfMm6UFxpjokiIymHHQUXD1qLQKUzqHDW
QkRVmvUq0vIdz3qB3rAs18TOUU7h6rLKiyvNGk6JY0xL8BLXk0LQYjJRHQkFKBZRiSU0soWrcgeI
Ut/Utr7XInM3muIYJyNE23ynwg5acWPfWCIYN6rPfNOw/GIn8o0m4IK23bD2xwAEY4P9Ss5sZt8N
7xNuBIvY86cNVZkbpL1/hrk6QUhKxoUf3CVh+saf+L4jnBnGdrq2CxO6UboCP/LkNVnEbK56tJCg
dPcORt/OgHjcI9OsVOKl6oqdHlDcpRRkfkIn+KSHxdJSHUgi2UQBd3ETTdAGyg5QsOAFNXjL2CV4
02ExdAwr/1YNqHszp/vO0u/HlPo0T3eWtoNlDlGljdL59lJYt8z89jHGiFgh5DslDDAb94f7SiMz
Yc1qIGXSvxL05t4iYZMj2szs1F13BfyYVP1zKFEaBm7xZmTA/QCWNAtZyF2GvMXi8IHad6wDOsog
qFu2T5Ze3AwRFBFePwFaa3dNuEhZDHsgLgeROreOXd7WFqC4QcHqZ4w/D15/Ug37YxXzaHJT7kPl
gPsdlLJ+vB1Cny96dO68ql6bWvdI/a7P7YFcFz0AVA0F3KiHgsMLAsQLPtWhNoCzCDswcptiV9jd
M3Aqc+lA5Yl0gBxdkCCmLDdNBhUW9vHRgqJgo1axuhAo2ni0mgEOo6IeswRh2tS1V9V0L6ZArB1B
BbXvFX8WOlhY6ow/Rkh5qIbRH+3pyglnwpMXnFRU9GNkvTuD+jIOy1jxnpTAOsQGzpFMaQP8UPCw
rEDIj0fDdb5kffqcFzqMv3DnXo24mJK+tgEwwUu5tkFoqwvS5/h/l5a+DrOR1dR8RPadD2uJxVzK
IrmcF48lLxkqAMQnOcor0mpdtFg9j7z+r1Gdtluhcts0goCz7yGBxJcuu55guB/FgANXkI7XCEjX
jVDSdYLXCewqd6b4gEoPq4K/RoG62y5dQF+kAkBnVkvPUb/auy4vx6MOxG8dhBkVP3AGqfk66Y0g
+akx08vhhm9sopFhkYilNfFK89ACnDTlMbRtfsP5kxhqM61xaE55qtp8fZ0ar10Qe5jdkRFoTQgN
4Ve/mbKbQc/ZQOrECqF7wau4Aw7h4tCY490VO4M3VznBZOffe+L/ObnoRuBF5hbiXbg9ITll+FMp
9FUCiIYlkneMmsHZpyR56xDEQJYhATHB04qpvXbSOFwDTvqqKNZNDOL2MDX+TS90nZdeo19r4Bhs
L0lOryoSBk7J92pu7UXetYferE4GuB1gneqdmQh1T1InPRZjugocpeZcGxTP/I9YpCmeKqRIgKjB
8hprbVw7JRzPwuz2Y2WvMd7JFwqS09Yo3X1TFnDWoA5fU8HRZ158Dae93Glj+Rrm/kE34F26UR8f
3GG691rMTtFYk6+2S8Jq8dfA4jO64P/rjh+TcmfFk0l404xP2LnPU3Dzucx47lPWs9NEucKb8LNj
8q8CMLxg7YdmSVRAf2N1x3tpPAQONnOx5lEbXFVL/O08QlWlybsf1Z2GoURa5+WVOwb7rHH662Te
uKJ/p7rT2KQqN7qF96s7pgtzh2aKxVDDzMWw43GpEqIEKRW+uv7Q72BDxUe7yldpolKhKyb8PoZb
032lHoLboj/ITTfvKTmlbmS32a1bbdKW8pDutw4vKVZ0QXkogDMc5F4UWHmyuLRlpyFdNeQuoHiO
s5D/Nv5vO2vDXcU6SNaszftlE/BtW7Mlh9wLKY7875tyCOSIb4Mv58rTLs1fLuUY0LcGDMuZk/GD
5AV4fpv4Xuy92RdIkZZA0iHo++a/7XOyuXLi784rUfCEVh4TnZyK8wg5zCZdi472+6XTMq0Psnm+
1uVHhdJBRh4ygqvU64x9CTBWtZGvzKf/cNw3Zl6f7I2lN4/clRt5vbaF0uyMAqRf1ZBxnX9mXFLE
v5a7SVfvE1884VzFrMCLbnBKSJh46pDeTMTPua/dwKt3F008ggxkibePfIRyWYyzBDWo3qokSkgZ
KfmVCEH1AMKzmrirW5JLIOApuDZy2LutTTEJUpdNiX77RGVxtVGCmorLudn5WnIKFSDQSmAOOED3
xlGr9Y+RahrbCWeWRWJ6AjYkEKUViJtdmFXa3nEc/WiTTp7U6gGzqj4wol1LpfcxCsLkWATV7EPJ
O0wLrOXU193eqdSbyHYJZ0/mWB1HPh4GFSLYjOA4myk/Yvf0xEJ8OnaZMh3lnlMJJgm5y5t2PqDN
m0yH2srkgSrr8Nswf9Kmo26NKNM0DRqtjgSdTzKZn8PUyk4RGObFNLImqHEuXBS6tyKwrq3VBg23
bolDl3j+sZk3GrGLOvLNfVSW2iKA1rmCS6koJ8FK5eADbb0SiHB5sfEdcUGW87xepnw48jRFWeun
j6UwbZ7LjKh8pT/GSg9nCVcdipOwilLg17FMT4gwDOFHW1QFjH3ErJTRouk2srfABYzgtbjXunW5
cwKK1ifVvKIWfeeVLPCmBApr7kbp1hrCF4/C+U0ThZ8q1wq32JmoRzVxMBaf9+RG70c0F6Y6LUVC
9D4C7ErsR9H5J+imGICuHFWMbkblUQqrnnTUVZlm1pWpa6DvHHs1avaby3L+CFUCWRJUX2VutfOd
wvqCOKVhdbyp/uoLbEIrFPTWXX9fUOSwiKbUOMobS+45Xe9vIhM4KGULIxPHhrRDa+3MdNKPbt/o
2ziKnicXFs4K/4zY1I72fEget/pCPzpUWAUJkz7BrxL2WMGp+bRHPnYoxhx+sgr43TZh/gz8kRyF
mipHuZf4VPdhagL1Ni1Q1h/tBs5s2JqU+eimkq2TpHyGMXmoLBAZmM5TbhZ38dESSXzU7YYUw9Y1
Bm0je6k7rlaWnhLhyZ3oaH8fKYfLje1cRVb7SKAz3rRj3Bz0LnVXxsibmGJ99RjMpS7O/B02800v
N1ob5tiXaAXv1oKFoBldTUH/baOEfge9aW6fd8FSjPOqHTasMn2UB9r5lDxq258GykPyavK4bCJR
QN8T69r5x1wOXH6q7Ls03abUV5SRUz788weT4wq9Tg9j+6xHTpMj9wrjHz46gkeWAIa7kUPPn+/y
Ey8fr5SfPOmInHnkApbySM/NBclb3V7Gyb1fPt4vTTnkl49x+Qq6JnwD53qq8Bzb+kai8t4FwGEW
8UOMf4LTB2RMK6w7DLIotzkB551e6J8wM8SNthLZ0ifyQ9mYES7xTDNPLvijHuvpaw/7NF0d3tRK
KZYTdb4LKvvbVWYm2iFPhDgSfKRWF8gus/pgbCZsz55rW90mxCzWoorfBPPctWO5Lg8pVroGqjNs
DTDU8onHFqquzmtL3N6ybZgnNiJUzM/7fpgORijAMzUFd7DQtkZL+j0bVQqTkk8B65ot0Q2WozpW
ojTFng8B36lmOmi6kbNRNIodR/80edmfqTo6z13wUjTBpqgGDVjsIq26aqdU3V0G52/RkBDHvYow
9+R01TrO4s+BwmsZTzvUyyWBpL7V3yAbvMVtYuznSAdMMgC7zRBR+th9rj3nNjVVa6MYlPrByIm0
Z9Zp5lUyJmu8PM01z3PAwrlGSNUBc1c60F/bwH3wTFUs82jkSZQ6JAAGGNNwd5j3A8nBrWXyapZO
rvGKegNhudrvM/4E70Uem0TQKQNtqG3auiocggK93FDRlVE2RjR4WGoGlclTi3xN1OprX9Z/Nqqp
bSCYrQCX6Uh3P02R6T+kdbyF3mVtuElOfY81X25Etx3FcBu7Gm5QgVx3IwEd/pSNQ7KbBiNmCQaq
rrGqO9Vt1lWMXUzbKdkO4Wh/ZU6Yi4Q34JXqLeKBQ+4a1nFwxmkF2hqVLpzA6+bPyLOcY9+NxWPj
hoeG8OU+7yIDEw2vXhL8MjcBoqGlVuTWjdGyXMpTI1sY9bTpusK81yKfOlP8x7rcOvVKr508vNOi
ItUPUJ/wo/IC56oM+3cB8WLLhjT0mIy7oenbNbGzGGzRNG29VChY2QKEBWej7JmQgMPAXC9mSbxW
U7VZRgC9N4HRgQ8dJ+WuGIPrFvXe3spSohytNSNxC7HLx+grht3xjWrkmGlwRxFpA10b9lvy1u3G
VQB5U3pvrtukf2XVh+jJmtaxY4o9/Ip9rFnN/0/6/g+Tvob6Q4ru75K+dfxLznc+41vOVxPu7y46
cnK+NkUU1pzYPed8NVv8bhiqprrCFK6gnuh7ytfWfteNueaC2gsETZpJCvBbytfkkKlSeqRTM2+Q
qDX+NylfsoU/JRPnz6MJzaR6QAN6qjr6L4VMDjlEJEmq8Q778Gs1jKDOJzO87tokWbmVNr2EkbWI
sVT9UmZQoKxA0++qqI72mm13VK/myyHohzs/oJ6lBWa1dk0zf6BGtL5rwxnFn6DamTc+9PFlm6Tm
NvBR//hlYZxa07m1bQ23h6ZzqYKNVRxO5WAFW+zWYLo0AdlcOgVVnNQJ8wxm9QJ89HTZ2HOxlwPN
DsuSUHGXdV+mq8thuSfHyL2us5UjwY9Ldya8j5Wdtht8O3uKPkvtE1Kka7Os2ndwcFej1rafx2rI
VjhyUWzrx8khBsc0x/zDB0PtJkx2RLdGDUowVM2rUyq88mQ0XrHzcu/p0iX75ebSV4KIrUvTJU/D
SUpo1ce+vVP0HAFpUhbDVTZv6tgfrmSTOy3ZuVX6T/2OILTV5wVhHzlabs7tfABbAraVC4VOv6+S
vt3Zcrx5Posn3D4zIY3ZFVYN1HTUd37vQ/MaFTgVIKqZaLcmXkxxl17Fow8l+dddL0zTKwNU0N4l
Zh0T7KeKjIfacJJ7eBzFI4bydQS/Nl7LA00JMDYzqT9XI5yGqCorP8PeFPBsOx/PWN/5VKCWT/G2
c73C3w4Yj9luO1wHwww1HW087zRcJLIKAKsTtcZHDZSB3ReYwEDD39l6hXXuPAyK/10O/uDejgAV
XE4v/c4gD+kH28JuTXtFOio8OE55e27KCjnLg3OeAt/bWlgHgUFzbkjc8A5ri447olRWJbHAG1vL
3Rtz3pC5vwpaZLWXfiTa3sEW/p3skhssC9wbMNrdKkz7b9cIXLQfuY+Au86i/oiDbH/sVLM7TmkH
SHbg/vrlgBxy6atDhNXYv+Trwo7sK0o5gq1Wl8+y1U4GLAC5+2s7UBIOsWgGsp7MpiItdUyXkVRw
zi/aTthXl05qctYeDhIL5ovNvdyoSbOtbMW+TrO2uW8LrYF4Gs5M3uhLRxBtJF37oheUnieUAD9B
/tZXIQyOG1EEEws3Lb3yor64skN/QBLjtleQXpX+KWhar8LyI1WuAwAbC6UctR0ej+HteZNkMTFf
7fBD13xQcUoTQrOPcvT72HBWMH0RwxB8O3c+kka1t44y3LgRyeAK1JQOFd3uY8cvdC83huDfubXg
9136Qm86upGin1KCtARNk/aoOsr5JC+M/D2ZKdw+5uoJt51gMVGsPTfCCDe1c/95NxhrqixcgJ5+
pX87IisvIrRaMEwDb1iPuobfR60G187opyoV9qcI1tapTcrgmmRncI0/FP2eA92S6QjKeTmupTzu
fDylekYHtT52QbNVGkO9B6w73tsQt9g/b3pRbP16tJdlGWvnvsnm6Qgg4IjwULsf/DSDUxx/upzU
BIALfrkoQOV5dO53N2TkdP4ZKXN1iMlMqmhPUvh17orbehP1NgyFeYRUlknR2Pexl35zzOpNqijd
krW7fUgnbFwnA31YH+EzFAxm+oYVrqIk06vaQEFU2jQ+4RHNAPPbW+HfDzAjUlZ4dPwwH/i7kh31
15csHpy60PBx0izT0MWvL9mcvEmO3MR8t1y73TV848dBryigNF307XB5rG2ZNk+K0Ah5pUYRr5sQ
9Vgxf4uto6zGQZg3Ps5C90AKiE+P2JhW80HZB9iK5Qr1JIepD82Tlkb71KhiZ59F0WsymcTLVSRd
Eyp1wR2awDRk4pltZEtu+m6fWG36eG4U0OODKbxtgl55NBuqFlTXbTH94OSCqnBM7atqL5sqWcva
YopqR3MEOTGx6Jow7i0SlVhFUt76QRp9oYz7Uxy32lNuhToqgdjejBq1SgGI+qKP1Ftc7e1tlejh
was77QQfApyPp1LWgNnvIqiHeDsmYbuKEJIfBMYUWBZ1xr3SsrEdrcM4zPaoDo3mZpdcp5N/lC05
zKmTcgWdGLplbRv352H7VgtjQiV6epsTxMaEEGsgtwntJ9NWb6zK7149P4bAKNzpdgJ0dNW6PiGy
dMhfveve1tq1ltb2akoKpj+wAq//9U0jxM+Fzga3gu1qpm2YjmnpjvtribkdiSHFU9L/0pMIXCWU
QN0TlZzugALGkUBbUHbugMa5vLUcfCBHr27WejSkj2qBG6Kdtf4CetlwRUUTd8B3DSlzUVLOqaKB
hei8s6T0IgqVfZemPO3Sdzn3lwMX0ell8KWPGaZYdAMK4lBk6wK036kwYmWvmY63jTuju8VMxFkG
hmJ8Gu32wdWRUVXk7Ipa99/aINUqkpy6eewDfNRNu9YPPcACMnhzO2CKgOHl3Hvelb1WY9ZbEYTH
8/B5oOwnazGA7W3hGERWtCuFWu8LD7sDF9kdslNMqJy8uRm13HsPlWyrwfvZp2CRMCTr1etEtNO6
jwAJ1F1Ks0kn3FvmXaL4N1FhxQc5TnaN3lxol0IhmXPMvBrM16GM3WOj87c2oV1b13mHditSY9iY
bNSiUeljVkCIOr7TOyWG4hSk+EzYJeog+uQ4QymVXepQKS2bcgPoGuF0NH66dIGUSk/2DP/hK1+J
qhc7fgqq5AJPwpjkO64j1pXcGHqJc0uCaD6bpw6XA3JP9tVhSxr27w63VUztmQjgbX2/oNxrhI94
3qr1FwRF1dFy/XcjGbRrLFbMj3biwkLyw0cN1ORDMObrNDKV+0LFBLlwdX+pNYH2atnGzvMd8WxP
8KWCzk/2vR+oD7xc3uQAQf1YYZr1A5Y+5Z5CMnVTKLryXLXO1ih67dX1fDKv5A1vrNgp8Fem9Ese
SLY+Ftr+JIhyoDlY5h405XjMghO4BgzCyUjs+1pgyDhDEkqvuQWQqQJXgYig5RR24NMEz30+KDed
Ut2OlaaeZOsygmQ1p89nfb+GHCGyzDtfo4l8AIkiFesSdRAE4dhzDufdCOzEQdEden/YHW6JKMBb
afVgjTpV+QhlbFqxjCMYR2byo6rrRDcc3gbyqFUNKzLIykMQZ8p9j+G6OY/qsLnb/rvH1s/rSVvl
RWfi2uoQ/HEt1rU/F6d6QTzgE5lk77Fwu9tcUA/QR179WsQB1oAVZG1sCsO0wlHR78jb2uLJaXPj
0ETKEWOCKV2GVDlBowW6Kt9uTkwtXY1r9iHssJLaRE0/biaqBmcfhv7fVNdK9cilttbg4+sQHhH3
mJrDQ9eZ3+Q/1NaOSVq6kzV4X5Q+OpU4Cn0cwK63iaN/qvWi3We97xDd1o1PEbEqSmlLFhQsmB/L
PN1PXmF80sl17sJcd9ay6bX5/yPsvLob15Et/Iu4FiNIvkqysixZDm33C1eHc5hz5q+/H6GeVh/P
3JkXLKJQgGwFEqjatffPBBGDi4Hc+BOVK8+32UVmr80mCDZybbBIT7V6MkMoVYGqDFNNnreoD4B+
YJ6Xl7d+Y9cHeRVbJTkTZKHqQ0NF6UM+Zh0RsTzqzgElt7WFMnbUwsXtme2OuBA65EMXOwe4KVFb
mhvI3Cinlpd9BAceevfaoksVtBDnp5/p+Q9h0zjvphbU60HPB2i3i+qZ39BP6VDx617YqkLx7wRP
i5dX8boe3PojsZylCX7vGwKC8RomFQJXU6O/Tq6qrtGSMB7UuVLq3jWBOADyUJ5T2/RPkQbpsbyS
TVBw3CSx1sKn8o+BcKIS7L9/e4X5b99egzOvofLkMaAql+N/fPya4Y+qO0TiZ1c7lXi0QrhhO1Gd
hlQ9Ay0Yr6j50cBRjmIjWTpr7sqBRGkeIngxb25+3Xu7wCfhKHpUcagTBPoJcuMpUmLvKa4gVVbb
9K2bedPMmZlt1Ip4Y/koInRJbkcAiXpQrpAqAsxkhnScfP8L91frIGdIu1i486rSkPmmI1eVPTlD
rppqgb68rxKMFWhhqww30g8hiH3p12vDKK29Fjexubxdzn15JZueUP6+F+z/F/KyjaaVWhlgRuM4
+x8lXpr+7x8DgS9To9SGeAbo+083ET3MkrgILf1nUsD2G1LNfU6r5Oo6YbK3Cz8+y6YbtXjmDUXJ
tEDnQNqkr7yqGtt46DW3W34aGMq+2QG1e/9kR0A8fiz650/meH513Y+OTT4Gh/v60g39IBCgiaHc
Xl3abo3RxQ/wLCm3V78P1AjCbAGz8NP5/Y/Iq6z2KZvkfHO3319M0QB1ZZpykIPSHpK7BrdRJZs0
Kzu2/gFNA4xmcet/vpQOntBw+Hz5x7QAhhmN1PSnxeY+LN3KShSKu2qrAcAYKdWTvLKRtiCmfrKi
Fv5U/9nwK7ik8hq+8B4yTStoYNrW5+oEOSIIQx5ldyQ+tW76cCb/BJXrKkH/WusaSc7avxKBGh7t
3J7Zgib1A2lgxBHQJT9OvpO9gEM6SDuH6WjdN06xTYNQ+9DJpuld9S6IUu3gd1FW0us/rKpl5fQ/
Kld0MZem/PPx4ULHhfqSpc8FovIg+Mf9I8pzuI87Pf1J0INPWHgD9MOt7pzivlo3XhUfZC+PKM+l
aCVNHoi4Nktp/GOkj7aDl5QnaWqgVVBXpu4gmIpE7OruPEy+e/OpC1R0IKBEcwIaUrXnvqXH7SbU
ANijs45+NqUKZ2HbsFFk7pM0ZU1W700rBoWVOc6TPjfFJKp1GkGZIG3SL27Az6tgHDbS1kP7kfI8
BrqQWYdM662DvLo30iaCIFtzi56ZY/GzdQonb5f/ad4fwyDpx60CAf4Ueubn9f/fl7u/elnzSBwF
hPr//peBs7D3Ce/RYVKHWe0uU1A74yoM67cutpTNJ/swD95t4BCh+86h1/Jb4sj3+Z/8etMvEIlD
pOTTAArkHuo/86rQgbcrh78WyoHfRrmiIES2RTv2MWgt8+DBKXEgREWq2z34NXIriDtgl4MOnHDo
uhihdfO7zyD69uR56ri5m+7T5JqBuQm9Z6K76tHhb3lQlaZ/a3Trw5hD3/EAfJ84wzfRRUg0WkG5
8YhcXqjweKiEU351RocSirHihNGW9jGobQt2ck98uARq5LFfJKhJK4GaPA96H2/tMmq2SECuepgI
zro3bQvHLt6UuvbPRdJ8pF5evkVw/B7bErZi2W3DYGbqqUAWS19UBjZVO0UP8ezcVzvFPgKsK5dB
1vYXY4iq3aiKaVNYCgjXnJB2Zif2TxWJZgfEOKqLpCSUcLo65eTsughq+So25id6O10L00bcK4Ja
VtqsqJ4uY+jcJkgTwf52nQVlu/L9CGDevJLnG6gz5cFJepCf5x8kxAUvWon6uhsRJR4rAJO3O95g
DTPckCjQqJUc5blTykaO3u+M94GYZ4ulE5e+m3q5yP2Gen+lu016I/v4a3lvq8HEyCMcbnee440L
alg+12/9eWTUAFf5mne6m+6Pf+0/7Aak331z8Gm5+1zeArLrsm9qffA/NgvGP4sW2bFbCKRbmkXp
pGqzd/+0Y6eqXUHe2DZ++IZyEFWOEGMRxt02Tp0CMaG574ZBcKlLE62+qMm3N6NTOsVpmKoHNGoo
NQGGHFwmdRJQ3BAbkVMaEJHLiuz2krNzdC7NFIw1O3LIf0R0ljbZiMQVmxoGj4UcsOZRGxbHDQXH
HuQH/32Tasy7n388ZCwOV/CBCRUWUDKLn+oj0S2qKzeK6x9mBXGwCItjUnj6ui2jvwY4JVSkEeri
eLv03S9Nodh7ng3qD1/xXnKeW29aYKhQxljuoXbt+sSW3gTTkeurKi6Dg91qYqHXojtNg+G+iFRf
w/PvvMOblm07G63mwQ7c98ZsvxVeLS5J7idPvut/ENZ/+u//65wD/fy/aojR2w7bQVUTnyOnGlVA
+qCr2Q8RIXQFE5S4eghBT3EgLrKnUkG6yYhcQCI3ltkyFfmTT3kD+BV8015U+wRCYpCstrmG2ThY
xt7kHYax9FDr4Qq993OnTgSi5h4ZT0jS5KVsLPDoYhrVfe9bHkkJ4e1LpasOKE6qmy5vmnMQDmwy
iEK8OEGJJg2CgQvYp4JlUDsKr2uF/tEXNERSlYO8krbJ1KNda3vgvxn85CZ9UTDza4AbDCvVvFYY
do/+GJavbDuRV3PCbD1FpfKGHCycoqZX72XXNLQviuJaZ9lT9VU5TM2bO6jGpS2nJ3ag0f+qlf2c
RuZXiEanYEOkspvXtc/BSk/R1AEqP+V7CFJo02bKVyPpsifZeNaQkKCJLvyZLmGdMIWEV8227Siy
J8qIEF+G0OkcU8nuKiVy6A2i2Rd0DrqwC9GPar9ZveKd5VravKpjtqQSgOXfX8MK+UwdtphyPWlX
wgoJxmzVxPr0hHZyy8fvuYfWszRwYM2EDoLQr0mUBsuw7/pvfaNtYZ+DwAkJqSwRzje9pzrHt1z/
eYymZt0hG3ZQY1j4u6pyqELJH+/pIHMq+VMNLf4zRVSJK7XbxlGmiAATtqdEK//jpLBt1GQZMsGe
J8h1FWdoT/OrNAGsbssCJrM/XgF03gVGzX5ZlDnFKWnZnqqwegxjtblKEz+K8aEMjJgiHzy0zs1R
F0/gcViVoy1QUkDPKC7yS2+E7tNgIELCr+q9EoBi2oHnfea14r0M2lPXudHzkAbJueqhaIQiX7x3
6RA+mKOT7DIPDRj4OMMVkTuKmtClEk2vnO4Ngpe/ulUzvHpxR4z9OdA740Ac+1eje6ZxSFrLLRee
X5u7xEpW0iZdRopDD0EdaJtYJVZQRXn7Rf8BxY7xRW3K8ZSWCJnLroIiyLoyRrEWFRVMFVuCRd9l
/uOvOblfmlfND8Qm6OGqd4zSXCb8Gz9qcZrUQv0agsDthQIzW9Xmz2IkvKFG2ddytKh2DRVzb/fN
+Ar4YZuSc/lqkH15UIw4hdk5DN8jYAjSHzJIm19nAVp4nu5ai3nyR2ZwDyWQ2y7/+41So0j/85OQ
X51tyWcg/AIOZAXcS/84fFh+X1RpW+XfnZoznFE4AtFMmnIKhmWTqtFa2uAKR8+lUhGAdnhO3P0C
isIOYK6OZW80YLIAJbf2oG38sXW/dH7/ECFN+y1y03rVw1B+NHPEII0x2/mKXl0yS/BAysTODsL6
Ik2NGVF5aNVouf22yQFAfvyAk+6EFnZ1KSsXgec0B0CqwoPPdhbYBemCHoJyxyTxDI5Edn2/APYn
qrE/3C6lVYgaCsY/HORlUZDziaKBYjAWaubm5j3PdqsKQj8vRgDMpBDNVLzi2RyCcFvHDjuHMVOv
Ptw6aPDYcK5F9riO6jw4ysbD8TgWWUk1k5mt7jZ55cyj/6+NKuX44ImXu5d0JUc2InlPWXZQQEue
Fy165kqpoiyaIDSNfo2+s+bjmTcf3kQBAb6nAVGZTSMl7meFMh9j7kkTZd/JnsQEZT/A5y864mUv
OQfRWengAyJyf2v6gNDbQowfQRiA3YaBxEtik7SfUS6lGx+MtcicOHykOsW4dpV5lXbQMMgsjra/
k12dMx3o5Q8rglwybxdulMeHyAJF341B8NLMTYdkGOie55slSA0kB4diH4gKluuMesrAQnhoaCs+
AhpoUqZFApR3P2mieq4DX91XEXLIchQhE9AN6ljsFEezVmPkh4/AVKp9DanLpsnilpIv1V1wRPcA
KTbLsDG9v4Qov5CSrr70NSKp6jypDJR6KXwRrRMfSvkF+FKOhvLSzjgl3hqFjD3qA/QN6lg2RUQd
GDFs0L66ZTpkodytbzaxuilQNF04SrqVuZ0MHlfSB0AFZeJHTbN+BwBm74DK+cImIlkOkwu/QeBM
z4RwH7M5dOF7GdDORhlQtnSiPUXZ9gUReMgZLFSD5h58GPZFXlHZuQSnKR6dJCQr4QzrWB1ntdf5
xuuE0HQ1evgh77vU8ri/BmQ/nYbVNBb64dP9ObSMa98iu5BSic4zKkWA1817RFsi4PCVHr4mLone
Jk6DDzMXP+1YLX4M6DB2TupRSdg/KfHULVuKLvkzQHnKxilFegSc+aDanUXl8TwAJt57zDPtPZwM
ktlyQGkRHyrKbuNmrnr0xonGSbWj7DpNMsELNvcrNJG2pV3AxDb7zabbqOzz8wDWPzfSj6/YRS41
1Mk5rOCC0ILIXMIG2j3LRmOjD+zrKnIyUF5UJqteIDsnx/w8yE+F1r3KXutliIBV0XcrCRCzNgh6
Fo6FNuTcuGVUrxxgKA93G0BZ5dx7LvI5tTje7XZsz6fW7i9eSTnrasmZk3v5TOIDmlYapbOaddBK
RNljjGrODiBI8j4a7raxUnJfBJUhH4q+S3MUmvEmRrGb8hW8ELaZKfCD8Cwyz3lxGwX9COyNY+d7
sujxCmaa5D1Gn3M5xmG/djSfg67Ita+5UrjEUrkRZMPoXoosBVKmudU3L54JkSGDegL7BGzBQOlo
RGsK9G9H3ZanNLB+0MQ6ZaRUdf+rPyhIyvt96a+62ZbKYT8q2kMs9OagFXayaxOdGrNIQXoI9fhl
DWvpTxgi7aEBKk66fWl6YXvOo1qQWW15hsWJ/Takw5P0BNj9FqFi/2pRpbZGsDTZu4H6aS3fQUMk
FsXF7ift0CeU0a3lpTnERrmQl4MZboqi9XcqpCsH0f2ACBMKXFd0OwrIy9cSet6VSPpw1pCqYNgO
IQznCbJm21q95qPDGxnU2oMcddOe5z5w7JUctZ0q3tUCSTPZhdlU3ZvaoCxkN0A64tiiP3Drwh24
shNTXP2JQlwz64K/XBd0ltejQAd5+pFcCBSsXuYvQ83Jnqe6Vh7gvfL4znf5HjJaCtO1pd6i5h7b
j9DqQUzl5vqLCTPsorGLEbIi9dBWhvI1RuudlJj/IpA4vUzGSMmeGkF1r8QfnqjTk65EwUuuht2D
1Zo+6nFmtiMFOx5yiyfMmCIVRKOR77tdyW6r2ekRTZ5fo9KmoPL+oFkZwS+kedZaFj2owDsPsiHy
3RzMAJrpReMIElqpo2yUymy3BgGDs2xyNw13XdZ8u5vk1aRUgNBDGL6VNIUsxTTGr6nungHixC+N
HaKKNNv92R6pylmJx+ehqwyYKQ3Ou36M/jHS348ElPNHeaVSnviYdOOv0XHuSpscdROgMD0lV+/m
TDGmj6r1aIihPlWkvJZKUZffu0pZToVIP0BqV+taTzuKcEr9uTAgbp/YAQMX3QZuUz0C864e5ZVO
vG/FIVssiZXxOSkOw3LEQSRoCV1Lxe0Y231ATh7hAloY0Dhv5IC03Vaw9PDZZou2MZEPdHmMgdCF
QKUvyFmXDjXXc3esfcpp565HqH4hlOLYVwMg+6kaD03Rl0SE7PgyFV1PBFrlT+e4DEvM0F7qxo5W
sRYi5jOT/2WOVRKTTKHd/GdXoWpo7Y1xcUy/eU7Ol7hMjReqZMOPzjBhhMhAFJtNImBYbcxDDmPx
wW3HcEPFVvEEXMNYTiUKxmYY5Bt+uckZ9ce3LIReEKrS5CxN8DIm5wQq+KVoo2oNq6pq8rYwnAZx
+QDBHW9sVZ6cQgRXre+mTSPQ9QLS3H4EaCmkE/VIWtjZx0JN0LJNy+6jsRPq32FoO4W6mJ4b3Ty5
qdN+6FmergfqOqFKZDr4nQU8eNFTiaaHTNwToHD2MlkvGzvI3FtXDuQyw3/3MaktoAimfNCU1nzW
zQhJkq75kvD7PKTArZaeGTRfIqMv1n0Ar64c5bNDG7ns7aMcVZFTz4zUeTFRQrtkJbi+iPqWXIVM
iUS6dyEtG51yQf567kmTbLLsYxwgCzEBCl4mxS12ECFdECIPV6We5juvrOs3PbVmdp7KPshuog/f
mrG3HmUv8/StqpbRVfYc5cG3h/ZZhXV+SbXgyigEUiljL9AVcYpuUc6Xsi+bsB+8BbJOycPdUQ58
6rZ2boANQ8b093r3RT7Z/tOaTUkOVO3bgH1IYp1b3Q+3RoXmcUhgJX5AdsNZhiZ6xmr8ZRQtKmJU
aBgmHD8LgmnnMkyUj9pFV28yDP/az9/WrleROEoKIu95r621UY233kCce9Cy9GAVpOMr7iJffQtJ
cF8pXqQ9DMJf9kxLzgi/eFe9+9akYXApB8JuRTFU3xtrZqca/DfLq9msZ5zBahi33iriD9JBEcl8
9zeHcwhb0VFMbcHvw6+/Zxb8DGDTvqJXYaKm4eR7DdLlqxgiVBLmtZ0o+unrSGkMfm3szNZO1jXf
8Y8p75bSwUChZjk0U0Ey0rQfCwNQdTbP7BNzG+TwR5HahAgjAgsuUeCykfhvCRWXV/eBT36futK5
DFFFc8RA1dcMML8v8Gm9+2vobOhB5k3FKhQoUlv5OGwhkG0+nGpN3X78FaJdILAJH1OkOfFXgjzL
zrNHYqHGBIYDkhLplubN0SWI8uKJJNxnBsTcYTNWh6G3q0OoUnt173azLXYUilDlsOzfHH9PuduK
HI6gPK48yKCZdx+QCwZQD24rKwRUlueLMDb4Fuiu9tLW0Y+gsLKTOfeq0bGWcW9N20bxjH9xvuYN
IsAyoMTbY60sEXp/hJycIaROSQS3IJPjEnmL6vDLLYJ0n3Dro6x9qGdndSpQw+qtYA+V/pIMH7rl
oQ4LlLyabQoMc3+bCBkDgnCpKrY5lsyN7N4barPNQ6P9dbd88prMgdrFJumBuVGzV8HxHc/YuBEs
EXC+pt3LrtYoJpvL2F25fZa9iMrJwF0pH1FPOL+ElHBJhZ92UrRYXVEJjewB0oBSQ2Uc7Dfo7vu3
zIfB1axqhHdSG92csFThxEFysi9SZa/bKQhtDzoTxAuVszC7X80AK/6i59SyEdB8XeRAo/TNWW3X
sjPCtGbDqVf1sP40+9qNIHn2EXdFf/ovDcKuwE3+7sLgr1B1yG4pMaeCYJpOAcm4fTX1iF87fXEF
moi4JA/o78mQ4MEk9kizwp94V2szWrmZNZ5b6OB2BlWPWlitA8+tVwGKF9/Lbi0Rz2EJAeKQwiQq
ZlSfRlnOmE/5k6kkPcRUmf69mZRz0MTeq9aE5saC5npLDr16NR3vWmei+ArtyuukpvmVQt3sqtoO
G4XSSDayKweUqt5S79/B1IaHYqdk70kENsYXTsvgHrTiJ3T4X6rUo9jFrmFGg+lhr6IweeZoOCC3
OmQ/zPzgTHH5M+1KktSuFj8lnlKiFRfWG5eE+UtAvTYVm7jUo9ig4tp/UMohYHtEyGlydar7eNyt
2m5qPqwu3crXJSDOF5U96rWwKoj6Mq9/pA7uV5MD7zqkPvImv+0unJYEkyIQ/sjKxsu7891n7EkX
5KPmLdrYQrZVjTbRgPgcWz11BR1bur11nXom2+efkN1Ji2ausGTay64VU43a1ap7IJgWvFkN+AZU
A6qTHA0b752AtP3IrTR84xj8WAx2e7ktRKLdT/34KidCu7fw+iZ9amGkuT23U1JYfaxoC/nQlra2
j8iaVgK+fZ7j98c7ILm+JJrcCH/HgS9qrmbVBhvgmt+0pgM+Wo5JucuT6QfA4WnbqnV6zkt+KGgb
lW/Q5aHeE9fuz5Eksz7mgFZmIemWSPLXMLOypTqV7dWDanFtKkBthddnB5fgxabQsuaJqLqKol4c
rRK0S1fCG8HylGCtC9eKrrJx22SngoR6vPXCmjitUHZiSuKbg6NY08aIunZpUzvtU4SuWPFwko2n
N7A5ycvRfe+maD0h7/GWe3Zw6GuKysx4ct9CfYTLNLODtT53XVSll3y93J0crYzkZ5GZzqOcaiWo
VqiEywh8FFd0xG5OwkHhBO4gJB3nJXJfwEeRZv7MlfDgmWxNpt6sjn0+utp6LOzyYeDutDCiGmFr
h9DnUY2gtljJodzNtYX0N+RHkI6FtkIEXl/WbITOWut0+8hIn2RPqlj+067qs4CmtOlJ0ktfqYIp
TWBW/1jjro45hGN/JFT1mqvpgzwMkcWCgaMlh27rSJ8NU3KzQ6eIQgHiTTt3tv/TX9q7Ks9fKp8j
hzC8Q9u1oMjnKz1FokhPqNVB4AMVhFGZtnk5cWP6velERtQ4Tn15kCbHdtyL/MpW3r4hw7crC6QB
Sa/0X/7f7Z0cQJ7yr6JGhffuJq/uW8E27jVizxRe1+KdoEn/QQS823qw+D3YczcIoapHw/15SCL9
5NekeqTdiF2+2NXEs00V2UvHPr/ivOHrBmxQaUiRm0l1SaoqH7GufK3Qvn4yoDl6DN2Kg8BsFw4b
OY7mBQEtt3uASUjse9X19nz1CHT/rtuoNTtZJvHYbCXQlf2GcvEgd5c9WftRRGq1nnp9QLaD4g9q
7fWHKWrrBw05YcAo+gVmQes5SuxiZblVueHttZ4Jmqso/0C95BfI40mX3xMG4JwclSMgmq6avgx6
/TDpdvikz70YAYplnkYvkdJDN1jb+05ALL/ImsF7TO3Uo8wovQyWnu/BOewzBF0PnS8W7B+a0zjD
8WSjzwev2LLfvR4uF2mK5gNaMDeCoNYSxGdMgoYUnjJ5ymJS/NFdZXmr7Q1vON26MlZoxjBSFLCR
yF416dxQHQcC/NLbsAnynmUDpPOLMYiSsgLXe55imCnZvNsP1dxtPXYsZqF8NePGRhm7KNbsrsaL
9M1D10VDpFVuq8FuSNzZjhAQDEvl2dA7/Xn6MfSqqJbKmKvoVYfdnqpva+1CLrIzozeEL82/kfZ8
hSW1efcDiAvtTPwUYY0SbpRyvA7jhiSGKR5VLaqfqsysnjRIFKQpyzrO47MHdBf2oxyUbrPJ8bQ9
tR3FlhMgEDrKgZ2jLfKgWoVa+KxWar5lQzMBrpuBHnL45llq0wSdklEv/5gpnSzf/xn3rbIcCKtd
q9p4Sk1zfJ9UjvqEj7q17FIv8DXh5gWd1nTzQu7jYjsNsPOQg+LcsKfhyzh1AId/2zI/C3ZkSEvK
GBsTIdVkWnQwcUZDxLa0r8ODN4gA5DFd2Uy5n5FWSqAlgLkvvzlqiRIgRzY7xWBwxFJeypnNmvxm
sUXLstwmQVdf/TKg/ta0u59Ao7jQu+9qogIGqIz6DGt0v/c1Hk9eL4AWdspXUhPdTz3S916sPcFB
pe5TP239TdtZpNBDsv0OmnZUrppsqDoIKdCE6SGfQG6vo4IhTSz1IrUdBnrx3JNjPRU3ckydPeex
ooq129i/z5NjUi3i9zwTukQo7uJgWSOavTSGjIza6LU7UOb9hsdA8Zwbbr3IZziTgAMYknpoPpFi
TUPzew8uajG2qX5Rpio/9HGZQ99HgK9kb1ZMxvcWLr/lgJoGudwwfgRmqsOFwIAGuTIKe/HXqudH
U9WBsQ+thi9oafMonNdOov48oEj+FmiETfRey7caTItHQEwxm17T2keIku/rpPt1NYh86yl9sDXy
dAb+zC73UXl1nxaYhUo9mRc9sl1fDKUh3n1bHzdFHA+bwU289wFiyyAz0288ppoHXUvjveD2/MLb
dBHc+KBz9BJUH6fuxYP+BvqIVl0jIti9KFGMPnBQZ6gVMdqpNfWIhCOMzPagv3DqZd8a8dWivPaF
OnkCwao5He4rwT2irvN5Kv4LytOqQ+XF7TF1XWMJO7SyLGS3tvnw56Zz0PRcyMub42yMkY/S+CZt
pP3elJP/BNqOUvuieuO2X/+NrhJy3nb8ky1vt+hCN3kpBIJRVtAiCTWE6sEMo2hZKMNjXNnDU2en
4xPE3WyJAApIk2ysoVzq6C6cZY8I9vB0G5UTAuToALzASv17jcrl9g275/6+Rmg648ENqjdpSrmV
PGpFD0hoLgUGoG4furlcuJmbexdy6i+h2sC5JCuK5QC4fjhVzbl6WPZlU8deTLFSuZQLfF71j34U
+tdSNx0K0q10O1OcrzRbUd9MHRiGaLQOKbVGe+u0Epkzd7D25aQlu3EOrvs6SCXEsPJ1kgXpawBD
B1QyQoOTOUteo6zUdyKo6uXYq8lrZ8XBUWRGtbh1A6qUdDd/lb1SAb3rllWznNy4PFSRUR7k1b1R
QocUiexH5LKcmycqjeUhalCmDYtWexBK++K5UKmmEJK+hnVU76sB1lDZjYSVzMLS1qJU0+E1D0ZQ
QSbEqHLUHhTn2KGgvkiE1b/2oWOdoJT4kc29jHDHYxSNb3KsKRPj7IbFRU6Mfc+4jD4U57NnYobW
U2krazmWF4UNfhGmgXnMzXjiNdlfcmgwg/hV427kR+G4jOIt3KLmi/TLxnYRVURE5Wvbvbkize6s
graGowEGk1evH+EtJVVJtUD+OgXNF8gK60c55kTAgPVoiOEcZ5CfebpM3Sray1EFttuVyY56K7t5
R5wgGwZ1bUYaef/COWReEZ6KfzbQE3Zqrx2leWqrggi1Of1yizTqp6BwWLV+qNcr6QPfAD5TM03b
RId05taVE+W4nB21ERzmgQmfVgE/QyF6dc92gJgTj2wgPVaCzgkCIOjDGOWq8QyXj2o29iVi94ub
kxOCpFYngou9Pp3uzTT46kmPzGTvWPpOm3tyUNrjkfg3FeJuteknNOilMdOoYl/cnYifhw911c4b
GuXvrgDdRsoXpG6vxat8EMlRNgEq0Mfuhn2ULbI06W0oLbNrONozH8dvH3kJeRYcYLzZOcoBUGaO
0HOGiJiXZlS/hSVP98G1fOIxdCu9vE6xGl1kD4q91WR04zO7F44a+TH2S6gaqjJfeToJ8nBSjPmO
ZT4FZTyuxzD1V5EbBdGSrU62Mro8X8cm37llClcQRHjkzW59rXLPQepMx9TUzSe5jlPwAM+MyzSv
l0dh82iNHpBzXkKaKLia9mPc/C1NN/uUwFkSmPVS/hHS1iEPvoKcFh6fToNT2O1Ndk3cI+PJr8/+
RLWo6RmnZj6cVXMj7QoUFIGmGifpapZ9b6EH+8t2d5OzfvtKe4pI61HT+d5LSTvPg9BAy9X3Aa3J
7dC6zTqitu/rbEdmfHp3qqnZWmoJ6Y+JTjoblQAaqQh+yrI0N23addcR5vIrYgOB05hP0pKphr4l
zqksbHQHk2WUwdGpOFa9U3y7u5qA+C4a5//bKIAgio/CwF3KyUEa/9UBJV4JyNne2qHcDVmqPxlt
ElNYKChc4UahpaHzGnyTxjp02ucKtVg5IRsIV+TogcoxwX7/7KINIcd8wrUnXa/hZWtC/ep01ps/
VT91L+9eotIXz4VY10oDOxXLvSqup5zMeUwkcGY7cd5spWvnGNMGspKamwWj6eS5x9/r6GMt14li
9qt9SOlwrelnYz4ZSS3xIjOetag3TrLnqw2xIGjXH6C2Np/dcFZpxF8O5vPpSq1RP/inP/FbxCvn
Qc+Yqkd7NM92GgBaSrxoMTmDsxeFFS+KvjCvPKTMK3QFUDSNbr5rqsC6Zprun8ci3MpB6RZog4kq
A+H4+yyrf84pVnuSc/TCaDdTPFrL+6RBq66Op0cnOceDcG/vzC9szq/56YVl14+iY1yFr0J02rmy
qnqlxoH3Bl3K325lTH8FxkuuGAmV11QeI1UzfTQhTGbDZAA+4jGzLitrOsS5R2BN4RCUg5B8Cu2x
Wfa2Y715Rbr1sw76hyF9ruem8ntqThQQMhm87c8IWtSPemgdZU962GUN27prNjs5y+3S6FiN7nfb
tK2cZXOOzHHZgtSy+x3VwMVCj4P4sXMGfZfa3RlExKBChj63oef6J039kB43E6WX8aPsl2SZQMap
B202SbuYOJxkUTms1LztzrkBP1qUxOXHVBvVqlS1cV/Xhvelr16cVC8+Jgj9t33XtDBxxSUxyISi
mHiquYUqSJe4RXGFlrO4Qt+rIqwdFDtpM+A6u1IsGbWOf6WcL796BGFBd+TdQo5JrwKiBwozypPV
d8bZmBsrs7plbzXRWtpqLTbOkEkYZzuwnzi46Pu7qTRa8zHUnvSafcFCTi+AivODT5f8oimp+TmJ
GJbzuVEcl1CXvMy7ksvc9CH55XS0vDvVQ/vLnXyvxQ70X13ouncDmdkdcvI/uG/8NUDWQ9xzmslI
g5BfcN49U/ALbbOjet8yYW+QPlL+tjp3rfwfZ+e13LiuresnYhVzuFWOluXsvkG5E3POfPr9EfJs
z9VnnV2nzkWziAEQktUSCYzxB1/F3sK2jUXapNbjGMTeelIc+xQZtXYI0VOaYdX+FcmFA3Jy4LSs
lYFR8TvKlu4Gcfhhq81NheIdKkkWNpPC2Uco763zmCJ7HiBJkUzC2FmJYrx6fvYMxdC614csepqo
rspwHQdIRQbZsJRN3xDeKu1S83+9yChi5NmmCvQWyelCC77bgaWviqYx+DWM/sXPZvk/o3hjX/lu
qqBqOswBHspSnGS40uAljBWK6C1i+m8ZrtGLYuhtCszInlKJuV096DppRCdt7xM3PQwUY95JxaDg
AU5okxSjjytlcC96MHkKt9ELafwSSR3iqN1oK34Yc3LTD97LadNHVvEWoNHPQgNb7SBHix7VI1xc
0/ykChIoHTvGc6fp4RLRwPa96kkBjZ0RnUHOxk88Xo6yzF2FQbeZ3MbayuI4/LZlT5XnpQH1jr9b
5a/kMAP2D7y3KruYKHlcx9F6k9OWeYzIvu4DZZpfpV27rSjf6wQ9KsduIpRHiXaT4F/Yk/usa+6o
E24Gc4l9KpRwZYEO2Nfjd6tT0fbUjPExigNjV1CbzLeB7ga7DM4T8rbUEeK28bZqE5jQGpquuWs6
KAxD1B9Jrmr4JNxieXhufOQJ55Zldt2G9XC8V+xROVZFjo5Wn3pPYTkqF8tLTrIVG+b0NGuezF1u
17fHPMeQlwQFbCIoeqe8ok4ftvAXhWaqfLvy4C11vR9FZyk/BVqEFCtQF21Y6Lh9Nf6AaY1pUNhb
L2jHhDPAqASaO3TrPhyqx0kZRqS0SiQn5mYHM/neUwO0Z7WG9LYBWhMXFnY5hhB3he7iKQ20ihv5
Qzj0NPq0RNAakQPZpwRItgdmCUmTzqCOGRFrP1HijE8xlIINr0tRKzbwserYX0xlal6KVtVuIDB9
KH9n6piiH0BRzWGBu5LgMK0bNhmb/letqoudYVpg3gbDfq9yUq51/cGveFijjI7lYhL/1kUwwosp
EyRc0Dta1cbIHTjGZ1kbnIM8QN8AkClPGchpPtrOoZwPf/f/a+jX9UbTdp/Xy6C8/NZdNeQLyky/
ui15o6HAa8NRgYU4aj4LE7gl2hIAtYNL6CnBh+5n+qLsTO+pQjWTjWesXkiPa1sPxiwKbFV9VKIa
rVjVTg5YcYsrklPdNvACVsxDI64y1reZsuS7bGy6TCUxnHR8DxP0d7JiKrctkOe3sbI/XBSW7iso
DI9ZamyRiy7ZrbYTyu42SGTue3jxDCSJQDG0J6HXvXtGOhTngaBfWZjMkKQtxUMDSGKnBjqGERRS
HoKe31DBuunZiLE/1lCipbYmqtepGIaFbiMYb81NxVPQvc7DZyR/gJh2zoMM4/Hr7eMiDVaCtcIr
z3j8ToTR7WQvmsi/oeV6d7JThmSzyfujCeP/eRj6aef1sbs2+1bDlFc7t52wHvVM889OUD/Fg+ss
crWLZpADL46/1KbN8Z7Q5yYYu2pXiQzDj7kJMUE5KIJKOAJX4TOeG/6dFpDXV6z3LA9eVWu0nuo6
0zdgxfJ1zQfwZIgZSesgu93VivXkUpy4M4voOenRD9eRCd0olXFqLURnuhnhmSFQA8A3io/jDBJF
TcrfTxiHgx6gV45DqnVZsQC8ylY/6uhBpEAu3dK7AhIuDuDs7PuAij/f23r4obUl24ss/SbMKFiz
tmd5o7vqXVtYiLXOIwpU5ZQ8+tGQtVrWLvV4MYHqcCpHxzUc2aa6dRa9Mt3ZZXjCTyN7cyItAC0W
twfLEOlbb7rLnsfQc+vYmM4VATUEPoi3Do3yNStRfWtUI1ayPvkRRL/8xaQBccm7AJsIvuahDs3N
MQ30e0F2HoaCxwy/f+tJ99GzNcqiuJpJEO1SA8lvr9c+D2pSPlhocuy/4g3Iy8Qcmv2Y9ToMhGF4
V6b80oJx/i3SGAceNfmRhWT07AqwE6zLeNO17BPVQe2P9sQLq3pqPzQFxg46wi3fnULfRLo1/jZ8
cRjJxnyr9bxaqph3niwrQpg4xo9VhV79EhpZdECaB8uBuVkFGJaBWaFKNzf1GEWOIBUYaYVR9ULh
Nl85muPuxrnX1kkY2WZJcmfuZTEEb7nhf0IhOfEy6Rr6Z0V8lTMVLRyEvO6fgOmMT6OBpPN8DZaK
KNbO+rLtMHwA6Gp/C3dvqk39i2IwdomxVjzb0GnW9Whm51QjuW8FabYdyfNeVeCSyzGw8o/YrXZw
9JrfaWntexIt36LAxyorrKZrrIeQuhUcWTLM186mGucIfLT6szGXal3Iqr/sdsn6r/nNLeBnasfq
S5MkDmACL+cbByceLW+B4RkrIgsb16UeORsLbfcZxt8dlOwJ0KgW7kunqY6o1dTktEYnokSCW8hR
HmTXV9PWQ0BVLrpl/7omS2BVaKWn7Hh85HfVfKjBnKwwE+lWKFXmd+SXgLDJbq3Gb+qrJ2RPx4qd
MbIXVsuzx06iGfa5y7P4drByBOfdvtmUfQJede7oSwEwI6v1dwSzxL6VzSqKXFQIAazOQ1RrMpHH
FB3FFy08UhGv8MiYT0dfm0+nrN7mosOVY+7BvyM8dp0og408/df4wL2MJFiunllvQrIjr5NqZGdq
irPdL82w8eudYXBz0ETnv6ot/kokTaad7OVJXS6mvO0xCKaXojrKXYr6aI1l+ThPOTSa8iKnDFu0
qGVTTtlT/VrJps/y5jalbKIOsbXM0tnxG1QPdUO2yoeOhUiZirT0n5g86x0xHay+GtJbjwz+Nea/
xViw7GqvOVPhMRETeG6KFEK40bn3re/gEASXK7FzBNv/xM1h0BdpAmZCjmB/694nMyqxIRNLheqf
S/WKj0a3Oyzd5iHDwTQoynJ/jrfojbvnaj7T3OjzTMbYKn32/jXuv/UCSnBv8+WJfxaoucax7hya
AT4hSkQwZF3PNM2lPDXNiVWHPL0NkGMp5umLwO3q26UyVsnr5em/LqJc4hwKzWpWY+CkEAWUahd2
AHXTBPOnKfV9OBsay8oKmE6ZeRQf/3SM+JXdQZ9fymFfcS9GY5b7BXB7UtXuQnY3pn4GVdwfv8Yp
kR4e6nB8GyzL2TfCUzdOrQ4HDHaGQ2eZGVJpc3tyEzw71VyY669+s8jol0Nl8Db+1tZNXwcXCAgU
1adFpF4yN5s+/Nyu1mqSNYcgDPtHXWveZFzgqGiN41DrUPNZ5iW671/TWlPuMxcFNb7szaqqbYVl
R2DUO0qP6KL7A6KzU9nYR1CWt9HyEhaX3iUunmSD2h9XIeq48ShxnWVMHowEbDEQXu4qKj48nVvP
ydOZJbvo68wkyRN7/LIy5dD1MdRUf3wWRtpcC1Uvr0kRv5hFMb6hmYA64aYMCvW5ea6E0z3XojM4
15HzfpZY589z20B4MvWnCzRtdxnZub7pjUJnf4VQFJClX5WBYL4eJsNTWIHQDFR2T2EkhieWuv6u
ZQW+kr1KnSfnevK+y86kNDSWSEdwCUm7DKdqoxn+xRg7EI1m6Z3lIW0pci8sMTbbTvEirL3m9le/
PHPKdqeaiX5o21htt42C9VeRkV31oqI7Wh25ioUQSovVEG1nPsizv2JuokOlJzPJQsxAQkQ3wfu4
OHDhCuhfkC//PFgOcsFDNOFv8p8dEAbQuSpddfHVQX7Pv6DBHp35viz/iss5RZA/jmh17GVrsPX+
VAkSyTM3SHJ8Jq3P95aZw9X6h/Yj4xabNKhokiAkiUSM2RuM+wrdzlzYQ1/TyZic889YGfprdj3w
MbUr6505TLECmxmxDku0uPylUQEToR0p0/V5vu/ceD6lLc8ylFIXRhKe9KDg7uMI4w4JL/MOR00f
DaFxpXVKcWePAiFiLcy0VaREGaD7uddk/dB33qKe+KKAVeavq8bwddT5GmVml65lMxMWvkoRiDRw
w9Ervt/I1QNtkp2x9cCvxHlmjLinwHhfakr4CpbRO9gdcoZykD+UFberUgfdwPz8rJMleMj6KAcP
gThXlKOvLtZrz7BFQbQxR51aFbK0dnh7U7rJXk75doM+FNl7GdvxvYQ0sEapr0Rg8CT3X0gHMOh/
RXLtPcI25B6wcH3DS/zf57m9Tm29fc3RD5DFoCsf2mwEU0CiOThWqhjtJQB6oGHzAWZjs8qmhPtE
VrTQFZU2OqUQVk/yrJHBacI6LdaxergNkv1hrTef42+j5AVxSkUdqTOguX9NIrtvF0VOEJ/aQ86O
6Bh7bb3tWg+fTFU5BuaA1Zg8DfvMh2FFcOQHyU0DUgNoP6cDYwfRke9BKMiGREI5hmRHFjkeYt7P
xhXRak4jYpEzFx1lJfK/FyVlF4CA8ihHYsm4afoqO5ge9mAlBNVSn9GkFfvzmwzbrf2nu1YxSLj7
0xxCdKoXUptNQ/+oXiXxsOxLKz4OWtT42y8lt8YYby8QWVRZ7v40bzOgYDQgl5P2kDqn/qq925Zl
XOUB1472HGE7NSYBd68uqJV96FQp/3etcc3qxLzGpQ9jRBHqbPbwGfO4B2N16FB4naeSHTm+2YtR
p8L4FVNV+82Lp+YoZ5Jx7qurGvw4NCKuNLQ8ulccPAjnuWWocs2M8mz7IK+JHAi3XaPvQ/ZYkPeL
4WQ03K864XWsUMtokSHY0fLCfcRRrSyKXfOAUfgrpYiGgz9fWMhB8lT4FB61yK3XXwuxal7FfTX/
HxZs//uQOq4bHGCRvh86Nj4T+Aa/9auLAM6M2vB8sPt7f7SGQ8tj3gKYRqzMnRcysOZetpy4qi6Z
oZUXxyt/DlYJqvpPSI4YdRwSWxR9cfVEijjuCuWMymqI82M3viYTdMqhFc3D0Kf2OikUcfaaTtuZ
OEkddAScT7U7+Vsjb6p7xbT6VZSG6TPmdGyaO8t9SdqhOyqtCj6KAokLTJODnw649JVHLQu9ky58
OtvO/OyUI3R9jE6mHixUNsZqYkX3+VxYjMLIucOzbC1b8qBwFzgkRvOzG/04AoaKB0fhlTWMBWGv
ajsxD7UP2dwPA2VrjpP71GESuoky/dhYYAopad974Z1jWTHyjxxinsbXBune1HVw5Z5bt7jvHdgL
KicKENPMtau/CTu0DnKEmiTJ1UV8eUHp2tqZjq/6SwgaQBLqKth+za6mCIH2GYXzr1heJ8p6MpJ0
JaeRE7ZlO2IbjyeKHGfN72zAKXRfBEG+uL0FTzVYG9jaEz4po7+0UaY4B023/XrPrW3gAUT69D//
un4YEZBJAc3Pb1sOR4f99td9hf78hV/vIDJdSiKRb+9uL5mx3QCowvLh6zUjx0GBJ6MC9/WqXaiI
NVS4z79QTliF2edfePu0wsBF6nf+625z65bPeoe/To6W88u/sEY47etN9vNfmDa3/7/bx9IXkMDj
4fOvk1erjnVQfBdU1PxByKvzNPsW6ZV1+JreoYyI6ZESrYDhlY/gjma+q1qcC+ysHyiVPda6471D
vkFjL8NMOdNE+ZrjkV3YSnqX65659iasBBonv3Bjsh4znYxcMAnuMmFM1TMx9ZOiGR+yUx5KwBiG
5Y238VUHab4hAbqR9dA+CtqTW8Q/v8Z7GvlDnvksOF111RoKa71ylmlPh2FVR672EPi5/oDy1ckd
GuUcza2xdPC3jvhoZaccZgsk61ltB+hgMkQ0AXIULpLH8xzyoDfFsE47BzuvPzER1xvPdurL7VXG
qCbnL/SFfBk5rDFDXEHsIj3I5qCN9R3g5ltLXjU0yBmVdokc6Z/3G+g96APNvZehCMGHHWISOc6z
vDcZQzP8d64m9VG2kiYKzo5e3/pkCG138qBDHFDt++ci4z32u/b2kQD2L7ZqlALjN74N3tkQWXZX
KxoE1tEPL/LMSlKoU31V7GTTsRKU3EsdBEJoNtHqr9FerA77Crbj1wRyhDzwCphYfb7CV9iOiwgy
/j+v8NWRlO3nq+SQUNCPZz2kdmgkq0G6BspMaptFx0a3lNlJzo/3LOcRs5684UjV2aXcXpV3nodV
wqAGzdUAXbCinmM/KYHrLzsjG96suseafDDG71HenCu3E789TO+0LBhYE3ZUlVma+YvE1VmfqMEP
x9R+NY6vvAWp56IQho+9Dq9nlaKveoW6xNbUMNQ73q62tYPOOTpK5+69zK32g8I318gdacPCyksT
P/hxjSegWkWLQ/t81FjyN0aX7mXPYHgz4yijlrzQu3Q83aKO4S0GHgRrEBUZ/wUN/8vZMqwb8v2K
lmxajeXJsszmcrZ2zeLafCjRH9qGdbEPKy0kZ+r5F9UDDwK+WEGAskuWsZ4256m21YdIrZ9l3PVj
YxVNVXPg7q7BqTRWWeEo7+BZtY2nC5tCMpcP/TnXW0R3ezPY89PQ1jLMDvHYl4P6FF2tKXBx0bYT
3Ko8D57lhmUiSUgqvskR36vkWNdFA0d5Pp10VCtcSzv0mo8rbRCsQrcr1tOYpc+eTfmsHTBHcB07
eS4UbBXsHHyHbHYtlKsoV3/L1oQhKQrp3lleieaL9YBK+hJtZJ7F88HNdiBLmifZ6ONii3J7c5XX
ptH0bPqheidb/CUoEYsgOsmhSQ8IsCVVvyd9oDyl7D/3/BQKdWEWdUiunoMxaOES62MDH/nwMzal
8LlQuK4BCluk/eTAaND/6Z4H4idXHMSYAzX+Ey+sOdHQzdbE0/QS47YCrLpMXjtl1JH/58kvm0ZB
ztOITP/gA9J6ZQ3wolpldA9dfXpprZUcpGVecjGKju8xM7hYqe5TW2MlMF+SuBblfEWAEph7R42b
Y+9M7ln2TtS/wSH5zyPoqqtlNHdVk6SvpuaGx6kJK9LxXJR3U76xwVhs5EVWoSqgfEM2DzisHFHv
Fxt/ZkzKQyR9ebwQHx6spz+DBlhCsqNIweDZXD1GpLXGuNWvbWxUqC2H8TrnE97Izn50xYU6460l
Q1Xb+8ssGfkJzZd7lLSPWmNR8RoKCpAIoT4rrR+xTWAmEsHePoJcAIL5t2bV31F2APYTzjRx0ynu
Y7O0traYZs7cgC6hwiPba+36sdFNb4G0d/FRO9CntLmMrrWYRQFd+mGLsljEaa4+F4FNqcXUdRLZ
prfrUYjae8o040mKcI2WbP5cJ2zN+FL2P8ivrW4zlVm8L/rO/IhNmAo2xPDHtiHr1eABfzbUnMpd
PPi7UHXEJXCMfOVqcfoa2srP1HGsX8lwvc2D6dVVwWrlvbX6BvBVp1w9VB9WYppwaRqS5wlbq6cQ
P4inrsYJKnayBxmKanNawNoAWT13lm1abnLS6WvZy70xPnVmD0R07i3QU35qjl9zUY+bs1pxc5L9
jpem69bhS6a8Z17bPY1duioRcH7FS0sDfhEaC9k0CsvZ2EFbIt3d1K/sxLByigfoE/NgIxUbCh/d
oybS6gFq1S082GlwzPIZHT2PSnJ+c9BHhu2ottaxVxq8Fi2lP8/6FCu1DvqlaU/DWcbkASjCcE7m
wxQ19gpLJ4bMV/RI9+KZO/fItq4i0frVLWOyFzk40FMYrap1Ei3bfhJ3te075ybHvXo0JveDFNzB
H8T0UkwYOOSiLrdwMsM335zwlkjcDwVC8yrTJ7x2Oi26zyjfQOvVnY8sGl81zCd8KhuLQGQ9uMY+
vP86OI041yx0jpAZS3cRu168nxQ7WMghSeh8DvZDVJdNNTvHNtSmhU2qblFaTc3vX7bZXWzKlI8n
tLLxvkbQ7DD1QHkkOwDjwB/VhLKSZA40tID0BKg5qcbz6IU/VLsN7yQ7YO5r5pH/H9fJWUxr2Lta
FV7UCaqAUlOIF1bsPQRW7z24NfAR177KyKiS9EEmp1nJPhmz3WYzePhwylZixfGu7lEuCzCBy5a2
qO+R6R3O0TxZLnR3M+EiFeqW/RDgsYKEZsrGxGhsDCYn95o4wFzok5HatpS1gM++StCJhjgZR2sD
AshZA5XtVlW0jKK4etHy7PNMxqBZtY/jUCzBUITfvP63YefVm1PY2d6B4LaWYeGHR89pTYq93K2w
jkHKIO3Db9Gk/oCy312DuM3vRmN0FnJ8nRlIReROf+cZanoVuvlLxi2vEKwDShvZGn5nnlvOJs7h
N+6tDdqZabuPrNR/i0yK83Nc6ZVkmyDBtpVN3p315931vTus8/ldoDBzLFvn8911LKWWvS42NSoq
Udnnv0pHu5CRzfHSxIXTjgf1LBqvPJY5Yo99H8bPUwdEgTxN/suDuxE3g3lpDT1dtaYhkLr0MQGZ
z74OaauMWxu/Xs9u/x2XY03VfPFNN3juOvOoJbb+JoYSHbIsDs6l1kKPV0W+1lPhvA56chGhq/2M
jPwBVFz6avj8WX2VK8fImPoz6hQwR82gfgcrv/dZe//URPENay7zGdPXbOMWJN+NsFHven8KZ9FM
8S1W/LUcihwSjk5eUT/lsL83HXa6BxUq+wX1qGGpayM/4tHsEB8fBai2yXT2RuTt2GDEUizodcLA
c9FPY/LNKsLvRVqL72QS7nIEOn6V+rRWue0HC687I3qSR4vWRv4GxsgC6sfGzNPqlxeo95iptd+N
Lvw1dYG1U2yv36g4jzxi19zmxSNyEfljV5VsQEehbWSsm8zqAnFsl+V9fhuBXKG/9BKTNAYOc2Me
PgRZ5F2K0ALFPJ/BxK9XbZKH68ZFTmQdoDDG/4B3rHSK0jxe2TdaZfxw620EvKTIbcJ17CBeRLm7
ZZ5/LrnF+FRvl8j5Ay3X1tEQNpvE7ZRFpCTKRbi9jocsQLnYz6uPLnopgH9/T6pWLBEb1878h9ln
E6HlZTV3tOOPFB7yR2T30dqv2AfYIxCVQu2RV4sj5/tkFjAy2uCt6ONuE7qRulcKS31wowDLqHnE
0NlPBhzM5zAz/R36oC7gPbt6blPtUQ5AkihdIOoH5Kyuq62uhDofAfUioJjA6+o3B0z2TknSYlNh
BOO0cfCC4r++T0yvX7uDan2zx3YVOtn4KqrB3LlYkm9kvFK/N0OYvLfYuW1b4EdbzQvtb0maWt8M
l4zCkKjOtmz75H1Mvsu+GI7zhm21scOyZXodjXol45rFRjWqU5yBEcZ8IaG8ky9BfsdZhUq4NexE
WVZWgNUZe4mjPCvm5ldMdphB9X8M6U3PhE/Rmqu/rh1A2h/QscfREok/eagicMplWBj/imVpn194
E9GWSgFeRH8GJ3MH/gQuOtvWz7/iegPlNvCb819x4efZuQXx38X2uKxhLS/7vn/NrLq6ljNz0UXD
5/gnBOu9vmJOcwtRZatIIsGKVdjWBuaorQoc9a5+bhnrxhwQPOk8b1MYZnH22OntYMUOR7Xh/5Oy
uNj7tlcc0zzodjUqn2dLoKjTxAUVDAUXvxgt5PsgqtEEEJX/mGodCrERi9FIV++AAeSXyjbUja11
YpFllmBjffss1HGHRgI7U9vOLjImz0TiWQeYQXeyZXgY3C+AOpXnmoJUmPTZ5RaLqhQLwVRNMKUe
1UfI4P6hmSoArMIcS/Z6wRIAdH+VvVbSlCsnxB5UNo3Y7U+4r3/Pq1R9rM2qvUNs8ZT4AtVePQqp
6FrxTjZNU+sXWRGJW2/YT1vTi8UD1VP/qdHblRzlTqxfKpN1vApbEeAXWjOjNVEn7EV0CiqzeQnN
ahmPBnLMDpnCyezatWy2TfwTbvx476ZdfM3Ye1pNAkjUM411YZcNupdclOJWlVMx2ak5/q6ObdUP
lUsW2EzCc6tiiBg3VnjuePjLPnnw+6Zat3pQrW1bmxKA0O29adnq1gdBss9CkV7kQTPLeKWWNoZ2
Rp7dYmEzpbCV/AAXUBs44zxYxuQZDM5qp7YUOL9iQgnECrUXbQHysJjWXTJQG5k1eFKvTQ8RpKZt
Qvue65Cz69qWG5T37OmG+B0mBx4Y7q+oFL/1dlBf0kqZgCXVwaXJa3eHInyI1qJt3vUa/N3CKMoX
LSpC6htl9wssr2UY3m+jip6ip6xSTZ5Qo307NKmDQl2XXss4x9L0P+Pd3PlXjNwGjivtIrGC36Xl
1/qdB54ZSoY6rU2ABed8MjSwkdEvBM5HVF3G8SjPvg6OpaVbLW5hUZsC5QUOAesQWI/zaWRUT51O
hVh6ssmQPOgKPH0Zuw3+M072fg0eKq1cJ6opdgpstC1mqyNoIzt81TVFQTtQtfZR7YevQZx+hLZX
X3hwh6/mXAVP6hdfOAOp4fRRXjKVtX6gZNgv5aCEHSzIL9geZGF5pow8NqYeZpE1OMazHZnaKo3H
+pJoerLT1DIFv2DYpzJKkk2A7fqDA0ls2UMnee8n54Ek+wzkZ/lF0WohYLKHgmVIYBrVErpj82DW
PEHSUlNPGlq1h8xV/N1UqtOlwLx7NWJk+tL37JKLN+456cm0CkoAUd0vSHCp8Qp4a3LyZ5qU10KF
XMi2PADJi0A4tBMejfE/PXIOOVyOuV0j27qCYmvfvY+1mV6DWfpaG/r8NGQlUmyEojkEAsE6R32z
lSF56E29vZArWMhrvuLyTJ81sW8xRtyG/pkfabDtbUI1JU+XxvXFDbL8JMerU6hshDXVALEMb2uR
2DpOZVQemrz3SMG3wdmtDbzdgYLfo4vvrti4jI/5aDUUjI1yfuYWmDMZ/spt4Z2ZsakdUWxBxCCd
1UK0qok3MhhpmVveTl0fhWZBNm08qqMOBE1jP537bf3Y9QlIcFOQrE7VdKu2PcKIQ2Hux7Qq99mc
mYxQZNxMXpXcF4pMZev+k6nm6dJW6/INH+EAnVBSix3CpLA5M5bK41bMm6gFwMJ115dIjYnc2Tru
uLBmwEdXKuGBDTh+b3PTCVqxgC+hnKIk7V7+DGsd0IXuAGMmD4zPYaK2BaZlDPOYTcblbPY8DFzL
v4exCrHBCUzJKW6aaqskLsX9eNQfQxvf+4A7uN0EVrkUOqSADkWCQ+Ul+qNjZ7jB+xZM/nmwi7nN
Ywa1Zx5qFmm+1MC67eRQTW2SQ6sA15ZN02kwvPRKfdc7lISQDVIf0wBlTcuz4pfCZ9fTTrr91kQs
hvnv1z7iCSmJoNF+KlnHmitBaJtcxcIlzRUt/GrLNgPTVfA06zpOy6ui1OaybqGaV1GHRlObkjqk
CPABifycBy15i8jd+VXu/qY+9yyGqHwvUqtYOkppPhig5DYNOqpnO4qNfTumxg4Lhu5OzojUT4Yo
l0A1uxuCjypndcqza84d32YsU9A784xm5xXLcRYpNIFF7eUe57/tgv6KURErD0FKanuydgEkxSg3
hwyHnTFdp+gPodKtGEV6DZsify7b8jnvDf1uFF32zLvMATdaZGTmzknJkbpzjeoge522jtDvtLqd
7KXqUaLuJGz8ObmWNKy1qcl1D3V7B4amBP9uJO9uqJ6s2XXFdtie+MJ7y0x7lhsN2zsvqgFmdppg
e95ACIvLblEbTvNr2ghfKX5VSTIAEEESSy36d6gd3kko1eehaetxneSJsfir46+mXdXstiBHyvgU
5miHeFgIppPpnYKGNDTi62xaI4sdfhkOP1mRIcg89L9RPnzBUDx481J0guEV9ZcoGaxdDS8Hrotb
XFIKwitktu2tbY7ekscbH/t8aCEYHG3NRUduMLAXl8EcV1SMpceYyrQleH5N4SI0ffPU17V4En4/
/1D0BmNGmmnnVeuqtbC8mAfjEmBvJ8NEbmNuBq2HjjNmyLepnMJr7wKlfZaXTuyKHxA8WjrzULtp
+yVLn3CTsJ+AF+lP8apI2HjmhjIYr23K7adesW8YggWQ5AHnhxDRAWtVxGP/Sy20x4wq44fo7Hqh
O7b3goPZuMRzN31UWzVcIzx99FIHncBgRLM1mvL9ABIH5RNNyZdN1R1Yarjg2enVHDPZKpabrPJY
ZI/pfBipLFBpuMqIKvyT50x7la5zENjeWddya8K3G/q0aot0BUSoV1eyvxrJCOcdesV1K84Refll
aQ7uIgvUp9iBfWUjybAdKT9tbJFVSykjJIWDopkA2+TFbB0PrFWdavxVEv3FMfnz3Fi/yJZKCh3k
9ROeqvW9hubwocqzauVnjvU+dvlPJ7XSa+HVyh3y0BS9rZ7fET4PczbySjW5/p4G7U+Lz+ydh0uL
9yWwgMhowyWKzfe4zfd3OSSmdei6IIk9B8tMra/3lQ/dWqA3OeIWhMGQOp34tXzTJm6Q+IDgeNd0
/sb2QFii9xb+9PiPMSpF28VapOxIAH4fK4TNUxMB8hI99E8uCwqRmV44r+Zoii1WJ9nWLov2GtjF
ORGjjg2Zwda/Sn+oDcouJJ2Deycqr70SRPthCO0jIt4oQs4HK7n4xUdeBo2/8Hv4onnY/e71jWqo
2yEsvbcgF/26MdTq6LKBuPi8xWXUssgyUHD4H9bOq8ltXdnCv4hVzOFVOY402fYLy/YeM+fMX38/
QrY5e2r7hDr3BQU0GqBGI4lE9+q1Nqhu65dybLxlRyySaqEihCna8aNF3UQWZZ/yRVOa8asySaxC
npIuXCvP+UQNm0y2X324dr/ZdgCKuaPgjBtKuDVLmFFc2eheHRO4Vqn77XfPGLalV5C4a7SnNtUd
qvSke89Md7UO2cJgQToyROqyrhGZ7hLf3kZwkh+zvup3pi0d3DFL18rgHMe4ahcyQQ8CMU2/aQPN
3GRu88m30hqFdztYVOkQfIOX6WobhfWW8+WByhkNWGjQN45U1weoXw8O9c13OExi5lQo3KUDuPQI
GEjv+eG9aCAoU45SBCv9ZIokCVqxxDbW5HaUc2cNylnu8k+9nV8LMyUan5VPlI/HF4id5edMUiDw
Uqw7Ncyr82CU1y4EypMnYXgMnLdQbtKTDOmEE/bD3rNgQAHen+kn6c5tqFT0zeRzBypjCzYdaqZp
KA3mZYpsPZhq2901Zk3hugSoTZfCYFXKjX9Uneas1I0NZ/2EOJyAib5Dj0eEv6LcByM1QF8g7KKh
GAs8vXARY8evvvDQn8KiPTz3qCldijh8rpWsuiPQyjdp7MjwdVX7IttpuKDIItmWQfuXTSbkHplg
7dz3FqWNuh8sedrITvTuxSSk8d09ugjAlcfoG2F9PDrFGPZOEOWL2zhQrX4xVGoMqC5t13lvFy+F
FjZrZDDzrRiamsntx1Hgl/VG6t+cfFh2NWWgRNm09HjrWpxaj65Opd9yAlUcI09/IBUsLf0O2UXf
OaTVcC2G0LjYCajWrl7rjvYX57piIYf1t0432utYJ6SdMmg+y+DzWPI9DCV1OTRh9aPTHzvbguUn
8p1TQZppAQtVu+ojimeaECnyQGrcHdJ4BJz4Ol8TmDyv6dQjDX1N1LigiBOTmGwzCqW6jt9KMZRV
PbmTlPJbBKonQ+nsqYzklnsQtFBiaAXeeB5sgmXc557AfHYPSZMtKYMwn/JMThYBMAES5/17Nblx
GsaRxl3XN7/+k5ic8BATDreHvTZw9d+adRZM2UMQ/yjc3D70BdyPdoO+DVU3yS7QqbCiPpPK5BJu
Mo7cw0bLteIy2qVFsaXcEMPxrk5dZLuMR/VjapOX8/n677iHkJzLoFKA8HC8QMqcrd0gkB+aMbJQ
Gerkpzy+L0seQCe53vu2DcNdq6MIH3pOfRmCKfnixOVn1U3PcsE3PYp71NaBMxHl0pamheS61hj6
rnFHeQdWGiXzTI3XimEVe8VkN8Dd0y2jK8hM81xKwfJalUvzzc6TR2VAJqjKZBnZGmndGWH+g1Pe
nc9v4Wev5RV2fpRB0RQ0u3Ko72y+SttItbttb9jDFX5LbwUHtPoqk6BUzST8kZpnMllAx/kyX82+
tj5bPjynRatUDySYmk0R1xlYlxJsNGEsnrmqa1bpzTKtrOhbkfVLPyvjN9kvEUFIg/jZBBq4aWE3
OY6jBkuLAZbXdzqFnP5wVmvdfrIdR+Ene0OUq/ga+AblnbZcHFy9s8ATdm+KF/FDaVtA8Y3KBAjf
hEeoiMM1kZvhLnHMfNEaxrdQyb0nShGHnQJx6hbSU+eZMzpUkan3HRoLAIRpMjwMid5R9lPKmzJt
m1d4UQ/CIzBrEOMF8Tm1q7Jt01c72fLiPZwQ5l4h/3DifxmR+qvNC9QTziqAyH/d9ATdBzUYTilh
30UfOO6ToeuEg8r+MGFPOg2G4KIHLdjX8TkAqEdFTVmvSwOZao/3cmWi+Lnn5iK9NOHoL+zWJv09
zVaNjeKMoT/JMkyjJB54KKq5kZZAKjS97fZNQ/R6tJX0sxNbbx1I02vhhPo10/y/EGtPKYB2Fjk4
6iV1fDAsOLK5R0Rq2PZtlD546hS5zprquwl5VhI0yhunnLdCDqznAuqntaJEn+2hzFfkPZ1rMjVg
lmFSJXe0c01JleD8qJTVWIJZ8t3SuQpHxzGB5ocksWdbLvUm0V9+WKZdhFtMXOlq3/a+bRabiOs0
l77tCDZLnr+2szw9S16FAMEYQ/zUavEJ1MUXC8DkOdCMdeZXj1BQB0t1VE9j5Rz1hDiu5djKOUfU
fTkOvrIy6rrfOXGl7tEhGS751AS7dCDkAsog2OWeE6x0s1FfzQE+/bLvf1AMN/odJ3ZorZ5L4u2L
qnaydQdBEj+XsTceyCAsfV0yEIrKtZ08AGKLC1MhVuNZOzeS0iUfeb6vSvzJd1RoYGxEYDQ5H04j
xarLRCMdHZpav+qMiAi9PFiU1DVNu4jq5hGyoGQnbHNDVdgvl8pWu3VnddqCp5GzTqrg1a46wjCW
HrxMbJSrNjG0a+T4zsanONtNjC0ZqfFEgVG68wwUbzq1gPEnqM9dqSWPMCrwXI3KHtgrvd8Lm5IA
fYFdFjioZF85ClhvikoYapzkyOwHT+MpGbWJr7IkDQdfz8YDeGzeHZcMRkBR/6kBe8SDYPRJqkg7
dBThrlsImHdJ0dv3MoKmsqW2HHpQmqfulVhpwBnHD5pl7CXBCcxwug9GAhY2MI9VYY3qSvMdF3KX
7sEjGu4YJin8MZTMcw1C0aVe7V7KvOyeZ+mp2hnZiNHkqckDvftsIgSAuKHPQ15cl8+ofBFEj/Qn
Pj8mGJ0lDO/p1W4mJeXm2aIY+UrkM7k1BXnpVQFD2HqYvMREWFTuXZ1/FwOkXeU1CdNoZVnleIVh
ylloSt2TZdHG680mG+ZWjW0d/CsuYoLTgn4xgEhOlrwLo6VsIOBeS0156h2rODVN/LMXQ7UAQzc0
jFLQAVIWPrcuv0R8rmK53cTcCc+lgZ6xJBv5NlEcl6pKGj4Gzr6pLeL36Xg2SpMbQBLe14UU8fXn
Z5EnWAsNXBi6ETahhKQ0rHthq+2MQGMFbWloqxyTKpckHVFdUH/bUU7TVVYMdw10QFcZZoOl5vre
vc+r3hKai8kWdrDme+PVBkx04ktXdcoKXkGd27SrH51cTbZ1qH9u/TY6++1fBMHLu7gZ8o1ju7DF
BCgQVS6km6IHpzI0OaI7N7V11xf9QOgU+ZHelE2EJiz4qqX4swsryhcDeYuFoUv1C7/3yrIOXe+x
sEuU2sLSvZgyH4oggrQniI5mgxqx2hjcWqahaDpIPaiCdLI+W4gptSdunXYrqYvVq1Y9BIKcSTZj
tHd4g2/cTTLhuD1VYaQvRgpCOPWqU6gPATdBsCSawld4LPDNZqN4snYjcCrrBvnVXoVfaKJwEn4d
ulbwRZunKINHIA+9eNVYin6oA+r1HcBcT4pvVg8cpxdyn2RPMD+ugUlK99ODuttUyqsWO8WpTAL3
NjTyJFmGQxduIHBBYyVte2mNXKu0jYHpPlR69p3SCTBiadcd+K4Fi45M1b2RReDlnHjcGo4L4KqU
Xny0rR66IVnqTVk9ecNQPmWJfc0hE77LPal8crTOWLbD0PALy9C2FXdLiiJcubV7Z2R5d27zwb1L
kZeHnzN89ZKw3Aeyn1O44UWvZkRskjhksBOzEXXUYORJlYlZV0K4Ko2kR9nW5QfuHzth7q02PcV+
BrKJgyYAydGHvIEMpqFV8Yp6CPPZiCMIvFW4w6moMp+Titg3QDN5ZU9DY5CVbZ5xe5ciy3hOqFIC
EqrEa7FWdVpvC8N3s76tbUAOc7fXYPjFmSe8apONrgdPGltFbR9A2k79lxiqiFSuYeaXN8I57cCk
69CO3mZlL0oJ3fj59ra2790VhD/yVjhrFFOsSt92b7OxWTUrizL7nXCWgw7QUzulYcV1R19a6nUd
bcGN7gzLaS+tN1ibJBjzkx0dMyJ0T6h9tYrcPU2VNE9J2b+Qn3POGcwCOxgeYNfX+u7S1PGeknbn
aGkSbCzCVitfi5HKrJup1broTgep4Mq5GkBdmupHsiMHu7O7i/BPyyBecX4OEGxH3cRKOx7xAvLE
chgjW0fuIlH672lutF/z3FcRRteMC3Xp4S6AN6omHXZtjOi5kZEKM51UPRBTb5eh03uvJaHjjQbP
wUbMKhWyH3URoy4yzWY6kL4qa69eYGsvzdeqSLyd6meQlneE7cLELFeVVJRb0Mzct2xvHA4OMhXG
OjSsX9146upKUqjLdw7vunqi5JtoqvbyjAfEbb0Xkz+PouVhJUED9KLxabt3Y4SIppFkdPol9IYH
MQrHNLsrQOeJERgr46Sh0LMIJnr1sYTkye57+M6nXRHo1DYTu9YqNCXtMrjyz0aX9pZEyeFs5oE/
P8QuYMrJabbHOpyL/hCYyw8TmRfKi8JNhu3sLFyIR3DWMeGa/305t+XAaJSK8owwwYb67uGzPZru
aqyd7jQoqXyWVcJdjQpwMOSM7A+QTQSTopBoiklWSPRizZh4MBCGHS0UhYRN+d2LsynJ3CJP+2FC
OItZWHsR/Zh2FsvQ/PXgUYDIYj0Cor7tWhFbBvZEUqpZgGReRcOYHrIq+NlQG5geiHynB9GbJ2a/
eeKD33/gMm8P3AzCe7H/vE4MZ5/5Sv+By4et5rV/fJV/vNr8CmaXD9tXnvTr5f/xSvM2s8uHbWaX
/+79+OM2//pKYpl4P5R2QN/RDx6EaX4Z8/CPl/ijyzzx4S3/77ea/4wPW/3TK/3g8k9X+2D7f3yl
f9zqX79S2/NLng61DNHegUe7YPoaiuZfjN9NRZXPqpQc4W3VbdzoUfZ+fFvwbtk/XkEYxVa3Xf6d
/3zV+VXLHSo063nm/U7/br9/d30OMxy9Oz3k6Xy+4m3Xj+/De+v/et3bFd//JeLq9TBejaJrN/Nf
O7+qD7Z5+PGF/nGJmHj30uctxEw8/cs/2MTEf2D7D1z++61sp4Q6t9S+DpIRHBupnRgSAZsd49+N
mImGoTio2lWYhUX0KrFg9jXdMjyK6ZIE0t6JkWXTOu8h0xp96VUGtVW1Id1nQQyBWt0/cQqGyHYa
xTmVhC34lmlerBkD3TyQff8h5oXdhSdqM5YwYgmbaKoetgxTBwRWQ7Z/gi76AqlHfClsKd53toPg
c0edr21GtwaGyvicpzCQTl5aFKEkJ2YDSwLO5smnm01Mq5H+1gKgInLWQC0jtsr9njrnXJXXN0cX
VslVZQQ2PMkG9SXZiMQOJ3twmIipbvwILVcbvhuD+vmuuOgEDcjbh1T3TMMhsIpLocTFRVEabevp
BdB1sbrVqmHnFiAb3q22egdgctp8hlyQHcXCysyRJTLq+3kvsbXfaRVBTe942y9IiuYUpjG0vL8u
KdzSvuvPKg8WNzd95IhmqTtHLnuKmNEL8iaF+ptYPfTIlKi/E65vZOqvxqHbGvzfjoByvZNfTVr2
QvBeGMXyeboAJ+JIjn5IugZUhZ0XFJ2mMH1k1j4vLP82cJTAAQ0z2XPguBBcEby6rRDGeZlkjdGS
pEe9frfm5lkN5bqLk/T4ceGoDP6+CaX7D3uJoZGZZyLdxl6pDLTqY4TWRrnz7oIm8e5ED7CXh25r
6W1dILPktZmdJ4Rf54zReaSydHKdV9420toH245i4qaBfhDNSOjsgDKyfhA9BNOGfSIlCzGZ/HYT
Q1fXvZSCE1ZkFEcjNistWkcGXobamA/xWFOod60kKXfC2iImtwZTqy3FxG12che9bpQJeaveSfjO
HmSczI2UQ+kBXuOn7zwbKf4jIkMqAdu/TWpjpu901f46203whCp8WmlGlseVt2JmvpiDhiGoug4K
k+lV/35dt2FKqR6lhvZavAjD8lTekTKBYct2D6IxsgzF+ls7W7vIxJpRE0K0cPJNQLYgfD2gfDfG
nfRuA73ICRjEXSzdNrwterdh2cP1KsHQsFJhRj/qUxOGeXMUQ9Gbmw826vSgjeUgtpwn/qsN5mW3
a6i9s8mgtks5+JT9KeGIiAKymlx92U+voZFyugoRlBATxNsiNKgRqc3gSIeX1j5QCjCmCzEGe/rT
aBn+E0IL8kbYQY85h3nF7FsKYUuxjVg7+3wY5l5PNYZT70c5+iw1KZmM3IDJTQ+jxwCA2t62CBrI
fMJei1bbCQ8KuBzO3I5/tSYYe5pRXZebcQmkyoLCf4KTtBOcpBkA9eRjbpJ6nLrCWE8zojf7iCVV
v7F65JtmV2H+p2EgICrzTrE83rltPdyPjnHV66R7KjhwH3JdLddDGadfPd0gpQTAitDZAMnblIKS
I/dTYQBcjQro18K6dhdSPewF2FigkEVTV7a7NAwnWc82AVtOqapbJ+C3lmLiBk92HTfcajYf/Xeg
Z69uoz3Mi99ujg1V3FUAYy4CV+7BKRznwMlVTxeiKxq42A0gBBWa9jdrSZl2X6jGRps9ITt1keGc
fMgbIRM7NWK5XdQBAEvCArlZ9TCGphCqy6NXI5sTVHdlDu+z6IkmHxKqbVMdVIdb/ZyIfvdiD5AD
TM76VjjLmoYcdOTDiVpb1aVP45fQdSzIh2Mgp1I8oBvyyxaSyrqICX/q/cme9OlL/HuPqH0ibJmf
aiePznD/R+emtFaVQ+gTUq+fJjE5Ft0InqRS8j0ktCd5tIduIXyqDgQ1eU+U4VMnoj5w2itp6yrY
im7cGG92oGbbdzZxqfBHDi/4SfQlQqZ9ryUQ3enOIZma3lRgpJzHoodOMLokZrX7aJda5/BPtt7w
3YOE6BOa7pPPbVdhFWOxRjTtQOnJUswUxSDvyCq3hqlcdd3PX2rizb4MkN2Mff2ZqEdtNvmL56Uy
CuoduH45e1GQkL8YnfkoVoS5HZ/LnIfGXCdaazb80OiUXB/91HePopd0+ZfBs82NGHVD4R69Ckgy
N/dfLuHv3mzrgJmihuOiPjHNzhO3xWIfseOHy9VU66zSOpk48f+2bnb+uTaQUaGwgo3sB9m2GHXv
XpJLWOgLJ/5E9O6z0evKD8S1HUMn9Wt74WNsRfVnp41I6YSt/+CHNr+ZRigdzdqMjx/2aSD9Ovpd
Cd8NH+KTIlfWvpNy4k/QDixqxHNOAfISw7mBFXDThkAvwSKY5WsYSc46hq1rYREoJ2GaRGt4x5pT
MzUk6943s024KLKyjkpb2s92sWAeCjdhS3PN3I2Rg1bb37Y08vH9Feb1Wkg6ok6Sq2sYFELFiDtY
sJJvxTCW8+TOSeI7ALZRvmxS1Cw8H7UtX6vh+epR4FK0oF9AqtWROP9bk6HXi96rAbf3QkyFnQKP
tejmXoIKbEFY7Z3RLTJzrXUhKDenajaBEilTyYH/KJpGh0ACrft7MfIKCHBmj25y6/AIrPGXB09N
4B8V5L2VIq1WpB29cylIkoo65rHdzfq1MEKd6Z8HQYgUT07C+Gefec3sU020S2IiDDVvJ4PVg0Eo
157hColcJX9uK5Tofg1+zRRSIW1SqqMohpl+9zQvW4dQOSzFz+D8q5gNMOP608Rsu/2OThP64BJI
n35WRTNvNU/My+atZucMwSbitUnK73o9PlLr3y9sMu6HMUIvRk0sj1wrJUWx5TbFsoKrxG/Uh36a
hBjDXjYKyGzh20umcQwqiA6yTGsL0irB0S7V4CJmg5z/SJpAYy6GFpn5O93rjwgHyY/lsG6pj6lA
0gFZmOTO7UxbuY3p71OELk6JBQsXZ6I8WokuxOJDtbAzkJ2UoZabekj7alFo8k/X2/y8VPS6YOJg
GDiriCFRdqqZekB4kZQ92FQb37m1pjwNJD2XWmTpe1BTypNfWjZs956L4nQOVZisd0tzyr4aSL7u
Da34XoyyzXF1soFp9ACBNeV+nPKwotE9Rd8Hdf1djJopZyt8A0p3/tF32nNeLnpiXyWTyj0sXfGx
j7qC+nWepxTeh4teApgRtlahWrN2XGc7Fpl0l1Onux7qFrW53suXfZUoh1E0cQXAKZvkBBfC8G5q
ms/g+jh4SfuzJ1zeeWtR8CnN5HIHeqc8qDLEkr/VBoXkoBhmQXYkLeIfhakWqoRVQurMlNOJgv+X
PqFwLk0q56ReBXqMZOG7Fb2SHw3T8o63DcTMvMuYQne9+v0yhrYiUT568dII8jdSqfkjGajiUZLi
L+T625M+jRTZ6HdAJpGymjzyQi0es6BZQX0+XoW/UowIEfeUSIlJyTCre7UmdD8tF4tcN1YAHKH1
fbuAHSfnJDWo7dfyfNkRKlmYkZMdhTMognGvDlQKieujECHvB5u0JMTVVqu9NlWpnS0JeKwYWh6k
ymNNVY4YFo5VLWQ9ss6pJ8mvP9e0raKdpQSecbdwtNd5DQ+x4VVVUfvz4bQMrPhbAgbnkk0NKUzl
4quJse4n9dLZJiYSPUMnIULlRwxFI1x8PXjsQSceZpPoUTPamwRn5n3IHdoHN4Xy9/flbp4qteZu
74B1nV6CaHpLh0E99bedK9VHg7NnDtuAWh/VvtyZnTfsbKWuoafFFKumRtWKGIuusN7WiOVmRRIR
KG5Rrf0R/HNTZ/+wIJOp+YwCaac0HCFEE7eeC+pqGleypN6MlLv8nJ4dP9jGaUVjNs7PxWJa12J1
q4DL/7i1ETt2grbn37bNKX3ZaQP8jfCCxKsIxZlPSuN03Gl1RDpNL/uk2M+QIlsvEJ2V5ypEMtDq
4/RT6g752vYoL+eIDdFzKS+sTFZWzoTMRwo6PRoTclP0hG0EiA6seJoRTfa7J4bQpDHtGDG0PN10
4826vcwz8wle6uaq+El7VRXDXXUdijezzZQL71zl7laYOoouYZmdKF21we73wiiaEGKIrQmgY+K5
bq5zYz6GtZtdQWdaHBUNijizqnQA3HPBIjTlc2KAZqPEdBVCr7nLyVa/NBXvUBUaSA5PSszU/1Jd
7Tb1UZ+GXQ2ClQph9yRmTdv/2g3OcCeWgoC9JKVaXMWcrefbRjfjBzEXSPUCBE78pDiK89whPwzD
i2NKTwFMeVcAm9Uxc0GkTqMEaoNbr3FiRAiUttqLid7wyqtT2s0OJi2eRybneaLxpb2s6A2CF7gJ
X3Bs3qbxAKbMvmJ3ROSKyPdvq29zfgkcQ9KUteR57sbpfHgIYi+7iEY2kIYaawR0xRBB458TVV5B
TSPL3mZ2TqdZJCe6lR/lUM/93iXqlezi+aqz7pocgaDfE2KF0RG1CyULMiZd2pgwbe+5jrlPFVRj
JnJKeZLaQ5YLrWBBazmP52mECyG8FOOhrotdpVO87EfjNiP/D8uT115dTeXzNvW06ByiAXghp/zT
ErpZN0V9+AcJh2mizeuSCgbApESL164UU6cfOvAEQkC775zaug5TQ1UuKsAl0bFYCayrnxjW1VBc
a1v3kbWYbboiKScqnI7CJJYKX2hsFnWq+mAU2U1MKp4X3C4z2+bLOC0Vxy3cNEfHt9o9hdkUp8f5
+GryyL1K9IZ45DS0YaOibF+/71upeox0a+vJ6gjWpPWOMQjTZSCGuhWt48ardmI2KPqvoTul6kHn
PBd8eoUX3CoQ33MgRLSCrYtKSTfQcgRbMRzDAhSl4jtnMVRKEJ9S+ppqfnPHnSq+LUKfBeZhmBrW
wivXDGlRluD5xTC1IOxUEdzWCz62Zp6htAAd0L7KrXTLj672SLKBX3KIBP4KTOi3IcT/Bkdgv7SQ
+r588NXhCUCLBd80RuWdx8cVxbvOqpZH7dhOjeiJJkCK6mgVvlvAgc6MBNxq0WpRDeEmw6isHjSn
Dl+7qHbCpzxt6tdcbt6UJtjYVlHc552sPlGWDjyyrHhSDHztqQftsfKMzt2K2UDnvI9qiQYAA+cB
5e9j5AKTiibnkhjilRLwg5gU68Pie2xzGhIWPw8/e6UEw/XkLeUQ+48Qy8uGIa9ivmoPoqH4Sjb8
h85o8weKOUdiSTJkl6MbxUs75ria6jrEqL/96zbbar5h3KmW+uYmCJL1nRJfuoxfSh4nYccHjXhp
pkZM9Glq7r0+ea7N4pdpWpCmdn4uzXB5829M7xD647kRFKUT+bzozU39D7YhMf6d37wsDPn8Z1Ld
r/TYi8BKuzDuDDoVw1PNqVr5KoxBNKLX5uRJFmL8YRosaLDzA/ck7LcdxJIPfrPtnU8OV8eG78Ob
IhcqDxlc+N2V5iWi9/HVpDqxoZ7HusUfHcWO897CT/MlY13wqwJTNxoBy86GVZpPbZRvjIlbWoyh
NgkADwNonG1dr6Fh9G48LWyEUayZm9K2wkOed9I9wEHjsa3S71JmdCcxIuSqbjibGauWz80jwiG7
IMr6U9rYCio5VGoMZqiib5qqF2ETTZsakFzaarYWw1wawe4W7bgnZsvnvyn9F9DQARVqSoNWYJZu
dGdozlFUOdSpBN5Bmphf2ZTANQAhfyw9MOiefxE9Q+VukykN7Mh/n0BljOixa7wKuzkmITQUk4sS
/6g6EklijySzfcghepWfOclEQZba0NvGwrccSBi432OESY5JHWdHqw/vA91ItuFvk7AXZunni4/d
nop2rLzRt9Vi/p3T792E7c9b5q7za/c697aAnOy10jnpuYqDFqIFKg1yakwWgdn6bykwT4qIfvCf
+aTBjfU6Klm9chU7vmQZTIKQ+6m7wSyUi8kz2spsm3xJ6b5D8qEeT74OPHtT+pQSWZXVr94ZRVc0
mgdAva01F7gWmG2w3ep4mqcHKO6bRePyNqGb/HWeCKCHRYkNzUs5yR642/JzDB2pGFEpoR+rbPws
RqLpcn360HTlWq2G7EHY5AAimHK0+XJjchHNJlUbrMWcPpmgP1G3o6Q1y9mWJLW9GFrA6vNGffTN
VdAuv+1KOdiBMrlwIfYQttSBW9aN+3AjbDwcBctCDeodPCOXLB+Q+EBm6aF1zP4Mb+Y5nEaUyRcP
Ayz8G0jTxpUYioYY/htA+ZDoJG5xZTgXl4y3WCRMNdXWW5gN2mUJMTR1wv0AksxFmrHP1UsMOl7P
x+CunkbCrvqmfuTZ4SBGtjzqoBTVodhaSG4thPHWVLJ6cVWkwrQGpjlh8ztZu9OHcFElZbg2Ham4
C3KD7CzUvLvYUrQ7/m4bwLOlPLcmCRS51f2/hlxZJpChUMzd6odUD7KvfkHhqg0rFWRHkrSOxsI6
6TCUHJxK1rcWQZFrSz3kCgoW+dXIgm9kuMofVrhFUcPb8DtTbi2q566No5rLrPCwmU3jLDKezU9N
7RzErClFMN7HAx9xtEbNnQwWch8jcbPS1NI8UTb/BqWCTwGFgqT3ZJqb2WbC0b7L5IZ6czyEXeqH
vIXL+tcyajf/l+3+6arCNr1Czl3q2gMpX07py3pqminzKhqKjVYhgN/TbBIenjoom0aV+YdOvsIm
1oshhaAP4N2NvRjN+1Ilk8IFss0olzo0wMonmeXkqWhjikWtL1DZO5eKDNtQpcUuU+XgLu1qqn8N
zbwnGoTylONCroQO6QJZDONLbzSPXcQnWOqrpdGR4+SUf7zxq76jWhXdwUnUdVnolMpMzKqqZtCI
3tQIl3FiZ22mqHUwJj9GNR8u/KJBc9377TeKVQ4FZZWvHuRGW+rL210RuCEyNvI3g8/YLrUt6Hcy
K3vpKUDaOvY4rMWw6ut2jVBTuhVDd+zClWxo4V4MHXUiv0Lo4jjwU/niwWRFuRHUW4UsS2f0n8E1
p9CvFbKtPvdK+nNYTvFWMXQix4WKrP05K4bJNdfXgye/tePowPxqyqgOxTpY3zqNQEd3nGBMBcUS
/phVIrXyWYxEk/jJRGShvoWdlibr3tqrJoF+wgYa5TCydutND+sUxhQdSSAKzcSEjpTDbZavmk6J
0uQdl4a6ztUO7tnf005haPlK7HjblsraxZC60rpGKmbZxm12MKIEnUDkYlcj+PNvsgEJg+p8kcbO
WI+KHxya0k4ftUj7hohnss09D5xO42Vn0dhuX586+yIGQ1UUzWqe1CRPWRolEkt9U3Q7CA1f3LSg
mNAp1YWjWtJdPQmGkA3wLmkM25KhaO/seZF6+qKzIZ8M6oa4AW5iFQy07X5sUbokfRF+blQ4Kk3D
/lp3Hje6KIcnvqUuo+nqFs6IzPkKTdBXJW/LR10bogOPSsoaiufua8Tjcaw5X3UidWRqcxksrKo8
6KP9JtZxDuD2TdnJfU/FI/mIRue+Gxg3SjK5f9QVU/lCRSnanUBE9uLoKJqEo5Bv5dymptOkaIKC
sk+5LhAITy0bpuF8tM65Y67EIdQOJ7m21Fsqbi1fqiiUL1nlfi4DT9mLkWjEZBi5i47auPNs11RV
PzW5NhZIVcqV82KO2ng23WBYtDKigiMkc2tH7e2tGCaS8Yyq8xI1VjQxJtoaXQl93jXVP4leNPpJ
tRBdz7OjajFPyXbNoaVUQIaz5J3jzy6yfwu9Nh3YHMf+FE6NRxQmXZVa98nKzGYrJlDfcpE+CbJX
U0+pOMxLv+J/3YEeEl1/ot0JJ1GL6YZzujUTk89tfHNqSLkpaH1BiDVhpgUquoLPTeH46VtojMJL
LREqRs91VHf1pN1TAZfnrh5quzpR1We5dX/OQn0XHoYOZTieE+wFtXTet9GKtmWo6z9g2N9XYUOQ
D5IGjo/u3qys7CoC+bFajAvZS/2jGHqK768LGWoyO7Keq35EHykav5iunW/iuif46Fjlp8meFerw
hZJZaFn5CJPeWRYgpA6Z3AefdDuCzNipnpoBFsgkaN+E2U46f5tr/cJIdiZntAPM3TA1Tz3978NB
6rtJvpDpW/fm7gO30gtunPOaD/vcvBXkBdLFvKfnWPcWdRDbMrW6k+RlHYL3SFkZnXJp0DLXEfPF
JmYjue9OosnK9EnqPWsbVaHpnoUNahAwNGpeLsQKQCYB4elp1yIdo51C/idH/BWtb2qS/o+w89hu
HMnC9Kv0qfXgDLyZMz0LkqITRXmllBucVBp4G0DAPP18CGalsqpremqBQlgqaQIR9/6mzodt9ovM
xQfozSvV6iTpWyX0fj93hgmrYRmRxB2ZoNpNYOn96qhYYEj6uCen+8IxNsuQtpRsaGo2IW1HEmOn
tZm7rdEzQ+3aNPRNFHU/6ppQvpY3+ATCe4FZ8afZO/9WbN/74WeDMoC/1C0KGX9r8EsP8uvHNKq3
com/GMf/df5/muaj7mIf/2tE6aCswm+XvyZZ/ppksYdWvT/+Vic2HyK7tFaGJpoNMYbqDoex8s5b
7sAXQGByb1WNuswxLnLt4Hq/dQ3ybuI8tL8M+TXD2EwFy1jYX6mRamrb1+V5IpalquxCxjheODZh
5CROt3PqRMHK4Ll6U/vDlaGKalxR5xXpTN3e6hG0cWh+sj8lIEI//jL16vB9PRb8We4+GoKul9eC
oOPlz7D1xQRM22Dk7N0XhJ36gECp6TT+fS4C+wbcy1G16UtVNXgIdVgTu6OlqBq6uh+uWiMINmbK
PnzNCS5cCdoXN2jv0ocP9dZFvOekZmFV6O9xs/loB/vXHVB1ufH8bO8nvXPunCrn+VqQAjWEDkQH
ZYNzOtvOWd35UWsdoq57vPRTQ6Ih/1aG5bwv+M8i8M0Ij5/EvhNWsnKXWVW/j6kWXOjk1dXx8pIG
WhkJrKzNsGQbB9lHUPDqeq+KeJ1jBOxARVJFv0Dqo+0fMQzwr/GX8C6XvxVVg6qTQZps6ylOUR4E
+2elQ77C36a9x2OuvU9Scl52bcL4GqaWt5kLPJPf61RnnoLdJh9Q61BF1U+N7VL2HjYB5svYv80n
RNztagEX28D1/Nqu5M9L0HvXA5sGKPAoLUGm+rNhsSxvMEJAjtNJRdVu0S5HcwKZwcZooo2a4bdb
Na3qrVpCFET4oWGNNOuYR2G+iSVmXeAJ36XBCco0QbbBwS29Hgp9cynDQvVPl15TEKFg4cbvv7U4
alC1jEf1nOM3PEG24Tn7FbsNtesZViH7Ky5OVmvYMJP1Q9DHNI7ZWCenBJ4r6vPWMS3ybUSMc596
0KrmunGO5GzdfWQPD5o1wLJGFXllzbLbcoCaPmdEEeCfTq9mhCYC35Bu2+byUl+67XypHwrzt3rV
fwZOculv5712g6sikiwj8klD05zbxV03zzged/WUHOfFe3fwsBYwMNDbisVs1+LgsucXFW9Ua4Q0
6yl0Mx5Qy9imnNw7XUv2/dIX6wP/6EfhCxKm871wpbUSLao9aMFh4+BYXyyjxx4jkgly5jYUV1OY
qzwNsrNM6vwRx6XbBjXxN2BW5daNhIbAWlC/BTCZiR/VkP3waCfhj2ticQNFs71BuhoDoQYToMFv
L1WRGyNQRCa/vTFajVhaATxbdVZ9VIMqqkvtwWMPIxx5onjRfPnoqO60RdK5Gr5+TK+q1SQfdUOc
fO69t3ys5m1ricjYNrMLaVHjuLbBiLRZs44KtlFLk5NmzWnsLVbxIkjzLQGkYvUfo8BSpUcrsDaX
SdR8l052Jj8ZmtXuUytNzh8XtwJFPUzrjxrkkZIzOpZ4JcyJ80RIMjqouo8u6k7U/rwODUPbfDQY
k88woqbRzpEFvMPlxS6V6rZqQXag3rSxcvv3v8LyCMX1df/Fb7PhGIWTPAa69/Oi6lRRNXwUf+uS
Nlq++q38axptDu11iK3WWrV+DP5/zuUtL6x1dbzHs/mAtMe8S0YvXrWLhFaHsj9SAH69qbXAui7j
AOktJbWVIRp1k5HfWU9OQrA3bCcdl0vG6BUfyjSb16oL8gMJykoYMEVR7ezH3PPYPbba2zAYB5hz
qHHr8Ujya9EuX+qbufluZSh1JGlsnuvOPoq43w6aPKbCqd7jwhc8JS3tOUntZjMKbbhzdSfZeWhr
XPtYT6z7fKqxtjMRv++6L4Xw0mer1ry7CiJxidzbc0g+5qmKjqpJXZB+ANKsC3wD6c2+4l4Ie4Xn
7tcGr+CnzDJ5flraWpUczIyevJEfmZ/1m4m99sazVq6WZI9R3MvHbCzSjV+E3S4vXPmoV1V6wwr4
ohrVZYzCzz67xZMqIcfh7YQNdzPVCQutmcxfJgu8+Odks8j7HYHgm6nvSPjNFXuYRcRHopAN5mQp
onxy5XXmrslRA0oSbeAh/KcTjzLGMXKBsLMDvvSjoRH1F2xePCSWiQJoRUyWaczuFNIKlOFt0xXZ
nQJhLW1iKam2KE1vhZ7rq6lj1+E5XU26MNNXYPXrB6+yqwf20pAlyrncqaJqsCp4wmnqnVWVcGR7
Mjvv6dJ/GRRpi11qxKEnn2Sarwe7e0+DqL9WXchk+Lfd7K4/Bhh6t9ZZJE/CsFeZxyY4qxPpIBWc
h4eg0G7TNtI4LAH8PGNZJs/FIMj/6zmklRApz53lwVnAo6jdhaFh8SaGYt04MSmy5WGamxnaxim2
P0tJXVRjtfT46Pbf6yaJC98oIPdm2lXl+qgTcqb2kRu5mtLCvx7HuLnFo6RZ49JafP3/9yiYY/zr
HL3R4EliVdG+yfLuUUzaa8jfeKqWUlv28X4eRmOtabZ4tKqxe8zyV9POswdV4+AxgpOhM2xVWzIF
3tke0UmKRHefpyaw5sY+czbFmbuQ8n3gkR07WvraeYG1FYGVHKpMd889i4E7+OF1y2Ouha7L7TgH
2pVfA4DE9d1HDnPGbGnuzOcJ6aVL0ZSu+dzL0Put+NGqOv/T2JLY3x7N22I2u5O6BDrKBzx0K6Qc
/6xTd3qP4gWh4JAsSLkAPKcCW10dZcnNpbJf0KRp7+0L15qPc406thJl73FA4pnkPUlj1vaT7IHq
l2bypjfWGtHP+B3gJHCwxH82vRSLxBoMTiYRdrWSszNo5jlDQQZyEz+TUxHVV5dGN+28gxvpn2Io
DaR6wpdKsEQE7tzvJAY2myqYracmtsU16Q+5UkUTcfC7RGSY9LRav7asT4ZZ94+qrUVgIdOa+KxK
Rj3Va/88Jyzld2jg+NdTpmVrAADYi0zudCOb2VpjtxS/e5a3ZafkfJJdjaqIiUKWO2nxS70Ygi0d
1MhsMSZpRxSd1Ei21sn73DjbcvKcT8Mw1DuZXcUR0t8ziOH2W9Lgczh1hvbiyuG9ddrsVpV080X0
nf4MpK6/J7l2k+cVzt99SCbTzKO1KprlUOyAArtX4PReC/jxh6Z1yxmUvTbva1DXZk5oSF8uTjyi
OfXrbixQyuAwMGxVg7oYde5e+nkIflwjGrb+GJ8LkijYH/UCBYgw3nolLlqj33MybqfsHPS6yYqZ
Gw8oNQ/rrBY+b/ocrYTX2shxWeO69qPq2u2bxr/cFmFdXRu+Qwjaq1Fk1L72FurcBNwqrIZGYOAT
T6nKGrDF6bvh0QwXz/DCTr/mYbgm9Nj/KFJ5ZyNG9TZP/GBsq6nvuiCr93JwiREahXm20kbfxAYJ
ezS7v6hBk3+oUSH67jlDsYr1sn0uJUbrrRfKVRvhAE5+UKIoym9OTHa77zK3fyImsXiNgW1XrW0V
RyR57K+q0aui4JE3RjWpC3bnL/h3BzeqZLnCX1v+AOJsmRrp4n+cSzU22uz/da4EwxPbMoIbexms
5krNpygv7I0Ku0mnz3E3Srqf8brfynLU/HXRozgklr11Z6L9MaMHs0crwnnKjdTbNrLMrrplry3T
FulbjRVYLkV9tOYzUWvyvpQ0ozYfx+xeDVSTeU59wMFj4JlHOwZBDWytIrhWc+nW+M+vFD3XUcKj
x4rCyyUyOwfoaJwl216KfqVaAtn8bFbFSx+9EMYBnMfhY3Bac7KI0A9aGZPFMtqCcbs2XbzNgLGS
C8xZX5eqcJE912NjSrBl4vbSu0gA12pGepyRyNN9483RY2DGXR9uh6iaPlsz2lN/VvcNSruqWvf+
sfovvdUk5RLT+0tvVR2n6begQtt41H255+Tk7DLU6J/sKfoq3Xb6ikjIg4YA0Yttpg7kKkeHudly
/OnneaV6ILO4HWQAmzOMawDt/ScrNca1RQb+ht0kyqu61lU3qtyDGx8WXahg+MrWGtuuyv5RRvUZ
Xxn/bTBb3I4aotoe8dRdi87O0RO9dpIyMK/mahBPCJsP6MqJ8WvVWsvCY/8gMLRDdXjVl8H8JAG2
oE+ig/Fa3jWnBe7xD/V4qN10dq0/RT5asIPj/OyfYBT10f+jfukvl/6hR381v3pD/9r/43Uj5vlb
f/X3/LX/P8yv/v52+fu9qboaSaA8WYHzPbb64WuPCvSc5fjD+CuYdAmC/065J2RgfsU//duY2t4R
kVvJhtNx9qgHpdvQD6fP6LUhxdZqnzwTzeNmqce8ePqMIs/a/lVfQrS71C/9Z9+We6In3arAcOVa
2FnbrvJCc6+bwfIw8JDmRrWoi2r4KKq7VlgM+VtzlfbHPh7H/Uf9ZAwOkbJYf8TWGV2mIjPfaime
fbKqP9DbLTQPvbF+HvYjHjXrERmWbV4HLdJ+XPDTak+qqO7URRtIl0d2J1BC4ZGkQdGq5+5GXbI6
6G6S5aKKoTM6ayReus1HXWv3xLFVOdLmdGvZ0bxS49QQ1TDVqMrC6WyR9/f0NzlbWL210XPlO8lJ
Dp5xqZ9SJE7G3MVOU8eRhLOBfZYD8i9ZXhwbr8dFPQfNtQtK3L3RbtdOBHrhzXlQkWdr0b8r58cx
4XgTVBy3vOkRd5D50ce7AEqpxHxxqYN2M2HsyoYjcaH5ueYd5LbpsRsDJHCBZaB8HLTNOhp9GAW5
eVatbrLwrECJXRlWPD/2CHEtp2E2k93a0q3gNY2nTwa6hD/y7M5DyTBauS74iHnhCSKrf9Xn7FvM
CtiB1PvPJgy3YYfzXHxGAmo5YloDVr4ocY173YtBBhgIu+lNfVSlkdDIrbprboVsxsu9xjN245g5
79kIEAgOP6yhIoJ63sBMvGnLeqx2rZzYMiOotyY5Od440LZKtKBQ+rHkeyiq9VhPNnq3tXYV6UVy
zIxhfhBOiuQswnL7UXeCK7+LxdYfcYw1tGh86bJF8LEr44OZ9uPL5KfGigNgiQ8DrXOT8UTBAM8u
khGXkoYnxq8LJpA/i5yP0qMWNOjRowV0hgYln4XXr9mLkDVJDZaNLMITZynCs0f0TpabdLT4J1ne
oq5ZgSUmBH/l1sJ8rbXFQ1xkwS0Jt/baBl2CN5Qm4UvG8ZbJu1XTwY4ofd+8Vxc297eWbiBlGKFd
dqlHdsDW6jsBcvu+yiGmJOaM7PafQ+ykGYgbxq8fVTMinXvdIqD9MQ15UoxteDJehgqEKdf53Jcb
I8QIuQWMc5PNpvUJKf4m0rtPlWNGZx8xz5Wq1jMTBw3bfTVQtSTf72+xYAc3lRFQ3GjmAlfWy0Ob
tYG26dOWM1JV2ttZGsWtn0Xl5VJgdYIxNBLYLlCUcwWycqdb+LA5op9ui0i6sG8M7zMSzdvajqrv
1dC9Vq0xvtiePlxpZipOOLwNp6qrms1g9t2TbIpwQ4o82QsjmV+ILwCjiVrIF4MxvcR+/1kDawJN
kJIeOexviuHRLjv7SQc7xcc7v5Q489zFc/CgOjXLVwbOg7HyEpSWzbLfafqYbRsb/T64L+OzJYOT
xnP3i+ujg2mNgHOSBNdJKJno0o1D96WZoNBVXu7fjyiLXQ8GOIAJpPaXhuCbFXj1J5T3833kRclO
dE73tqSMVAdcetHAnUp5bKVpPppJ89ITd91FxAL27SL82gWG8bQgjrZZ6yVHTH8hQSJmtcbsy3wf
tR+NqU3fAJSy+sEXf4gDL9lbdWLtfRHq912EtjfCY/M38EMIaGlf28jPwd0I8y7ysK0W0sNyFqhD
WYn0OlgUpNUlnGb9BPan2E4LtOKj7nLnIzLtd3yhLi3O0jE2eIs9y6bS+zUP742LESr2ak1djsdo
9ggt/v1WldXFtO3xqEMj+c9OeqfppJ2jYTw6acMsABhjMEJIJeiAzKzEkOeoTZz7uh3lXRp8SW0L
W/W8iMtTNIUPqs0LOuc+rqW+b0swqQOUgnSdObF9JSvXIIe1lCNUZtcszRWyb3QPbDQea39XNKj8
TbVp7OeWlDRkdo99sEHGR8zgvzGwlP2dEAmwf304qxKCt/1d7fpEmMvMvFJ16rLoKeBVYJwxMmEq
VdeF5mthaN3x0sN5NYvoSIRiRktUwt2qwFrgHbPgHxvTuyd7n97meoDJTOzfF1bj3ZeF0x3x1E5W
qhh5o3mLmyIhPOnPX4QxHEcTpIsWZPO+02x7y6ZDfwOAiPypdhCjdk/kSd6PXpMdfccMVlEY/bDr
bNnyLR7WzqPbsDfpyJutRhSUn80szTcibASvn2MEAErwxhNsWDwPyrpetP51H+uCjG0lb8PFrgCJ
2Omx70EJTrZWvEYRts2eh1Cd66IuAM/7vg5F9o6LX7SShY2xx4CkWuYLEzOIFGiGJ4sn5GLxwupT
774n8Hc1jcAPoY0b264RsDEAHuzd0rSuJZveQyR5G319WSN0t9vb85DdQP9mKXLH7BarRR6LnALu
p8XMpInq+RF7M53wCIZso+c7aK+Mxiv+CRmMQ37UHkK2Xew132x9OtTlIsIfOjCG+xmLgyKeVq40
vOfZxR436VsO1VELQ9rMNoGI2lcQSDhDWBXiw5bXvtb5irNQ9DrpbnVCSiRfq165B+fbyn1sR5ZB
SL5s/LxEFtUU8uyIsOU37bZYoTbaix8HkCIDohOVKR+dSFvr0yl2zjKvEzxrxvJoYqH01arLb47u
pG+6AXwxSX18ZQ2XvGuezwBlXaQuiqg9K7seE9F+z/Wb2lrpg5C3/kIjU0xaxbgFiymRw5cP/kLH
VVVDFqHOkkvzGPh5/TjDXTxiMi1XTZvJ/Qgmbos9kn6bdUmCfoVxViWQsgBTlgvKhd0uQ5+YJ2Rk
p1eNNZgrrS7cB+RYzNU0uuFn2Te3uED40YpHrbsI2vKqN0mZwRxpymRbWhVPysHKNMBROZ6uZupB
zOi8G8JU1ryJIFyxT+xPl2IjQ3PbOQgy+aSl+RjSdOtnhq4f9Uzgs4XM6Co3w+ZGXYoledPyzo+X
yqzco15jn1SjXtiojxAju2oczDxyH1RIZ0fpObeKrashfT+BA+NnXNl3qQysu7iSzRmCIaquf1aJ
5a5DYTIcJ+/6o37MNHvtCllvjSSL0InGsHN/mY4VEezO5FymUhNjOdqfRDv8MMSMtv4YV9+Lsxj8
7ruWOf3K9pvp0W/ngH+pPRw52Qaboave2QG4uGiQQpZ6GZMJg2Knih8NlyLJqywQ5c3f6ke71zcp
utob1e3jUlWEMOzyTtXYflH7m3Ey+rVpB+XVGB51M5IP6hL7vLWhKfWDKqJUbqD4ixLPKOSDxrfw
AZnLchf5Pu7yyyhVh5om7HUjDY6q39BBfMnmcHsZsHSrzLjcijmcNmrU0NryoW31FyxJq5OqGn28
ZqVIz2oQ2L0Kt5F4X5OhOBsDgbjJwLnSageCscjys3qab1pURFvbtaIjYWXjwZiRd1U9Rk+8E93S
H4Xut4fWEcM27PAK1qv0IKrasTB5McNz08H37wPnhCoJEq54CWwcexGpwppwgwxseyBu6b+6PFyS
2rNf4sRITwMYtHUduv6rFQuWQr1NOWVXzosTYn9S+PG6q0DMG4afHURhGSfwackuTdPhtuq6+gq1
Uf2BaL27toVIX5omMdCXKdCld6fPGoYQX4VMD3VmWTzb/GmXhHMIr4RLH7M4B+VkcrohGu+GCOvn
01vo5P66m4P5usmk95zk7lVcz9Sjv7IzZnRTndIa30qTqLRE1jUkEoELuUUKZBk+VcDC4nqsb/t6
bu/DePiihte+6W4KB1l2k+x1lhQ3BJutQxAANe/rUZ4tzyuvYtx2n5zGcKCwlskX4eIerY487XBI
5OD+QOTg2XGz6i2pqmatC8N8KMcp2qoZB44elxk9dFvPWjFgPjW61VMzjg7QfiP54sTyxsxMDlHM
WIKq+GaQ8Zq+Lt4zlhn7b25i8XkMrnWyith+jAdgGEPuvQ0WUBYN9YGDjYr0ox7lnCIRKJhrvcTQ
q7yg6KLS7q9ZOfq1QtGBau3XU/ke+k2CAVXor1ujNfdRQHGQOWJJw4BrMvEaMNSdvUs0LMJV65hx
QouBZK9Vq9VAavegFuLt51xrgelv0CyO3vP4ioe/8d70RodpV6GfnETkt5NmlwtVbXxaEGZ1ZR5a
4U7PnPXrY2Sm8ZUClv21PlnqFRDtr/U1+4V/qlf9tbFuyUgWzl7P02hbBEaMBb2VPsfS0nZ9hv6B
F6bZ82Bq9dE1Mb9UrZWRa5w7Jp5IS2sQmLipj/nNbCxJnE68K7iHrcn8OAzIFHygP1Qd+U7S8b/Q
H9po50dVpwAiqkE45AUE4FDPQug4wKHtxp8t0shaar41Piu7MF0sT+q3Dsfrl3YR0CcIiMLZ0jX/
7mTbvgLVqCIF9tTbZ3VnLncI+t+O2pwfVdVHfVW63W74NUo1kBD/OTTsnN9GmfH8rZ2FvTcNI73t
i8zbVNB9Nk6NyrqqU5cIasPerANcrSDx3IpW9mxw4f7B87LXcs4k/8JfQ3AH2wVN719f+qm5whDS
ZLcQV36r1PTQ3XgzeIfeEYm2kXbV7luEbld5IGIMN5dXyHgFNbea5zJ6eQW7lt6mCA3iTlYf3Luz
AdPOGNtvgfW9rtLx3alLa83bUNySWnaOMQZhWxO73dvYyBw80oR3pRUBJ0tDli+uLmHnNGa/H5di
6bRIL2d+e1StiDlIoEzxcJr0pHxx+uJzkA7uGU53+WKnHOX5VR27mK+NnvOqYtbrNzB8yBvFdnpO
taB4hDl0q+odv6pAaEAannFUevOGejMFbvmC7bt9XQ/Jz+FhgcRYgor62XLzfxweAWp5c+fqMhwR
dvs68gJz7RUWaAwrCddZQLQnsybOAn6ffhL9a4Co0XPXCu0uykmkF376qbdi/0iIp8PTps4+jZxa
t7onQEvxmawCzRU7cwpxmLPa+Dx2uLOP6EPvxYRFkhZNctPFtfMyJ+6POsedosnvoSazxV5IGPA1
VqlbnX3LHk/KaVf58S5VfN+x43D+tOj9VdU2eBYORRoCYW37Q5s3Dynq1PoOTkD3WxHvmP6AVdRD
0+vVOc5aGIZhUGws20YBcbkURf85Ry7lMMkG48CpS4tbA8Xxdep5/VYVVT99aSgmkyRia5WXCdqx
3QRWDgpPWtPTGBJFSC3xigNhQ4Z8cjagkZaAAoLbaHLnNyMPtReny1eZk3WvtuXqx3D0tbUaFUVm
vy4cbKJVq/46Ie/3SqAlORU5TmpwvDt272mxmURYH0WiuxvCmvFW5jzB0RiQLjxGTmCefbmtEOoW
AHJP4IeIkkiy/1ksioO1yORs2Hv7q25oeb6jUbYm+pg++10GMguv1O+FAKkXut9SYAiEjb350Sqx
oR1HO7q2HfhsSEUkV5oH595pK/yKZsLNZNPRR3TeB1ZhUoMR0pbYJuzGsPYOcLfds0iCZhNMufna
ms6teiE7ifcZXEis4XiQ1voM1KAK01t154rmm6bFHonAv9Q3bRdgYI+7eEHocz9qHDil7siTdMVw
Und9mf688wZHu9YToOJ0+Kj+W1fc0YdLay8XXRW3JjCZkTbL+rjYB1hZXdJmAx/QTWOmr6qxXuAi
VbKacj9/UskvT7O/sFUqb1QT/gHlxsTfYqca2YLkl7maJNCOxUg6Oc7M6A4TO2eDURPQpgQ2u6oL
lzvi7leabpIuxqXwUt+EpthLsrcr1eNjQJ4gLRV4YwNK889JkoI/xU8Q+VleRtWrUZn07U2QYUeu
Gn6bnRe0b5NUr+85SvTPovRvkkmCBFlKvlE8a3oSnFXJE9W3sFg0OaZCPns4uuM1Wc8nZynW4JlX
je0PQCcYqSNaszajQB57McvnTMbTusAn76DGEvHGWjK1570aO+os2NMQ27vL32CgMBJKXBPUWJ8k
17a39HyrWocsdIA+Lv56DRacbeFioSiH+iV00/2sm95n19bcTQ74AfJQXD/BH7y71KPKsck4z5/0
sewefNv8ourVPMkkUOcMuvnOLeFey272P4+9bbDadu1tnGTB2TUdlzCEgYZgV4wbMWIr2fjxcAcL
c7jTFnp+y2Ny1gMgZ7/qHdOJNyQuHXZo9FANkWNgVlGiwLJURbWuBQi7TrclZiXXqq6ws3TFiuls
mkOXAv422MVfNYE5HTISm09DNd937YBPUEcscPKEfHI9yIg4BJyGpXSpilEzadGcVaUUvhpe5vlw
rYpTmJZXUR5P2zADg+j3vbstFXNHj8N+VS+3mMdv7VbGyxaGun5h9xjgeutNl8aAcBYcrjFnuyKY
j2XtaW8dS6pTsCPnaL1HZJRvF4jIt64I9pioVc88JMQ1CrGLwy71aAR9nXC90Y1HZyireDPdxU1j
XCdss68teDJ+T4TcZNFeOcPYPpRaGezjKR13Y5pPT4U5fiX0735NXdYR9BI+VbWdb32QF0eC6ckd
ErjIybiZ+9UvH1x97N87E4tfL3Tzc2AAChAC1KvmFfY12ghiFbLvYZmjqC5hNtjXS2AGuP9S+dtt
oGqtvim25IfRfFzaO8fI1sFy1GR7v8aQIDwRv7b9zeDpySbRNG/TF513xsG758yT8muJ62YvLcsD
X0ND5AgAo9IZISmyWO9VJRkt/9LsxDFkk8CVqxGlrk1voHeiW+78gHeus1uMpbDwmrqC1Xj8jrlL
i01DOj9EAQdORFbOqqQGkD3UN+NyVNW1ui/Y2PbrJhftneoS8gw7zJXhrizUgB+c5RKZiG9EZRYc
VNGSUX6O9T2M5zso94T12xcH9YVoBXH+QedPfoujLMMuKakedbgrV3qBxUCNKsvBC+f4wGkpOudB
gh8SsZfHOGq0FT/87rNs8p8zmuRA/pxRoJu1C+ZSv8Iq1NzbRoamRduGrwgxf29dq72LYRJg9xi8
qOrJ0gmvFHOw85detWftHDMxnjhtz5i+mw6fNfUSfdzNCJb7iDOVeC2Ljfp/kp+G0bU48kKn86oa
LnY+/l7E3VJbkYRy18U0Y7Q02O0p1SCcbqflVi5WQOoijMbDO4Q+NQIo3UpVfvSxUO7dOXWhr5OS
sKNyBjbMaV92JKpSfpMrB4zm8+TlJnmgGR5wVEVXQ9v5L527fIOqTxiLBedoSH5cSoA294Ld3ia2
++rT1BQdS2tYHqJQSzZ+GMqt1oC7NgOcugrJkyoc5I6vbPVaInrSL4FbGwrMJqsz7D8Ror13Ii9b
YW02f+lBkvIEK/J7M8ty0qcRbMVfUo3qTgkuXlQZLy0ctNnlhtuPfjIdinXiFta6xJtv6Mvhblou
eeMTR4/q732BBogqqXorSmCRNhN7UfSXL92CvG1ua+dV9fqo7iY2OI5ZFfuPhqYmgJV6ABjVbOr1
hC4N8K5WmX2ph+jKZmk452LE56qfkocSLM/adEGhTi0AhiGums+G0b1gepl8Ly2yoWbPqhsYu7I3
ao6AdnQ0fYGplOZ8t6bYeg2aKSaCU4xP5pCNm7Ju7DuJBMzWFKm46U0YJeZgL4TOQW4+8PIyHvu1
XwdQ9EiYkWEZYnGjmgV8UJxhhu+CA+KuIRyMFE+VYRNX3c+9i4+OAYyr1Gpi75mJ+RtGk3zaSXfs
weO9wsxT3VPiLIdMinjdiqHas0ohuyhSexMvC666dF1ax5dy5rRlu7IETPI//vU//8///jr+r+h7
dUcoJarKf5V9cVclZSf+/Yfr//Gv+lJ9+PbvP2zPYLdJfjiw9MD0HMPWaf/65SEBdPjvP4z/4bMz
HkIcbd9zg93NWLI+qYvjI61oauIQVe14ozmWPWyMyhhvjCo9i6DsDh99Vb1em898UYnd+yGfi9Po
EM9G7wlPlHxPAjnfqGJvOOZ1i/kObzmtIBPCWytMT6o0iNB7gvYO3ujSarGzRPLyVjVU5gi1qqnQ
NfMR6rJlftV3Vv0a+Yl/8Oe826giWoPluvWL9DTadf3ab0BUF6+ZRTIon418rTrpmZSbgFDowS6T
59Ivz3M3tneGHdb7IKrkyrAq6OOqsmx86GpxeFIlQqrtXWto01UpgmzjN0V7V3nyy3//XNT7/vfP
xUfm0/dtw/Q9z/zr5zLVqKEQmu3eO5RzwNRV9/XUyvtBq56VKbxVgikqZ8fdKov5VOovqheniZzD
NCeCyCi/1wtnRl0cafR4+mTfgea193zk1KdZf/zVy1kiJb+q9Mi1UeXV+3UdpeNLjm7FHJIuUCWw
wZBRkpe4y/uHcvYh89In0kJxTh2bqMjdf38zXO8/vqSe4ZtmYPmGafiWvnyJf/uSmoAeZ8lR8X1u
Rbc1/i9n57Uct7Gt4SdCFVIj3E7OwyiSukFJloScM57+fOiRTYneJVcdX3R1xFgzBNC91h/MNt2Y
7A33hDGT56jPr44ZqV8yJyXB0oqQeHYQXQM3URZyoHDMZ7R1vUfoxtGhS91xHQ8lNntV84j5KJaV
UxI8dE2U7G/NYE4dyPyBSkB22yoRxjNB0sLB/GdE5hhG9NzjHquy94yDrOmKYZ/f18pV7xf9ZTLr
5efKGe/93gCcFelA/t6BchyLbPSPNkzz/NYODGws+ba2ctSap7zPQyAvuK1w5Yr34SRKM2uJ6bz/
H08RXZ8fE7//ubqGrRlCt+fDs2NYv/9CtarV6JlD7u6UsNz0qeriHoT+j+NCqCTMwLkUa7RL5FXd
qWhcSPpd3rzatR4ejaTL7kMRZfdagvtn0rvmXvbdig7mhx8UGJLO82Qf4rYpsYuu3cpmO1rZfV/o
DkHUpNmM8sM9ryCpm5fdGkqIhwwGNOXYNLJmMVQKusxGTLUEUU+I1KmXsa0VJzcp4MH8Um0QHN5F
k3fnqTVo9yjjG+8TsePetE7TUMbboTfCax4l+hrYaH8fcUesMGKMn/yOEBWndO+TUvRQzIZJeUuC
4KuiAj5XdOeE3vT0BBfroTK1ZjcBjCLM2cZ3OrHOO1mDK/ONC6DM+E9X3iByGDXpJ9OdBue2oCh9
mJkpuND39U0HrdAjDBcq3I35LPg2WXkZfyGsAjHZRmTJV0t7aYoen19dQPuda7E9IdUuq/UUurdO
2QRobh6aHyIm9+svwWrHczgwWbtNAIRZFn68M51R2ZPcjFGwVmpjqTkBFgCQ6E9I4HunRGm6I/Fm
CPC0ZL/lV+yhf6kCal6jxj4d3ufkLpu2lWxbuvU1Mv166+XNPlSL4DlQ22IliL2f8sl0Li754aUx
B7vbdDaUTMQrr5h8Q/bQ3GPITX7Ua8lXVtZ4g+lLZP7g+Vj0OVA5ZyD/2LnEWWvgRnIQ8G107Sv4
/sKbiqVZpeNiVCPsr+bJRuOSZs3Cz2C8m9Pk9uoFtOTPIsswoOGsa285p076ou5S9RJpwPKQbd/I
eZb2XR2b4Go3sXMeM6zZB88KPrs9rI94FBw3ulrc2QM6bm5uhJ+rLod45DkJ+BhTeSTNdDE7z3sm
JtMt3OhAjmi8KF6l+usO70jSmsDI3LK4Ggq8ASRpsc5Op/Io+zKwnGhdasWVSMVzX6AdUXEC9dcc
8QjsgO3cjYgU++tCsGlTMnARcp1cImtuEEGkSfjXvF9rchCET7hZ1kmQ8MVGYMvW5uQFK5vt8lpr
dN7cqMZfYDnkR+FV1rW2des6RqDp/vzmMI2PzyXD0FXNdDXVMDUY3Obvz6Wh8tLG723xZfC8tTH7
KGhzQeSt5dhPTSBu54FN+7uzdIZgVZEe/6VPzm5Bhx3jXDFRG5lXy7asBQOy8uqUknyaDKQFm3ZD
9DvhCGnFlyrgsSeLbsgi/DJkHVkFVUWIh1my7VcurCK/O8o1sv82BQjRM3pWPoo6taYucpHBZzMw
uv7z9yS3E789vw3LNlxHWI6r6aYjt4m/vGFFGeFurFjFF8WMsqVNVGiblwXeogCZ3jqBgh26dp9y
x2mPxJPRL5j7nQilRLUQ0zWZFO/OF+a3vrBGfGo5v7CdqA9CH9SXqCwWsj/wjHBHNLTYyKaWYREK
guOJqJ1xMoOhul221Ao25I2aXiYRpJtE13qMF5Jwozu+w7M3tl965I3iGRT7oT/1l2bR5p/9MXbW
PcZA+wTdxZdQzW8A4wit0ls/bubtS0I8WQJ9P8zP6JeAYTdUInQcjmHl5I9zXnJVZKG5kU1lbPIr
rNRdTLyrQHhZh+EddPk+avPiEYNsMixN/X0cFW3951/L+dd+iHetTSJM8HsJnTTG73/VVVkbDlnM
4EsXtDhBa/nLZNXefZSW9qXPq37RiLZ/G9oA/IDvWrCVHe0ZjZwNltj9m+iGZOu0ergVZtqs6wCk
iwG+5KjNhUNm7Sibsib7AqGTq7HtQ6TH2R37HSRdVG6bEi/kO8QCsYsdeLj0pVqcPG3sTwVmGc/N
KK5BFU1XRInyZ1cX38l3NGfZCuYgZVME9VE20zbsl5Vr9/tqXln6HNX8ybC3cjQEN7420qre+K6e
HoIZcgYGsj11M5/ImrXj22VT9/UJ1B5QS9kjx95nlb2OjLjDaSGrUZpqo/4bD31rzu+lukV+jNjm
A++xYhdHNcGURCWEEatMNeJunlo3/s72IGfW7mifbaTcpoUwc/ucV+alysW4L+cBOSr7tcay/+OH
lz/sr7epToxSaKptqCaHNe3jRrhHirrrXd/4POp+tcqtAkStUPpbEfMHjxqJ+ymvImvDkSI6W6Vj
3acTwrs2AouyRR48uYrOBA7KEXg2lerWuWeGi6wGVzP2SJnJAq2o7OLYPPv9xlTYjOI57qA6Rahl
uHRsifd//qP+16NaF4bKn7OhwoQ1DEP7sIWMTVE6hhZpn23Ne6khNZ8bnjK/FEOPOh98R42N3GQv
UsSlz6BG+pWZee5dmer5JuZ4j5ESGqQiy71D6YTWQQVCs+uSaTp73VBtCqyZ76Cf9YveGJtjEWrE
4s2i3gG6BiWUTGvHS729CX7vIGuFGnW3WvZP7X+Nvve9zyOxFv/HK+1fN78uXEt3NNMxhDsf3j+8
0tjATZzZx+pzlKbfs+xKeN47D1FkXcIZyyPxOUJP4xWKR2L13idrcevoJw2DrduCEo2ahaxG0wwi
NspxIy8gJ8sBlGzm6Id3HElajz+h3h0KA2UwBmitOP35Bv+WVXWoZ6mmMVn3xEDBHUAY1QH0wA3T
66stdUzmPjtstfNtCqivW9OYp/horizQmh2Rga2zu6pOn3RHmAdpNoQTcXbnq6LZCUR0IWDRlIWc
m6fxbW4K3t9ZiDJod74ybPpIr6H7Oq22aIfyDFLe+RyoCfb0DmA8IiQ2h1jxaja++9nq7WYJcwF1
Ea137qoEMVZ9HkBsiHBwHmRXkDX+tZg8RDfngWxkj9d4I2bgIsjP7aDO4SEGoql4MQFE/vk2seV9
8NszwGJP4wJstW0HEKLxMTKAZGWioWX72RpAjpd1SPALd4F1pPT2p9L0+pWoa2sXzE2lB8OtGk12
lqO8unHvJSo8FkI8ZWwxZfdogZ3i5fYVNVD7U6uB/3ByU13KQVfHhsXjVqGYR538Puj7J9yJyoso
hX0WfqgvW5SVvwJzh1FljK9TXYD6wzVln4V+8VQp1Yuc0ClZvbDasblH7jE+Bv6UrBNvUL404UJO
yPXMXRVuMB69InPxifd49c+Xxk/viXOA9cQuxtgNhoIbmSReOqlF2M/v+X2ROdqqWlTfj3MB/edn
X5WZ1b0skEr5tU9Ofl+rRF19m/fep0coJbGn+O1aH69f2qCCOE7qZM8fbVu9BHBC3hIDe6G4HLJ9
Xiv2ax+hG1/bb10Dhy7p1Aq1Js96s0vswKEssoHvwJVgMILIGf3QK6Em1Jl112UDmtcJ1FDXLfdd
QeIPoZCE28TwsYuG7h9Bn6vG/sjGow8+uXnz6OhgX/S8/uRCEDhPZuM8Amcz1r2LuFuIG/Hj6Fcd
Nnf4HkVIVyzZuIAwH9qrnDtMOHglleLBWmWur5EMq/IpWcjRW5E3S9ONpvuEg+NJDJqx1f8RSpF6
Jx/kT95FVjDSnrZYMd+9d8kFH9Z/aH64XAujb1UK3VrItVJm5f16KZZjB7XA0ii3m3XX58adKLSG
BAcfa8y1Ye6To2rh6rfan+flaIZvXJUcmzdj3C0Jd5dVP/eejdYybwPEprWTKxHyctSZZ8taMfiA
U5gXkyOaDEgQE3sxUNRqdC+L3GsQM/DCdDmjaW59jTCnvZ3NcOF5XjsXatPCb4n16/vSyG6Viz61
yz4a9TXqRs+m4473tjrVS63v6q1symLItHbRd06675piupd9Wgo8WIH0JFuyvxjdfe4U4/m9qxUR
+vltdJcZorkT2XdPI1VcJzgaEWodX7H1+k6+0b9zFc18GLTg0oz28CpKywBNg3oTDim/zupjnjRQ
Ky9jWoDLhzG4jEYjLZeJf/GQNntwVWV4rP2IaAMpw63fTcOjXo7GaeYfOm6XlcQn8YAC5wJSkLld
rjiQUXg5afGjzjsCXf7xnuNy8agOabu2tF5fy+boxuF9NpZL2brNGEttafq6soWxTIjRJ5aAsJdd
bQzPNI6h3rH767MdNpH2TphWX+/lgCySHtjnxhXGrGXVVws5W440tnoOkqJ80FzEs8tG9OfYdrSL
1wJIAkRafk0QIEuRdXzJ0zTbZugp7oSaF89Yf93LCZ9D3bcPgV0rIWp08DrcxjwPjjMQexqHKxTY
9AIZYHGbobGTOSqxeXqfIaf5RYaLmtWATDZVh81y5RBFCLAmH8Qwf2dJddR8ROSDlGZiNd4+y3pj
jVpDibImAR178NKvBgI6ZWwN3zAqAliMpeZDN/nI46SNtfMideTZ69i3KQn3nGvZf1kklSW74i7L
0nHP+zhFseKlhemFSd+AAGCd/yzcufneV6QmP+NMtNyAcHMXAbncV6z6llI5IK1sdPdUgJhRmdvX
QOW1LBUDpjF5sNNSPxU93/JU9Cg+o9r4eXJmypKmDJdUJaRnYiaimxxSQX4vi0YrP8MbAn0UuDlc
mrZ9g5prJVn5eQLkv/XqqdjKZqIfisEDHjaM5W4azXojFyMJuczhub30ioK8kxePa9kf1OGuiTTx
XExqd0h6U6zkZbTKvqgJ4UIv65EOaNGdTIRlwhb0hjcTG+NFaUuDomm8x8j9s+zXfLDb4LulscHw
Gg/HYJ6uN4q6czHsW8tZhSquZm2R8gUBfTasQkGxsx/eRtEgAVAuYvzWln3siGdLbe3F0NTTa+PX
MW5P4fhFRD689Ur/ZkTZjjSJDwhT+ZHDjYwI6FxLTuzBgjT3ps/T6nvsp/fK0Bn3kx9mMKbFcJcB
m19CmPA2cazP2r5K6+1GvcnZ6w1BvfaiZFGhn3h1hZJ5C0ODIVjxlW7izEclP3rTA9XlhFVWytnr
NeU82OiAxXp5lF3v/bKm9l7PP4oN54cBMzCU9cSHbavBwqFriq9OEiLbYyre85gZCYhmV7lz88K/
54TjLAwoHGRi6bP8PrsIPbgnRXmKVKM/GoNmXtXGF1f8QuJZlm0tu2SRArTBpmVoD6QiiWC3bBlc
VQue+xjALdCXGBRJGz6j1GFf467kecWg5cXDo298z8swfC5UvVo5Y4rnkTs052EuCj1C3iGrdqqX
NWfVsSnmmhyU00rTKJYCEt9a9n2YVyYDtpfWE6Qd7VTp6nTs3bTEQKeOnqaBNLgP+OJ7iG9GY3rf
OxGECw/pKfKt/rT2QYzdFkHgKzdRoi0EUOmjrSMcq8FI6xCsNLqdYjZ3tyaq8uZprFGHWdhrE77d
c5NhYFAV3CaRSKvnEqLgGmOwYOv4VvmcGchZ8lS3cYuhqZcmRqJOjujl3Axt294FaEkvZdNpu/LA
BjO6NVFUdI/wEsEfzZPTyVLPeuF/S/QnL57UL0DB/4qAaL4Ndekt/ErYT0ml16vcsYJ72H/5JuoH
9Two5UCQf1QPyciPlFgFEiv4+SwtVW/vYNjGO5X/9pY2NhdIeWLlV6PGIbv7pmlB/4NbQ6mS5EfE
zm4RY43wqQzHYF0VQIR/OJmermIr4Q5QI8s99aW+w2aRG6AwrU9ZmRmHwhvHu7lVNgXflB9kz6CA
k4WiGRMipmr6bPsmkGhfqQ5y1NUyNBfRtQcSz6jeDT0qd+60kU2yxtG2J6C3nsYsfUaPylykrRKf
3LwOrrqu/eBh2L2EQZrvCng2awthyhc/dzXCfoWKKgujbhec9KDJH5qMJ4jwEbaZu+3SrI6wmeUD
tXtp0LtdF0OtbuUofyyo3CdVAj6LS/b9qgKm9MlERu9q9+YvnwspMF3LNUY7bHTsGS21qx9wHMuB
JpdYdsVWePGRWlw5VVq/IJf+AjOJv8+oX5Lxdr86kwdQa14k4J5sh0BgFT4vChyQWga2xi9TkNwW
WU6/dKrC+er3KQIVdlQ/+PMnpXrw6ycBgqtfssp/sRRf+Z6W3S+fBKt3NynWgmepACU6J+Nlil4W
Vdps/uOQN8c6cpmsv2XlSaPppmoROAOA9O84T5t5RaCo8CnsKDAQ/mzjo15l+qdUj94mP6qvCP/p
nwIjBsFaV09DydanH72VnAQXG1tjoNa3JUEzHiITVJFszoDJLSp0Bj8cl3AGpV+hTWLs5BWRiARl
UcQk6ebRMYyuMRY0dxqn8gPRn/CS5162CxJ8FtitIfwhpvDku0m+CCKOlHk4wC5NB5yxEutJzvCH
FzTfukc5HmA7wmc3F9kKNV5F6agmh9ENPjm1ayGYYnAaV62tVxnKDCR0TnBLoQfNzVrJol0cRxF4
I5puUg7Ia7r2TjbNxoIZWjT6MXDGRx7En3THyh7suMseYo4cIDHJZHQF98LSj7h5wyw9ylEQI+35
z7+gZnzMPMyZUNdVBbEaC5aQ+BDOimyeJmXt9JzwhnFLgHAyyN5OPBi9FHGsBjPt6NwK1TxaVcYf
Ff9WiHYeiWZrFHde9lVXneihqPL4ocTEeu/EoiGNGEEsd9ESVREm3tZqqKzHvOhe1Y4Xc5sazdWv
HdRWimmfKHr3OnX9tJsEMM4AcbjX0kB5YyIEdrFMHHLAh9+WQw9p9k7NrdPPVytaGLKuY5XnHnuS
TyPwbLm8Lqb8UJBFx4CLaeUMp8jMtDqloE9fnJ+f6bp1fHTczFzKWb5A0E/j6XiU10ATiaTmuFKc
aFgORALvdBTm7grMF3web5f3LleAiTEGRNtknyw8rHg2Juq6t6XIOWsns7ReVEx0Tz7+irvcSNF7
m2vvff+r9ud5duT+vJ77T+3DVeLQFVug0+Ra1fu6U7xtFIThkgPaNJ/SpnstDZKNaLt89d7na+20
6lrNWMtlcqAz9XJppna3fe+zhYNg2qiXG9FP38CBI49Za4I7z1f3wiCMNYkepeo6dB7Qf8+XVha0
b3onnsCPBYBwlDUdEJhUp7wYZVd//vPf978S/obBGYG0mgULnbCtHP8lYZRZHHJCvQneEKoJ44Nl
72oje4Lg1Xy3nHYrxlr7rPqOWAa6bVxLNPX3VTBZW8j++SlH/X6RAxxcgLDij3wuFGT9V1YMElQ2
9bq5/Pl/2fiYNTFsV9gGwU3LcEzHFB8CZ5am+mFAVurzNA6ryJ1qICIUZlLg+WzbzY5jcrzoVe9n
nzrYWHzjZ7fQU7N7s7P6CLUPuLkGxYo0AuSpNO3ffPD6i1Sk6rlHM+xRGdOrlar9W1HxA+lYyuzS
YAVtuvAz/Tw2FaHNwcRfO094yVuuo2GbyIisyUJOBKnQ41sV5v8B1TCcDw8m/uGObSGibNkmWVHy
jL8nj2DRg8TIZvsBiwemSMr8RH7Gn428qdpzkep+fvIKOOcEsPcf+mVTznifK/sSkaPVmph4/c0X
+TDvvfm+Nnch7sBqitCENfsHA3HzYyDcN4gDxEBqc8SgwfbFxjFrRucpMEGXA8z5O9kFWmvY8ySd
0KZlUF6kV7Fxqp3Q3CFHNzyoRdkjpnEnopxLKh1/m37VotoyL5AXUbwyWACf8I/yIjDMxkuMdZwc
FHUbr72iN2Wi5JgQI2TLCYwhngtZa2ozXyCz3K4/DGQpWu0LOdHiVlnqGkKyVVvYyOnF0zIwwu7J
Tqzxwhfy0KYd6l5zUQ5vMKbix9u4RWiUTXJ9kmOAWPQsa055gueNVTZoufqBhmeDoZ4SrfxZk32y
iOfRD5NlnxytG9PeCx91mn7yi6PqtgQfxuReaEVBXPzvQg5ODoL3m9wci6Nsvw+rEZLGJA0GkrQu
frvKpGyM+c2rzYUKfiXS2vTizO9hYDTxeWqya397DQOS32DW2oJTmEdnNx8kODMyiaAq5EW6MlXv
RbuRY3JWmE7VHtXVkY3K/C7/X5+qdeM+9Myfnxqlg7p0BgFkI50mFHQxaEyQ3HurQfzASivcK8RN
5yqbvT4qb3pPFN9AgOHUDXp2TbPmC/7CxgVVefMia5ZncgLEJcMqC5Nj4gQIRw5EnPOxkajLtWy+
F3JFha7re5dK8mHRajEyKU2vnAECIcamZ84mUC3lLPvei8Dyg6VfhMmB6HF8RMMLB8C5Jota8cZ8
IatkrZIN2qjXqA2SU+RnKGA5RbZ2+BlWVVRU6xSZDVQl0IMmyDVAfGt/+GWOfkbfZY91Q9y6H3V1
fWvWbXvvYhukG6aXL0VWEXopiw4/OiYHbt9esmg6EfxJzj45PGRPhbPwGtN4GQbdWreinraymWMO
uDCnMb6WQe1/qtixaG5iviTT2EFY/m2V1d2lkGTYbjYRcQG9/srdfBgB9714Vl5t857jT54HBYqW
4YOcgNLbuLADz7obQrc7iiJHQnhwi6+gQecLOIXirDKAU0eEhfS7djSnhRwAKnZPpKR57jy/QF0G
Qdk4A70eOvpBThAlmtQKQZfOwU+1WMapZ3ZPvcuh1UOjjZNztZlJOF+GFcKJgKxiCGxsmY2dF+rm
J7MGmjUPR04MmtvivJL2lbV2AjEcZnAxvC+k55RAOZZScW5QV5mNeJYkZvhFvA/qIoWX6zbHIfd/
Ejb0oftGPqG4xwNtvFRlSXoKCOZbbU5rLWyUK3oL48PoElcqwJDu4kwfHnRUFu9b8yTHZE+l2QXo
pMBayiaxi3vTNK0DnorBvg4NYxOrWv46ZvVGfhfW0HbLoJnqS5qUpPBGIW5fL0LMqyzLszfN4KbG
lUfdD8FQPgoMn+TKTIuRQCsEnIQaoJJi+u7aHcbgM1yN2w+he4js9Q4anQZeHVc1KbOlVSGMoHRI
XmYm2qZ1CU8Ocmvp3iqjrOAkdKv8MzSq/585//4IrpPVbTVvC94/QvF18R+vZf3fb2WcqQwVkKtp
G5b78a0shN+4qdUOz6Y5Odc4aa/Yd5RvWos/ZodGy1Y2M2Q7rEonYFaRGVz2LSHIsV95ua90MV+P
XSwzBPEgCSoRkPi/a4ppu+wyxmgra7fR0vqP1CQyJb8fW+edFWlJy8YgFwiR8fHMw9mhLgsw1E9m
1SO8iequWhnazjYR45S19z73f/TJeW5+xTV0MSopWSk0Y5J9SHD60E0lkcfE9Q6dXuzHbIqMrTZ4
9mZsefPc2rjTbNAzRhNlSN66tklWRl3Zh9JFUFTUj5GtJOzKrGwfBmHK45lmNHbfcF/U7qAyGZD+
wm9yFhGAdG04OJnJZuU92UBaXgpglZuudirrkgxZidZcWLzoLfuPOmjwf5ybYZGvfMOrnvx0Mu+5
/9jzzQCd0cZ5KXdx3Aw46Tmxl2wDlJyuPVnek+0NG9ka49a9ylrVOioqY/jpxTby0wvZqVjpGwpa
3v59slxPlGqjzktvc+XapOVtLDu7Adfx0DdgyRqat/VDtWSv0hcvhIBtkABFcpD/ksh1H8hcmgRv
w+65azIivPyLLPwKlnDKBxS3Mlu8FWn4JYim9K9wit7MKjfZ9g8ef6AOCFDMIZ/mCSHviedQlDzq
ehfI3LxdulXlHkofY35ZbWzrpWnwP/G+saq0tvCW71spFErxXIAdt51aM9044VTu2Y87T6SJ7w0j
NL4UwotRTPSNi2EExcUva15C80AbTJeCG+vZVTN/b4dVtyl7Hjh19JccJ/UcrKcES3qzUWdvBq9f
G2z/L0nCvqLX3OKL7kYvsLw6ZP10cSCRq6xkP9/6MsIe+HXWUt32rV1v7cJVXgPEa+SEBP+otd4b
1QF99egpCwnQzBdUfbNaOuPknGEPG9e66EjJzAOtR8IXJSvlXvdq7zilabmyUuHeRT0MF3RJP9VV
XiNfVvjPgrNB4WvjS2fbxWmsTPSTxmx8geYRbprQyEDkMxoWCKsqWD9d5GgF58k2sxdUloZLhW0C
RxJmxeE0bUdfQQypDaeXJmrjpYr9zVEusl1/3SLd9qTUvXJnZzjJyg+G97K33aBbyUWYLiarxnOs
PZJm9bmK0GaZxglgRz2fmsLIeH5v4hP1s1kWXnUktPRrU46GFSEHubaZ3ZXC0iekm5J7dE0S/yLw
DqHfiZ9VXn3d7E9degcNGrey/teYXKF4Ym3ElgomZB9nnidey6GukOxAcA6gKiH7mARNp1v7JJ+l
6bxCxVfKjo7F6InHeHIebv2JaxF1A0nsNIN3z276u+yv2ZIs0xpBAEhLyV3aFM0imKEmyohdSxo4
5tWayv4CThY/iAhZ3a4FWIM479rOGvtwq+JXYx9k2yMZs8V2E40cXrKI4ZjnbETGsi6x6rn1laV1
DtVJOfwCrpn7fO1+BNLu8bBg+wrKrYvCr1XvP9iRF37v+nKLU3EeLIr0a4pBeLQo2isnYxEs8jhC
0cKfvtejd7Uqp/+K+863qcq1N30yB1TBELgbCHsvUIlHZtezbSQFE04QENhc3kOqh55m5xDkmqty
kqzVRoNXlOOkS9mnVFBmFkrANVJ5DTII4Rb9zh9y+H2d02M9FgRTvu68dFi4yJzDNY39tWKV5oUz
rgqbVdP2mRu1Z3BbyMSJoH5UAvbKzlR1n1GKu3o+aMWFsvKzrruxm8KZ1CSZTZLF5PupdgwmkD8z
/6kZsaawjDRfdNVgA0CjINgHTaTAs871IzYikFl1Ln+Hglp38IP6VZv92WThzkzi1k/PGMQrR9kl
p1oBopAeOqer97l2gPOgJoJdElVipeujf9XTZsK9yhpxpkvMcxOp3Vp38+wJXywd7q3hfzUGIDA1
e+hFFxerGFmfv/IhnhX4NPPZDRE/lFeqfO3nlfLZoNWwFH1rKZU4E9rKRRicnbmRsA09p/2UIOzW
l+GmtpXZF4EROzEjeIj4cy5BQhI1iZodlfQ0zLVIK9OTX1TNLseB8FYL/un7MJr7db9WofKDDlAP
LrFR2DdzNbBU9aAICtmUhTCczFrfJqFsKHSMNpjqxJa2zLUivOuQ3kwcI3kB8qMfHLOtV7oF1Rm9
DJTBAqID0NXSOycx8GGdB9BDK1a92zqH0g/cT1XSLhPLHPBIgSKR9d24kU1wX3uc5MQT3j4R6WII
YAnq2y1+rnzV7L7zsPY+Y9oeLtN8FihTjGqTJWF2QpYXLDOyu9ty8rt7zZ3GZRDAXlcTkg/GHGHy
51hT04fm3smql/cuWXPK3lyFs5uhiuGPFqfOCUdyh0M/vDmU5sRSn5uyTxZTwc5lAecQi0gHcT4U
g+4rAmBLjXwYQroFUgqyPc3tofZBMck2b/G/235avZhqhuZXpr6q4IfTSs1+cEBEtDMTnJcAGgSx
aT2AFbY2gVOER8tO/XPrzAknpame2zxD/QJl3+/t1ySJ8x+ZDoa0qnTnWeGxB3Agac5+X+mH3E7j
bVK25QOnTiQ+0jL52mG4KVdpXXH1R55WAPe8JY/W7Z8jf7r4nZ5EltB0bV0lLOwKYaj8Of0e8yJG
GXSOWnh/iXyWP5gM/5gS64MD80Ov/fprGk/rV9Eicx1hsL6Mw/OoY42n1dCKFaGF11Yf9jghYflX
egY7svwSRlW9b92VYRfhNi3y4CHIHpK4ueaGbx5URRgHogUYuuRFsgy7FgSMCSmDU5O5ytUR1a8h
UXl0cDkYtGh8btoXzVTMVTOi30bcrtlCPyGcbFRQapoAWwvtYM3gG1uFPYWg9KuuIa6VGa/Rd5Cz
xt2UP2NG54L0QcFYJ7+Jc5STnVTN07Zp1T4r7oRRkU8CE6692JFNTZcQK5WjHT0S9EDVW+/rqxhx
4vI66EghKtJHRbVJuaOQusjwad2kIFNXvYc/lRMkS09o+Qaqm7rpvcTYTOKv1tSzfUeoZW0TH18K
hEw3RMCHpV0V7L1Fu/emMNnBxQUrM4EbikW+QKIXQiceakrI/3Kdk+OJBRrOabkY1HB67BGNjhTc
G8eAdz70XjRF9Nheg2NS1gDvis1oOPoiDnpS93FTrlQE2XB+QEtG6fUvcY5kX2dl5TrzvWyhKGW6
Sn29eIhAAwIp0M+IWOvnBi5YrIUtjgzBEoWb4QDg2D3iYIjweQ2RjJxh8BhDmlwmg07IEV83QIhl
tUeHb4UeJsn8qNlP6Ngj1lAsrIGIQTS1f6VqaZyAz3z1A2NrB+yZrDKPsoXXjeWBaLjf+OkpNcxP
Q2QZB79R7VUskO9l1+IvI81t8I60anIsT5zq0hNk/vRU8pAeA0RfWxgZVeQVj4FZPAnRpAcRkqr2
zCPh6yuyWNYrz9594GDuju+4E2Tn3LCil0pJtprd95hahfUyJx15bwKm6ypzkQQ26IciwAAOBz2Y
stGi67rm3FqHCRjEelbz3GDqe26T/2PvTHfb1rYt/SoX5z93sVtsgHsuUGzUUJJ7p/tD2InNvu/5
9PVRyT05yb61dz1AAQEhyXYsS9TiXHOO8Q1rvcQVAhXJZCqOhe1ch6TMyjjXduasi6Bu0g9VEU6X
cKEpm8HMsJQ2PAyLem+xH3VYkq0j2FKg0Or8qKTtcHM9qCbkxLkpieCLW0RXjaydtKVDKqeZ55pp
7O2EEsVbjBh8v0kMLWJbdwpXp5cvUWOJD9g0HSuOTw1d7EAqpPm42OPnAv/4RVdntNEab6OGwNVV
NYKF2dEjbkQ/6Y0tgIRwtdT9TCXrFarpJpL2VZ4aX01ULi/LPF/ksrjr8S6STo++FpM8eIxF672s
HAhCL2KfhoW9zyOz8oAoe8YcvRiqNv7Nsqb82jNgVcMKoAlFIAbHovAn0yWdNbvK8KN9K8BrBRAA
jRP6EY9U85SIoBw6E9EhoVPiUnVoHobkcOcEbKsWfkFhuX+9yNrKL5v/67MhJRxgq20rjD5/d5LP
SM7VkdP7m01NDIVjaImTrt5GK94sNEvvrbqdOUYKN8SarXdNyr4OfT+fh8lej5Vu7RvZpIKmiXWg
UpmDUIqRP/WJuVPiBsr5CttwGONPKJLkm26Nb7LOVJAajMmlGNR8P5ALIfzrZpzgxI9SlYSOWqdP
ydA8sqbaflRPBflaudi3svYxyYkdTHUYYrqRwTDb2t3pYA+8XCBxhsaQfSUaj0XRqW4s5NFdIqUl
OcrE1LLdbQ0j97vJPEUYkUghKJxiJpsQbOS73SfxXiT9Z7VcAf3V1UNl6XagRkowJdIjpKr0Q8Y5
5CiW/VpUoOu0ZZBPqET0QxmxnFVSnu5FqLanNPLbTWU7DO9i0W85O/Fktbm/TNBM2zAbzqrc9yg8
bSIE5PrUN0N/yQvCgY2oGlzouZmTyVZC10K5A+UvMU1IyM3slvX9r99/5U/XWM7E7XxEna6rpmn9
do2t4HaajYjKb6Upz3dja9eEPYX65DJleOxilSK9pserbmdn3VTxvbDSv/HHKL82oK7noDAFRnH6
aIQi/a6Nh81XmnZrl98Q4qkfqwWFIWlK5ihhUetNiTYENn6oan4d8srqo6jfSZIx9zE1HslB2VmR
syzI0J0Mybjgo+dq99cvk/qnj8k2LEXUwWdFYwb5++BUkcxuxie7flOq/CsxaP0ZuUMOjq2IkHWC
VrlOc9WsvaCM2LNliY7xosw+PWD0wlNl7RKhvkLyHy4z6bKwVBbplGPCT5dS9qZpVM/rRI7mXz9t
5bfeHi8tqG4ZJ6WlKvY2PPxNz6Bk7L8QApnfkpbPh5yJF3uYVI+kPqgaYdQcS9NAU7L2H0Ts0+0+
QhvXvlTWfORahwuW4D6u2vV0I421Q7vSDjpzyZ3UAuYP/d9VOK2oHS3lKWkU2V/i6gBQSfb6Ljop
FrCGkMw/oys8AkeM4xytnUer0dpPFs2xqc8BkxQEbJJmtHGx84+hNJc7cwJfHDPcPTXoLf0mDEGX
RMl4No2FAQhzVzy+ZHgOVdo5Tbq8ljrDwBgLoZtJy+Av0WzuKmHFbNyq0evSscE+uNi7aNB2cSXa
e23qC0z5uenPBF3tQl1PuYTblHcimmiHrT0GMa3xWj3q3bCm0rPTF5x0cde8SrouLk1OQSZJ5N0q
FkmbDf53x0yTheZR+IS3zD5OevI+UChh87kWm/NyhFlbH+quR35Lm2LPJVYJgM4mUHa/yho5uBA1
tHYkiKrq46OxDad09qfERSZEMsb6sZui2Z9gfrm2IcpHG4z5wR6HNwF7sKAKUJWDgoPsru4o7W5R
7LAhkhGaBuFyttU6O8TNpDjLqCcr7YXSFU3uLmSF32mmRA5rA/xxku24dGj1S/dJ+anUmfgT3aAU
JwIqKaZKxYumd+jcxWNX6cZBH7vV7enZykK5gwi/5QJhv6vWvvubK9VvDprvp7IOT8KkX23DqfvN
QTXIoc3n0gy/GW0SU36MpZOZkr3LkOzsFDkZmNKO441hiPFGjxQCMdPoVOV45llbdrM+Po5bQh9W
v6eCN+WvP2nqr9qv67OjgY7DR1EZ3pv6b+ZORVbztmjq9G0mTJEUDGJ6J7m65zypiHlfpoNqEjxW
Mzpxa9qtu1zpHG1CnHwl79crIKt0IYdDy3eaYnQ7NAp0+pK+uK/k0vblNVZ367Y9KbMp4e3PNV8v
BLF5VfyxZ8n5mz/nT+udyXBB2AgOFEM1/wSY0dRpXbN5yt6mZLhFNqw8KjZy9xaFsRtypfSWoc3v
emho6CRGV1EXHGmKpbi9YMGWNFK9u06pvszWgII2MzVEkOn4aE5PdmW9LtFSP0XM/P9OLGL/Xs3w
wmsqkxhNs2ydheTXHaOhJF3REVnwJkWAb1aQilNlPvd5SqkAvnRnzOrsxFJYHfHsMB5CFvsIbfjO
zO2gVAxxvG6mRlm7SN2MXq88qhNpWdXAfkchn8KJUFea/dRdNKU+pjQO94oVbcASjDUQ0+ygnVbZ
0cJuTzTQ1wWl2GctsxCu9O0lLcJ2T284eyrGlrYZi2k/zB//+p37TcF2PREtnc2bJQsVrav9m15m
LQbICXOWvlmF2vl2ZkRcwUNs3511ryV1djJmxfDxSr0tEkFRwxxISydOxdz6uJcAEE/xRZvl9iyK
uIZvrXwyCa6/0yzpSGLhKPX6B8y+pEFi1vBQLyZO0+WjS1MF9kkaNTdrGX4Z5IE1OmRThc/1OcTX
c2oHWOR//bdy/vzp/Ub/Q9GiWpykhmL8tia0UyE6KyrLt1wI2UNJO93gBrYJ2h4j85hQZt4WSeah
kykv9ho96n38Hjar6mayKna5bkeX66Gyae1C7gH2IFBWYrdKhyG7Z+UNj7XVfSaCeT5LtHutvvAT
qb0hUHkGVEF7FHfjjc5zu9MBDiWcWwdbj8i0zyX9bmbcd5OVnxPzyHU6J82SHAeoBqWtOaK2sLvK
2nNjDH7IjF7LdOVEKDla/n6UIe2SEjagmymxx9cml0b6XocwSmN3IDTE6aJyG36wxVofRFE6i25I
hJoUoFIw6NyCfSjP/UY9igq7IcIeIDhaGp6YGKQP0pI3HiOKW/SL1Y06P/X9mhzYckb06Q1M3UVZ
kzI85i5CcNVdtWdKQiSe3fQ2GMPJblqyfLj4AAN3GCpmtzlltLMiaPVTEk+cYuPwG6Ilqrgpb6jZ
7ZNlVMmJIVbl9JkuDkoczsFiLe9zMqhMHUolCLdE11At3+KhAXVBH9MhNGA+16R0hA25lD1sv5mV
fSeourDI0fCQgftsrVBdbB24cTQdomdO89gCFUvzD4bekmm5JfCqFj03NEN4Y5RTFy/dRR/fGdD3
tznFkANG5AjrbdrrYZt9QOgfhC094mp5tXIpOrOCN7s5gurdIq1z0gV2BL1x+SS2Aw5ph4TW+hyF
9SuMorcWH/hBqcQNYGf9QR+G+WBCU53g0t6qCZLKWRRfy6G96AZU+t6K7iZytu6ApbqdUjyQHFG9
mxGXduOG3r75sVRWw1kYPZxKWb2ZhaI+Lkq8X6w6u5vYY8I8W/oDyxL97SmeiBCKcdKi1zsYCa1/
8KTUFnVh+ymVyQnF+3KJBlpVq2V3dxH5Z39T0Zt/2lWYhiI0wcXQtBX0hr+twyPJlJx1+vBmEB/j
ZvFCFVfgy7LsgTWUCujWshpOyG6nkuVeO2kE8MRQIi8mmHFvJOvXYk7EPs8AzqcC8PgXuh6mAybL
Pmbp1qFi58Tl/ExCJGYQUHgscdEFb4aTGeVE+ktoOKqGTTqaFstTogV8fzEtZ7n7kuXlQUP0+QAi
oCJAsBwuMEjELq2U9ys1B9fInuwS7ShmZkDgy7LPRTfmHtYxriJDzDaE3zUVidjhiVH3mAfwhkZJ
dZqAamVb3mfZtcPjkKqKu45PBZMvuGtz6sslCKV4Ld9mC6WRMY/9PgoZKGXbKRy2yc2YjsslMcRd
v9bt9z3M//qFGtddKXJfK7BiiMH63+7+11NV8O8/t5/51/f8+hP/dUm+MpGs3vu//K79W3XzUrx1
v3/TL/8zv/3Hs/Ne+pdf7vhln/TL/fDWLg9v3ZD3/02/277z//WL//F2/V+elvrtn/94+VYkpZd0
fZt87f/x40ubLn/b/bDj/Bdfb/sNP768/Qn//Mexml7+hx94e+n6f/5DsuU/FEzb1BJcVcU//gNE
4PVh4w+D/s21OqJLbWyqibJq+xg8n/aHkDf1uE4RwqdP56rUEVi6fUn+A2SLLdiKgYgzt5/67z/8
B/bv+zv2P2MAFdPeLnA/LQdCptARsLvYlNqgebVrNfBvgt6l6PuxNBNGJBqU8Z6FrI2F35WSOzR2
5cph+sFC6kuOfHfukrWjzBSjay7qi5RqEKmbJd+zl76AOcU9gMO+IVJW8yBFJRt6xBnq/H1ZBhJM
FvvbbBIlJCknPTfR743SgW6x+qTJqz/XFoHfFA3sv+WbgUt+K2fHgqiX3YAHXJXxvC8MvamqgqWe
SgbBiK6NUpr2MJ7sIJusR+yHq9v2puaRKw0owzpHrYmFYJyPos6inTZItSMYxe0wE/moZgq3Vszk
CFmGCJfc+BjbdBgrtVAdRpt+nUakmZqKl0LodMJax3VfGm+mkdubb/otEX3ur604J2RxHXWre27m
NdqZmEip3wpCCCpNOun6chim/jMEeekmGVpvnAg6wNZI4a7Mz5mUurWmX1Tgdq8azJYKy2BU4fub
w1I+KgP6/M14wxxlZc6qpvtwsQKF6/suGk1WH2EerabOwS2HsgPRaVp9UDWp29hz4tGEo8ckklNb
m6sHX4vNWL2spzbTDjr0uj7y5kZh3iwOdmx25CrHFHw1mNJ4eTUkXGDLYMu+CfLZ0eYS5NSg7GeD
mqItv+ht97yoyeAP4WYGjou9EopvTUmqRQfoMQjrLWNcXUzHHs1iv0yZcawyGqjMhQaDhrKyIn9V
mqCr/NRY2AjTGdrniXnSAEhA+HDtebLgI42RU+v6u6aVJy2c+lMpMReYJfscTtbO+JD1ZbTHEnfJ
Z8l0Qfq96lMzeq0qB/qYqUEfCbK5KtgxIpkPSfUm8fTcIULXSpQ8CquUUFRa4l6yLoU/9tT9ZSiO
WKZOU0PmXWdGuZ9qbenOMbDJVbDfZ4V1qRW+lZVIfUw9E4a48JtiJNNByzrdzYBToiJA19YjynPZ
0d0LWjouQ3gE15FQdpYxfinleD7ken/JorU6IU1wSDPuj4VUgfiN7NOKjpI8GAvzDU2t2xqL9T2M
bfLpPCVuqyDjBNs3ik4whPVJSNp6WlrLGyU1PBZqfd/S076M1YSNkQtTO+eXGDemL8pYdjH5V0SU
dQ5ZM+0JaTv+zVZmm9HKpwKW0pFyovT6Pvk4MBJAkog7NTYL4yxXXyX0E3t7LD5HSz85ppWvGJC0
OOgIf7ZNcQMR6QxsL/WipAk565bPmlVYqA2ViamadDsV6I/R1tI/cZY0lo+FRek96o9lrpeXgsmL
YxnGdChtA+e43jliKTNXt3pawtCH7Iwefs+W4yB6aiozfy2NUd/nAxnXyZRHezvNPvW57oQm+XCz
IGTlS5In9o5ENseOrYcWeJ+vLAvG0EZ2VCs5EbAlOU3IWZOWX5RVJIcpJRE3BuKLDiX35aq7z9X1
XWcCZmUFVejoD/ZseYmQ3yw2SEYlMatl6OCFOB7JDPjK87Y8WqNH4LcLQ7Su9a2Sot2sQGqK1a2Y
KGxTgnjf41Q0gFGHnUQiF9ma42rRVYqfCxZtx1igSYu8mpy8r4mj7OrFfUB81Tgr2EBPGHN2Iz1E
TU+8dpkc1TrH/juNu0EYX0cUFC7k88gP8W3gSamFg9JMPXY9wso+Z65hpLBWjNG3c3RL+hTty95o
vIIxwWRI1iFFvWK37EwzJQbdGMkMJrPUJ8R8Zzdr6PbFJ4J8sh0XqsYtMN3TLRodvVnPnVpOHvSU
1SetUERG5s1ZSBs4IghGp6JajBaSCeePPvNXko5Uk89hfizeZnvKEeKS49b2eCgRaMVJRfcp0Sa6
syWSB/ssh2Z2kw3S4vRKL3nyiAc+HND38ZSrkT0I8jT7WDLFcRpV1LtBelvRYe6wIDdOxd7U06a3
DHAq1iug412iRR+45u76ObkDX5l4MsEvHoSMc4qKa5+XxSubo2dJJgd6QsgRIec2InV0e8z7zUz2
jwzhTSFyJEdY65c2ZrS8ix7tYnxoiBrYrbPW+vSFM38cGo2qj32GNZuPC4TJnVVJwPg7Wb3N3HzE
dmWFwUCIvdup5swO2agdwCoLNnSU7bLZY0BRa4H3s5PdCHuKX+nrXZjB2LMHsl/DjtNHyBqDLXO5
o/NWcbK3fDaQa/dUGSgw0CRaelI4WZux26uF5qnwnAlVkwAh2I26j9We3Lz6QLv5KC1R4cm2RVZe
x7YIf1FLZl3aByD6PQMnIFEodeONRqEy9QayF05cE6wZaoaUP1sL6ZPS2DzL8qJg7+1i3xznxumW
GRGZrHKGq4Sa9SuvW7sq9HrGKr/Rq4XFl3wP8rcuyVCfCyPST0QVt26kdmfQTkTQzhWAxrzfG0gA
19qeArjFXkdSwKlMioi53WEMTbw2Uq/4s41kgSt7w3S3JKVmbrmiV9LOUiZvJjSGKzI6ILJn7xMZ
43Knlwze2USaxHISyDQ57DJT32pNe68MCdNTiR5aCdGoSev+KGIuwElBqi3seSDEExow1boMta4e
sAYltXSINa12CCEkmzquSaZbG+zm9ehO8Vwd6DtyycWELAzlLMKmxFaZsietSfDp6l1TS/O5EHB7
8lEcB+K9fWNq6UtDw73tEsoAO6OZ3OyjKJceCZ2IjnIPikGSoMIbw5oD3SQPmIAQT+SL7DYzDNBq
UmCqpWER0MZOh8eeNEMzqgmgWk1ldcecXOiIFBEvrI3OC9F+k6VXN8HQWt+Q3JNvoh6jLG6C66PX
W3rHZNskVYVJUOnnHfJJOKaBNcD+BNMwcZZJRlCrhsr+K2Xox2kWGLX2Jc2W1knLEQEEO66WRewg
9/JByMMSXA8rGTa+0O2XrJg6PxLjV2mlDeNSG1SBXGzvdi4nDrLVKijEOhxCITF/VWpPj6PcNRN7
phTNylOqWjUByBZz30bvNZJhTK4DmRhR+me9K0cAnpUe/DI1uBPBffz+JGfQHnwcjd7dcjyDeRBk
b43AMbXumQCM3VWphFP7OQRwtEvRrgaWsOpAsbtzWpHYfL0X1dZZXUdpl2qciAsTyuB6S22lH7eu
d6+HAjuTVif2YVCmNrgeun/dWlRNOibMCMcwwfY6V0FlP2ihnDL4DrPjyHpSDvRSRUm4aZkakU8O
W0GzpzTAKNd316c7mZCE4yw6GGtYBXmk/jgw2gDS8PM+I2TTj0Lj47xA19FzqwzGOmIPHG4f+xl5
rdOyl+Ha2o7HFI/0vpMavnGE0UHIIjc7nZc3k0lovJ5vskJktdKgCSj4r0aY2u71Zi6YWjZrY3nX
tzWztJJXcYhy5/vx+oCiV3c4/jGgqvPnqDEq6kwO11s/D5qd1EGr8sLoMtJ5da2cdZ0WVzXHOtBG
vQ7EdrjebZfsTUbB7v98KKuR/us2Mh+lLOvvr424vizX16pTxVmoIPXVp7Lt1yAWUHIZQhoYfVNi
sxAMnK6HbrvVWe8NMThOPGHeymRAolnEHqUiaySYx9kl39A4YCgZg58HG5ZuIOcmaDt7fS6kWgrq
OJZAiGznXMLns5E6Z5WGLrgeLGg1PsS7t1xeJ5l5IXipuDMPEnUHE3X5x8H6eYssuhxfu6r7s9R/
3uJNScriYColyyUe4B2FI2vf0DWs6iA50oa/1EiGG2Ibov2srwNavq59gN647K5fHLcPu9bMpBI2
swpRZ+1yIkKhWctQahmFsXoY2xLRbr/oekuhAwUQZLs/9hHWmynaXd+U63txfaPGbIvULJkla2mR
O2HKktMY9s5MFAOtBWftb+dvN03sqTpsxj+/gEKupmw+qkNTroDeOJFnVo3c0ZemO7QUBNb1BeE6
/u+vlz2DanUKDFVHthPfX4LrX3n9e3VyuoOffznLdrmz2vhYkL5Vj23qxbL2rcpRxcZzqR/MXrlX
2BEzgSg8obbU3pqNambVP3cR+U3qaPhQHHbLUj1LJek9qQW3R12RhdnEecq8KxbJvnM+LZ/aLGOB
tSIbQGOecB23Na8FY3H5eZjtFrSDkpw6geBGx6dorAgx2uogmwiz1EQ8jLEVe4N9aaTmRo3Cu9Zg
7yZtobg6hPhUSRwJWbTe6Q/kcT82+o4rJrk0OkhjM6N4V4pst9rlZR4vaVl+VUyFCG4FhJCUsfOb
ko+F/CGNoQfmVv0pGstPKrkvDCL5CACeAoFb5odKn+/l1hVVk+6muTgnEcgeoKp440YNUBA7T3LG
WNq7DncRrkh5JX4vyocDA1lKH3N8Smu1PkVtf+m1yTpgGXhulMX0tkIVw5uCGYL2uSJzfY3k/jhY
Zrln6uwqy3xnF9ZTqhH+QSPiZL1K9AmglBSHZbCmBzGQG7NYY9Dp+iVvv86ol9aHOgdJG8aQ6Bra
h3i5XtmQEKchSTfSEGWOSng0wRzs1ulQ0olAzWaQ4kHPQeIdax9TODJlfrdY2Td8T4iL0SjS7I9e
uoFiRVrk2cXzdrbEbLmzCREqrR+Y8drbVk8NS+DaBnY8IpUyk6Z9PENu0IucsMjiMlTNQNU3XuT5
A/Lq3ukj47JQZPRty0dCWRKna72YmtnD1/Js5VzrNNADckpdZWUkzvRV4c0oN7KXToxPnWF9GXkR
1rhpnGGSOREN8djmZEUX8kOT9w3dBYgS7fo1U9lTj6lNItXU3euh6aQGhD5AiqoT5cmHYaaFPqrP
C4MKJyJQFuv0W9tqrQcN6ziosUl7ergr6tGPqx2a81Nvp3s+8O9dgiHF7u3YqzsnU2dxbvD6dKJy
6aTqrtIkpp8KkxdS7h6KGlrHclDBWrq0/l5XNXtI7UVz58y45AsBOlZWbrabA+jnoC+WU6YzYx8z
hL76TEdduYmh1ayt+Zgp9mdgoOSQ8DmCICSOspZVSFisuxyKVSnnN1MG4p2adN8aw6eqKh54lgyO
7AW6Tmrty5iNl55jytTK1VuYatMpGZyiYuduJqsn8TZE092c6xSOmS8flHGlXzMaJkpeYj/0cXHJ
iCWJtrDvkrn7tC5hYIpwccOu+wQ0gSzgLjv2qtGhBrawGLXAPPs5G0/kyif7cpU+t+QFIdaouBQc
BzY9ZtWZOwwbbG6b8QXSDYufNPhoa2ZqcJYDY2CuzMDubugsyyWbNs7a3IkjamUkgyejVJ46qxwJ
OJpwaROOl6qtRdLK2PLrTZSbtOUYfEyAsrvFs6DnIpOMnU7vZ7ed5GZvjYo7pOV73jCsGI36EzFg
zLVH268U5a1f7M6Lq5FYanwJK64cJ89t0jtq2yShvfEmHSVvljwszAROQzEmTjTutYzYo7qI7YNM
9554cSlIp0ba0n7PMfnGNPHl9K4essW1W23fCfPBjtvchVw4esjnHT1H8JEuxjuVReRrAIdIQL8z
N+nWXHxYOpBxvbGeFT05V3ZBZW0M77i1G9duaEi02sssWnA4rfy5TNLKX1f9NJg074nrJrAs7jjL
v+l5a/qY1meYR/hBs9qdcbUkmnUhfog8qYIP8mqoOx2uI/QJEHdyKcH6L59xdN51Jd1YGCrjXu51
VB9q/oGrBipEYI3jUp6RerNVM5H4D/ID0rFXA5DvBaxw4a6mZNwAbbtFJp2wODcEhoJtbnv4uBk6
o4J5G10GzYEv/56m+eyzDREu0LnBS80Ek4dQ/FjUnzo61meWNQ95/uyKqH2n7bHs2rn2ND2rYVWF
jw1rUFDazXucIwHTQi6fkMJiuihOg+4jXSpPKs+WDCEu0vP7JB4zLxtRQkFSOPftcKs3+TcuMeeO
hWxXUN4bSf+JVKQ3Lumjq+EcdclPwfIjH9P0WyaMxZ/WYTqD5QNpS0026JqrdlZH92qXdjqlLJc0
Pkid4UvZTMMrZcZTIXS2RykKihAwlI2FY0g8IbHKUNWS7CxPKsugxWx6lV7RNAqvXizNlY2Np4Pz
OBPFDXMi8kcLspGHYSJUgQtibt6RO1G4GK9rT9InzRt1vx0ugNpcRde/4CkpqTOHCe2OOMjrW2vx
kS8Ue2dXxeRoSi82/4pT9ePiqPTPUWoPAaq5z5WMK3btPbuBrTEyeNXWDsKhYEwVFcnqa3Mk+2sy
W46u3erDCse/IUo1UwtsRwoGSdV4YFCGZsrK0kMjDprWTGfJsF6ZhF1AwHPB1XEulPpTma04/tLM
pFnKghYN4x1eLXdo6wOY6NRVi/lmiUb9onFWJ+u0X1MGY7o2iQ1dMuzigIAqkhu6nBi5id2/Ua28
NDAf1ir6mAi/6AlFpeGNrR0lk1AeIk59lFxabu6EOX3NtOwJFC9RiMIZmSR4OQNrdxxU9kw4Kedi
pQNnEONq9URWS8ndMu5nZYXkVU1b1jJebVmgB0ta4z5J1Lu4QHeP4zyjv+1025bxejAhcTZYwg5K
WT/pLGyTN5m46c0eakNKc6gGeePTCyZSuw19eCdc/KP3gnzNE15VeW+SXu5sXgEWw/kgaTliCFwC
wNlvgMQYDmbRx3R8ZV4bqo3we0oix6xD4RLR8dyS1GfWS+r2ZvZih0wSmUW0hyUfP6/K/ErdhBA1
/yITqjFluXUfppWnjdQtbUIcCs+nM6dvM5ouOpXY8C3dL0xQraH+IsRSBz1WPjbKx1Vme5X0+dug
mw9VU45O3/We0NLXWtVfSQfhuopPnLWIrebAWWdZ0kVNxtTvq7BxZ2xhLu8Jy3BWFjQIqN6lweDt
RIItRZU7kZXu0DJ9IIUay35T+KKAcqPYRwz7007N0406t7WSpuJDq6iVP5hdTTNT27xWBS2P4bTM
pYElSL81kfwSMYpuuSpsw+uSqr7t8wyPa4spddR7xxxzKpQ2a86xYSNxLWqPhkqHOPIFl1fpyfLX
pu5Dz+Z9LGokT4OBiLKW7ZcJFEKKoacpXLpOq8tHHAXf1jAflOVsNjfTStPCbqunIjdb9lfL4MaK
1gX9kss5HrC6D6735SbqaTWx9fqQgw+g/7H1EYokHYLr/Z8HjJgsF4KVXirNYF4U5DDKpDkVjX9v
2f4HSeYX4OVjz2ZxvsVJisyJX1TO5T0zkXlHwcNv2B76eRinaQWmZKVutf3SdBZ5dxj1dgjk9IJB
97NFK8OvcxuSOcB6fvEwBmVfVopbWqtw02TkulJBb6RAjKZgYOoQTNuBJ3BeFTLlro/LxudU1SFq
FMYUaMM80cmhEFwXgW4HF10wN93AwI3JyPWuaZASK1U1GZ1bayPZmhyx3BRIFilnIhyeR8ZdnZOU
6+RBOmITvh3o3Pz7Ie9JalzVlaT6bWOvbzv5OdQelD6nUkvyJzGp7U7M4RRcD2gG52AdwWgmhgQS
jI1zSnQjrS0O11s/H6vk6a6f4La0pkJTftuBR+EyBrYBkeL7/Z8Plm3sVYATDnI68dauvd9mRn2Q
BJujda5jru4hw6JWpIPDXLcP8q2dBQ5ddcIGl4LIU2RAmBx8KeXnDBTAQd2sXXC9pW93r7e272hU
qz9otql7XY/ipI8JzjTTQPSbSFEbUiuQVZItU6PVXQo2NSiIiQiILVWDMcW2aDL5xKCOBCabdOg+
ky3tyOO5vT6WRqyc11vKjBxTHgwanOXwBtxs9kvRUE1IsRLo4agcYW5f71wf1nvy3shFwF5RysH1
gFXsx63f7lLwdn5Wa8RQbs9KquZNsecpHX+wPFTa98P14aWHMDtX94TLisJhm0CGaZ7eKHrM3Xx7
stdnnFEkuKahKW69PUd9WTFCbYfr3evBaPrUa9qHrOZKXOS8TWb5/ff/25PYng4BBGZB/CDP4/qV
hRMhCSmZ4ykTgIGf9Ka9tYn/RhpVR+y5HDQtH4uIzcpqNjm2CsRp6czGazHBAc5aeLAirEAwYDD+
KNT0tLSlkW52F/ZnxCCpO1vpSzbnr9RAbq4tk7OoheEpVfImRPlcoRQDE1uiUlbAKmbywKRnkB3y
XgKap1s+zsJeQmJ4OCJJ9BUaFTttIeGUHU0/l0i7Rv67Voq9d3JE2W/uV9IcKE6i0xYFyiPHNlGe
K2V8k3L+AmO0OidKUfkuJthXKkWvHU00y/jBzVF+lCQlxZHVJt9Vtz9kGb9oDv4lCPn/ohFEI7aO
1uP/rhn5322yVuWvspHrj/xQjeBZ/EPelPdgu3TaHZsG5IdyRFH0P/D+GASskBFoy8b/Ye/MmhxF
1mz7iyhzZni8mqWYFGNmxAsWOTHPk8Ov74VHVSorT53uPve5y6wwhBBSKAW4f9/ea6PQ/FM5Yrp/
CISbjicQh8Bs8NGt/KkcMfU/TMPzhE9ZVydCwvuPhCOOyV/zd+EIpwwudQ9bAx8ICcnflbJ57bYt
s+qRTPuFgbVUB9VCynQ+6UtpzJg5YYoqHAhtWyqQqhapCmxqbVnEc/aJmVW4GzvAEMSQwKMPfK7I
ao0ZYN7m0albisj9UrRTa2oxLg/VNjcfqWupjRqp1HvfiI6CDItdWE5PTCXDee0vlWZR6GHzWRjz
gjgNdslSXr4s9LYl0EE9JrOW1cHKP1nG7HIFjwsGPXyECLkmVqZQY2nXTDRDXTM26g6lFgYY3Hk9
y6Y6WZdVI/O/4u+nbUEDGrvZ8vQwzNzD1SrhfBNd2jSZNslARpljJDXSh+Ub8xBZHoAwbxPUAtlK
bft4eqzzq5YaJg5MhJYne6KC3znUti8PM+AG3NO0KMH9zISHG1Qxp7ZYq9VwnJmRqVW10Hy9O3my
Jv4hKHoqyCVOYrQosLN+LnRn+fMR2lHXT5ev354p3hJBR6iyTqk9Wu7XsJ8rsYUpGTOlCx0dauiy
We1w2Qtv8Is9LoxmGpK7qa4fkAc1J7PI25Na03+uxb3ZiPVvT4tYBvrWpCK806T+xJW8PaXdUqxV
O6rHBndG/prLU5ej/3LMwly+Wpid9Qp3ur757d2rj6eXD6c+kjrGxzup1cvnVC/Mq3018VtLmXid
howbsloDc2CAVsqQGapVtVEt6jl78ywRbC+b1Fq+HECt2YxED0WZfOxx2X55gY3k81RW+1zTy5Ms
PL75NqRouvpYV5svC3f5rXw8rzb+4+NfDqVWmcclWFHMp8tL1NrHcX4/xC/v+y+rif/NzMcSkcvP
D/v7kWDjMcEYsGD+8up/fqf/3TtfPvQvf/cvx748r9bU4penf1lVT8VInpmvmjsXIz4OfQaol5+3
Wvu32z7Oi9+fjgkkO/y2USs5a9SpQ/R0P69/e4cKVoHYajOuasQO0tkbXNIur7ns/dth1RPOfB/F
lU147l+NP7V26XWph79tK4FXMoxYXvIvq2pX9dTllao1ow6ptqmHNrgqunnLMehvcji1+tFZ++/f
/XJc9TbQxZ40hIE7td1IwXp/VqtDEg1im7SzvhfYws1lbuEsswycoHSPVGdWbVQLL1tmgh9Pqb3U
1i4eEei4c40ypE7ImeoW/KN6ahaJMz+qVWGHeXn3y2EMJxSIKXSCCdKwzFYfx9JQtyRXTUO3cGFM
bKZMJxi1iVeVI7/EjfVKuGRHBWgRVuQGwrr+S4pwnWmVlNsh+zYxNQSbHm3zBT5CPrCxHlEsVRnQ
TeoLIIIWAPDJdMOv5jwMO6LCQDmj+lgHDQWgXz7lx58xWWgCp7iJtv1ySxuW6/iwXOLVw3+7TfVx
f9lleYV67ccr/uGh30a0Fn479P/iMOC3ehTR3kEd2Vc3W/VOH6tqqzoMcmzu++oN/u0nyUXMRHAC
L/7Lp2lluauM6aFSdzIqRfnJz2V+Umvd8qdctv2+z+Xpyz6XbVXtMJy+PP6nwxqqL65efTnEf/Y2
6rCXd7kcRm1D/vaap3TpJ58xhFxuXcZyN1Vrapt6yB38rJPasbtsH6J25F64vOxjVT2VqPuqes1v
R1QPc3WHVE9/7KleNC9vq9Y+nr88/jhmZGlUQIjdnXXg+26pwdKs7CtdvGFWzoHy5PA6BXnc+RSu
ZD/KfSuonJAfh19PX2D+qdjMgQmUwXKqdRLhmxgcNK6Tj9Sgq7qtE7mAi+zU3zd5ThYqyR5Dp+/9
ChN3mnpvpgVSsYpPafuG0u2ow504jl5toPBAoEuxjJgIGjlCw9Te1l+RN1ubgRHGNjZvkfzN57AO
9m0lvRMNEn2VxfWTcDVrH5Xt5yzWvipv16T39DVm+5YGBOQwY16H9idi1P09mSb+1qZsbKfR3sJ4
2hM9uBog9K6cbtq2dfQ1DYgPmEbnYLYU6GwoZZGV7nLI+1uiHMdd4VqHKq3PVEB/pMUYrJhx0KR2
EGl6AkEcCSzAF+BSZl69sml8XcWMyDee454yg9ktXZPbPK6uxdJHZeyOJs99JAwpOdrYVaPGXFPM
97e5jynH6qYU9Wr84OgzypowS1fvQ0G3MOqpIE6a0HcW1ajreJw/l1n87nazudXHV9GSvl2da8te
hzXIIJFvK3e5ztmA3RqTbvIEwTCNBVJGAKa0MxJ75c6AQ+4tJzvUTs+v12iMtdmVxZoUsrdylOOK
vhLKnDJYaBjmvWF+ywbfpJYfDc8Z01uP5tBD3jnXBSxF2w7kpvfovk33YR4SZonjv5I/qlwvTlrd
BDipalpgY4ULtCMlMoumeRUUUXzsJp5NpwYEV3oaOy6qNV2VHb3oNQStdotDDrFT7X9NdLhaRku+
MzlGG9+pUVr5ZXyMXON1iO6RTKA1j+N+XVsUHKuqQystgGLb7tZcY1Fm7G/H6BRj/ixnHo8In1+L
yEjuhr6CAvDZeyQHadi7MXUEu9W+a9EBuQFoj0i8IM4o903QUDqJCkSU5tnM0CkVu9Cm3A8J1V93
tqRTOvTroYootRdU7DqPPnthYWcusvZISzUi3zaONjUatw29QRIXY3roQYhdOK+pTXWvYdr/IJJc
bswaB3JOdUlgZptQ4t7ZcLTK9ZD6wW1lds6Vh0538jNgHtU3RGjBbvSzXZZXFTowwuW7Xj/5bfWj
qK2z3Qf6rqr4OWyhxrQkBsfV3sdnmwwDkYJGtnZaLG1I7MjmzSt/kwdxvGkB6/PFMbOB9KSTBDJw
8sz6QzVTqrbwv26tAAtpMr52s7x3OqfZ4l7gVmn0gB94xYSeBoHGdFNA18PIXr16dnZAWXPVuS68
G/GpTfNmA+531SbJfc9of1W1mYdWGn9U4CGeFH1+9g2L9sykXxlJEqz5e8ALhPpX2oFLS97K6JJN
1Zn69hGl6XSgHy42WB3WUmb9fcVZte7jHKpEV2IK0OP8PAGooIXjW+t88p7nceAeTqozvQjUkIRw
6/vatp4MEg3pg3eP6K69wzyf8hma/mpqUAdjG2NCxhC6TsP2RninPIrsvTSzsxyZ/g2pNW3L0n5G
DA6Xep4Ow5iWRwQ9q6EnxbELm3Zbed2O/ts7Olq6alBZVy0n/roE4LaDrpV3RrO1Qd/3dkiQR1rQ
demrZyraZFR1Jk3CekjW/vQGxn/lmCDTLRccEkFjXN0aDhAPjU2EHd0Tq97p3lXKr/FoN/OqB4Az
2VwS7KaK11GffQKatDbHns47n4w+Y3tTExVPPQv1gYgAvM2FjuxYl59xsiCVTsZDxT/uyhii7/MQ
fIeLfxMPxDkl8jEoapyA+CK9zgfqXbu7StfqTaeZtGnL7qk0qKdFQdmshAZ5sjPNxwGkw4ZQdCIN
PdoDmpzOY9KSOBFr+LS46EYRDYoOxfSqKpe8FrfadQFdMJjT+5AuZ13L28B0Puc+gGgrLeNVTrhk
SY7yZiqMh9qtXjj7khUjP/KSQVZiRUlWnR8gwLKYj6YxCVpziHKx3sumpX470X6Xefgcc5qCP3nX
S520y07WiCEWSwjoJBhE6cZF30OQWXQcEBNTS3Su01B/0lFwc/jhWthvfhbAjDSiA7liPe7GjFYO
xnzcKzPBOWlI3yKt15HI9o7f2Y9ZtR4Gz7jqiZSttSuc3SvONHNPijR9Ixr09URDr8W0a0yQ/ok5
8bahc0/Oj76JK87JEeHCApQyjtI+e313W8u02dQuv70x7T2Mfekx7T7BWIHD6WI+4nLXdekb0rty
PQ3togPxdyXC95XtVAsR2WzgoiTxlpH0sREAXIypPaeESkyJlUBptEmJhWEwT5RO4xIWDifepg9d
sR5rEG1WnNyY8x7agL/uh16ue9faT0PwMjtTubak/wIQe95aGdhhDAbYDoL3prevBnDsZPGg+C1S
53veZNrGlUAWOFPQRTITWKGkfSxkrKPrjxugs1eGExH9XZNf00lf33VRnWJ1jSkbO8Zr7fU6OgKc
D67HpqYS3mFysStRCn6lopZDBWRE1DvxTrOdZwm6ztHz52KWFs7TAvMg/8Jum40rsg2uaw+PU2q3
T0VPM6E3sSv7JuAcrxy3w2QjstTjYI2Mw1vNI3KHIrlrHvAuy1uoHDs3oeVUcm64aTDuuJB06DHf
6Y8jArXkJnYCaA8EvDOjs/lBi1ONA4feiHEacbwc4h4cXpvEL0GeZKc50W7d3vpiDZBu8dOfhBct
vwx/ZRlkYc4TBtWFSbUAJUhAuQ6Wb7rSh9sS5CyAEK58I5ybqhu3xRLhZnrxt0qPyUyxGCi0MZDY
TljlpimrBnyhr62NodqjL3nyKBD1XI9PRGHvIrSzNwWNr1VgGz1Gh+K2jwQNUrMy1pMoAdUMzzA0
G0QD3dk3a/pVtLyzzqjubMd4MbDFlAHWJ6zGjpkyYk0qRB1ildfpY58i2nYM/tnMe2mTjTLn4TU5
gF8qhPCWSLxdIVCeuLZ7QrCLQt+IHiyZAcNIELgn0bdUvjgjmHND/shG2rW1q9HcDvVjS3LbGmkF
aior77e50zZr+cOcuICImvAdUBfPHs4tmpnRbTB42jryNH1Vu/RxCyjDq75Apx7T4z7Sod6LpiSi
ey62jrDAqA/rzPVod2vmEWJ8jz76GvbquJ571GKxnrUbqzbFsXblbi4t88A1botUIbhxioQMheFr
7y6wcjT7sccXF6GLS3qtYeTTX9WR41Dxda7q6lBkU4x+TWzC9gixWEfaNReM58l7TNBjGKm29svK
JIqsWhvW2wi28q7Vl0snPua9I+UG0tbXAl5r6ERrvvFgM4feEzO2imndvmwrOLaIb/laHpDU4Kgv
qpvQFA/GmPcbUxSPdt9/C1t6hKISCECiz1kCnNiTkUHiYL0VMToowg+3c41MvIyS6AreExb90yTn
hc2gf4YYgtaSOsM2Satr7oMMtxyPr7tK1n0JmBJqHsrIqIJr3Fr7ugbJaNPnbusRLrR4G7rpTbOH
XWhiwNDN8iH3vRhLFPKTwg4PPTD8jTAahAsBGdc9Xo2tGIw7Gn7nLORmTJ4dwn83uamS4daOvzWe
cduMhvPJLKAox6dKY7wt8ZGt5+Q7RJYSaXzD4Ags6tazZ36jCAw016JigjOKIZqGECSIlvZTD1pH
5+RDMaLFKSOTe90YS5qbxq1WcYySBi8E2JIGmIZPiWw/2vsZlYYR33VPEEHc9eHebebtGE6YkCOx
K8LsU9TPuImaOV31zH8M6hXPHTmjBsnYnF6MDvTe3tCyw++Oj6RNo/d+ip9ESAhcEYw/jE6/dn06
kvo0/HDCZ8rx6W5spx9jLk1YQzWUK61aBpbS3I46+r+kJM7J2SS64R9CyPpai+2+G2ZcMQIBvnaT
++MXf2rTGypHCAZMRESyvcGoWq+bOTyGVIUhGBTvdtkSMtHNiE+If4uCee/6/fcKi/wmC7aRiL+C
IWzwDzgUbfyYyCSkV1gDvzV54O9qKa88yL0x6WUb3eGmULn+V0fLNyWNYq3xb2yo0Rb9RM/POvqF
4b0HMaA0gsOoe89WO/irgUnyynSnpyao+Vftn3XiGkhuB6HkivR2EO01V+l4XXcl/J9kmxnlCyy/
96hE0lMipSwBL0xesaqgPN+CFUM52enRgQalsW98/sk0/b7pUu0sEjs4V3OdnUljszTf1VCDsmmU
wxHHYHrzsU3HGYJ6Z8wxZf31qtAIok3eSJJ7lm3qiWE237sZ11LdDRszmh/b+hEOw3ge9XHfuQ20
xmKEpjenZBk7ScIHCZ+1CvjbKmAUm9S9u4U5KFEQXGH3WMWUCG4HXYb33bKYsuC+IdWtyMsrpJP2
WS0oR84EyM6MREv3z22FM9X7uY845X9u6xcEmYFqe197KEw8O7gDohrc9fwYK7c+c1IYXPI7Ippz
wzjPy4LSbHXwJlJH1ENCMsxz0rjx3dijv/+5m9reOhbqps48qe2eVhsoReW8wbKCJPDnvqYR4MAL
bVyOyy6/PAGAF9rhL1tso8xX8VRiQl3eWO0aROOK0ZgJMLSpNmqTejIGLXeFGu5RbbLzKr5FB4lQ
I0ruqRWWbjqdO12P78dawsyog+OomzdiSrJrKW3rrBbezHlVdg5ggp/bsmko8J4Be06FlmgrMtDN
a1PrT6md2ud4Waid+9ihnRMgoAYrsC5ASPCPmoW4LLGnklW+PCZNut41ZWatK/U4qmyDkZE8J613
N/tcQwD+j5w7vXX2/VS7w7scLg9MpjcfC6ZWr30SzafJyjhithDBZGFyc/i5HwpY/5DNov44kCtK
5wqRHOrivL+tcGF8/KLmKg7x9HYrP8uJgmL0dW9pXnhvJNDOg1Beqd3UAnIn/XqvqA7qodpX9wqE
VPUogOLyKrXNmIxso5XpTdZLSQ5o6J8z8kXP2KOwRpj9Wxg0/lltN9x8uHNgiQaJJ/g7lt2CfjpW
rhEREsormQWeRayTQDzz+yunuDtooe9AySrdM3TgeqtHuPKWqLSzekLvkvYoqiVEctlPPQG52bqt
cZCbSdppDPyjbtfmpomsYGLkNthAMP/aF5k3Zm34ivvMQI7vTUm4mbUgugfL5W2kNRF8ih41XLsw
83cksuP0ruv4vl8WFrqyIzWlRZMuxQeo5/9UBP8TesLRDZBF/15GcPVetO/t3+ATHy/5Cz5h/WEz
83Jt4dmW5QPxu8gIhPGHsBlmO8Si0cG3zZ8yAigTYvnPJbGTUoNt8hn+khE4f/i+8HQPTYLj6Y6l
/0c6AiH+FUDB0M/1YJLZ0Hod5zd+JCZPL0PC6FzpQXA0k0xcj1Yvrt1uRNaFrCkUsUM8VbUnNaIe
ruLFW2dRws9WSkLWuySJI3wtqVDE2VFtg3qEkWnp+gyLEO3yELbDeuga+6CeBDNFWFR1VFICffG1
qTVzWWv63jwO9eGy+fKc2saAjXn05emubJExmelV4xoZKV9IQncx1SAIebRu4tchL/Vdxq09qLXj
vPQcUoHh0HSoDHqqOaF0BgVcU25mJQEVDkPnxhcZ/R/xRLiAPMCJ3oyQ7a8yI5Zbx3F+DF1f7119
iKxrAlNhOzcUK3KbONdl0QbIofDffkIsTXHIlDQnBN/3sQo36nvkZN5pnaftdYkoQQnxeL+KcdHf
HkosmnOLvrid5R1Tv4RqHKG32dzfKLGj3ganyoEjobR4apHZaNsLbP8ry+qus8ClqgsujhJ40lCB
ZaFR+acht6xi8awOGX9zmYdYTQemaZePoT6LUkqoNbXgc3AVE+O9v2gL6sXnd1mobUCcNhJz8KFI
6uCAOGVFfbU8JXihnDLDe7h27Cziyk17zvQ8hLNKi6cWAqe5XibDgYEpWry8Crdzl2nky0eP0o/l
qZR2DBN5F+uNRJ6OeQ2lyod2hcn+yiAMZ9PPIETkTCCGRTlrDyfpWukI49zcja5ZHuSdArhho0/Q
fSfDtuhNFwAEXAbRDgR1i0VQE631PHZXxexDsyAUGl2aX6BJxoQ66qANqlr/AhDvWglXgnIoTmph
9Lk4CG9Yq0cA6ryd10c3CW40FByL6VctgvivtZKi21HPHnAxfnIn3L0OZ1U8R7i8at3xjibxGH6/
86IgPhQuv0w/6bd+QHUwcbLpQ8wKgqpEUmKZGyVrjbyk2XaG/8Ov0T0kMT5cYtiQ733sDfh04ka1
CGCt9rtsXwO5ilthHobECvh2+3sLu8wOHCVE3sH4qrXmxE+0gZqgu1R2F3lnDbji1OfMnaoKlkVe
AbGHkUcVZBH3wPrkXKoXvbf6GuxUr3aiqh5++9uLxQkdIiPed0GjlSuG4R9yIiX6+RAfLV1BWzUc
1WmKvRgdZWEfenedL8ZCK9a+NUMd7bQcd/oMgrhD0Du2PvOEyPc3bS3RZk+iIJUcDEamjS0y/rrD
nh1hse6rJ0cmEz8x1zm5DV0MzZl2JPtE1OfrfZrGh6aUIPuD/NB2oziNi9fSyZZZtHOkGFWd5sXa
6qgGOzGOBmEzLaVzO6NfLK2OMXNd8gGCBo43hhfSaSi8DfZ4cDHINouz2LIMbZ0VXCkAdTSnKpc6
XrjwPf8pQTYaqviaDL+EEz/QcvDnbdY52Oxj75AOMYJtGwKENrT2vsvkXl9szeayUFJgtaa2eaM+
bFMn+arOfm8RgtUUkdBGlSEEFjBesFgHrBhQkvhNIIGtTR1/q24NWPAJhPr4SGkmD/XQbdQ1SG2C
DdytLA12w5C9E8r+p2wZr+JwostkJTl5YkgnDhCLN/Zc0D9Wv4WPVWtxxffOcFByMT0t3/wiNrep
GXSwgc/TFBo41RbdFIwKgP3In1ZG6kvkqsNtVHGFMBbDOkXWDa6es69XBjPl5ZulTT1ZBgXTOVxN
dvjsGPdzTmBNiTeyw7a0EVmD3+PnpRdCy5W0HDJClgsxA2cYsvj/V24TFwehV9o+Dcd7wjKJvWDA
ZVXVTVzqLS2mnr5BwCyeIQFlc1KEN2KOww2+k3pjJ801hk6ISbRGkJ4jGFdrZqJTnSIrjp5WBbWI
fw5YnQ3aba7N6iH17G+1KPttFFUV8b68FaxrLnuu+X1KTZ32YZ4BeKUYAMUa18TJDrnxymRRnqpV
tXCXjR9rRkuas8NlswlLey1RjhM1HCMns5DLhjjijlA686tZZPkVTdT8qh8dJjFaiXGws8etU3Qh
yG4uHrLukyOQYsKilgtKFyyCNwRsmOZOQoDIDPkV7aw0Bz5IqaMzUVt73j2G/kMzZ8Y+X5RxZtKW
Rxf/pW8s9wK1De6GsfEzZhHE9skT5qdprwv76BZCnux6IDm944zfB36FoXNcaJHZzSCFPIyjnNFT
MMWd8HINgRVsEsjbq8C0w62X6kcPbRNy3XBfsxfNSGOAiOivarlNfWOjS+oaDo47sVb/PuRz/Pkv
pR5GDIT2pitPoCYIjRn3bdg/yGm5Elu3XTxQTaqtCG0/tgS6bJus5jxQi4Jq1c6sihdKtOUpXqQf
2TLYUYtiWfOqnO4v7Rw3EGggP54g+CijYZhn3xs53uVuNV4bcFLXETHeJCgA+230h2SJqcGv+m5E
mIx7DcdENnyKw/J9ahm8QaqlpK/1Ju0LgXscM/PkPtLO0/c4IsSmnWBjBtU2kONLZkf6KnCYlqfj
pynN2i09woUoRG5wBEYHLBTSOK4vFMUAytafCCF6SgOZAmYldHJhV9lZtYXNSFch1Cn+xzddYGd7
dJ+rHrvhnmAYLMex/5LrMYxLemAOiYfVZP6A8XBbTpg9+8DYysErF4DT/NL4BOWG1rAzZyAvblO/
OENM+FRG4oDMyUTc5uakwVinL24v2e357N62qbgWcTnsAO29kbSNdSLxtybjJ2a5KcWNIj8k7kwu
hBQIwb36kNV43TO36zYlbQoge8t94L0qWzoxVW0fu9JIMddv9YNMO4PcOucZ9eiJd3ZJnbkLYpqf
drfcfXxuLfMAUDVYMlAtSEoMV3vSOYZ2A+sqIos4f4oNukQVLfudpEXz0nJP8gbxAx/YzJxY+9oJ
09kNgD6xDzsUaByqIPBDV9L5Bh6VLp7fPekYu1bYFMJ9CMqzKwZ4aTODDF/OzpauJK1GGIVDy0lH
1K6sjkHSLCp/1LOxyN9ka36eplG/H6I8WlfGqpeE5zpGFuIKeqvJbbkybNzPUzxyTSMwAtLenUHm
9NEaJ75eP3j3SpsgN0x97oI+LfOYzKMzTvbkIY2hPxok7cAId48mclp0B6LbSjRTyL1WlUxupINd
G1RZRWPFhtDShc9GjfKLH0G2bgu8kp2XHJGt7QprQBxSOOYuk9YmIsUEWmvxOuCMjeOEW14SbQu3
IdTSRdeS0zXbWNrwRpvLQk0hXkbbp0jpPIzYPQ9W6b2mEzRV17Zuiwica3vjGHToLRPbuivL8aYH
xFQAhsEkpq+ESRFYn/1XgoVuNJ9PSmxweJ868D+cDk6fGHB0RhTYzCl6hnG8JnxIHGZM0Ks4Ls+d
iX2kTLEmWyO7S5lADYvbN5f/qeN264mGbhXJBRr0jMSOAJs5ue7sjCFpW+ERg1NnjuZ8KI3hfqKm
tHEnvN6NYYN497+hq+RCaAFesCg07Z0BdYMmpLMpx4MMnLshKVG7YJNckZvngVqB+ONiUa56iYXV
T9eBDqxzQkQB2mnaRMAIwrGkfR+uxnx4xCz5TdPQ1ur84aL1cAom29AvP4WyIF6l52OPmDnwatLy
4B+Gxkj0pXQpQ7hD/6oLK/uid847fPLtyHQZ6k//ufExhjkuTo2uALqAFGODCSgCyH/USwbaSmT1
Iegi7DQ/DYuk3OK2wRTLroJgp3a4LNROl4eFkoIpyI7a+NvT/5/b8rhBPVjFiwu2W6ix4TKrMZc7
LqmYAHHUY7WIl2cuD0k++etphzHjDlLbTRMUzYkYi+ak1jpHVMeQjjo+pxstZ86gNqtFvux12fWy
Ta05Tsvo7d8+fTlMAjv/482mx3Rg2H05ENFJ4ZFsm5XadNnxlze4HGdIg2W4SIQHs+Off0DJyHkf
ZITxJNjJ56r+RFUYVKSyDwQtRL6GlPJMzbbVRrW47HPZVsJtpq21vPCf9nEHqNUF3JRskQJfdvtt
X2BFjDB/Oz7iInwHPz9X0VfJvP7Y8x8/WU+4I4EehfxzJ/XSzBN0eMcECUljzttydM9gxJGE6Xju
hpbyx2XhLKMu9bCepno1BrRbIBMy1hqqpYxyef7j8T8/B5L6z6Oo/dMmwuWMkHLEs4bSlHt17gh0
HQKXoZoKZziIxzu1OlsukwpZa2sJeQ7bAPpftXZZxAvI5fJQIEDKuJiSd8cLLotCC1P0QHKEsPi3
F6jX/9M2zhgk0pfDX/YRvn9fVeW8E5qpn6J8YNEU38lanbY9odEfRPz/K2H+TyVM3/5vK5j/r0n/
tYapXvNnCdPzAeXaFrETwNMMNLm/MHStPwDo+o5jwMO2PeIGfpYwTQeGLmVNT18It74i7/5VwjT/
ELrO3h6bFwPTf2SFMlRF9lcrlK5zOEG+nKvrNkAOZylx/sLQrWn1UZvpraOdwcwwc8vfhDmk3Nh+
ySwAs70Bq2t0LBTaO7ddY2l0jmAVX10JOLtHwXwI6dt4JOERRQ+CY/YgANAFR7MTPvt0aWADxEdz
7uXWMGOs0gxxvPCmFxO0dAO0UhKgiBp691M4JXLvawlKUXJSwtSDfopGEjzKzYZ6jKQ8oXmrTJ/s
nWGYKZHJgK9T/Qts8yChqyiKmJjvHNJL56KvyHVzWMhtP9LBdB5bxmCjYW1IPo7uMjs4ZC1Oa7Kv
lliKCZm7FPaeNteKfxbgS4IoJXeKzhY4xOMCPk/zt2NTRc9IEFAI1t5E3BID1mG2bnOvnM9JnOib
tJ2ZDdxHzthdax4Ry8JFFVMydDmUGf7/NDnGZQKm0dagfeL0514t7+zyDsdbuSPFNtn6ItcREuAP
t3K4C2Fffi9s93vgmtke7vxnHycmc7qiuBohps44oiMc2WuRDcHqVh+ITSt7pAUBEMeG/jClDkxX
RLgl08uYG485XfBNkUeffLKpt8C9rd2Ua0SWm3QO5/EHmP27rgnOWYJQoRYpOs+BRlU8EOSDFPmQ
9rF15YxUJGvh30FsbtczSoGxNxjUWfqnoEzjbVcARQrSALJcvGsccFwB6oG8JmPd8geiX0b7xtap
6tXhPvG901Ca9a5CIwkfKoEchwF0r6ceOhEGIqiigaaEtv9U2YW9qhdkTbzoEpwqOcxj8VaK9IFp
/xFn/lvj9VAvcn++DTSktG0n5g2dufgImQVKVH1CX26tce2i3RbFW63BRySbuE32LpQbIyy+gsTC
Risfuo4K8JQc+iLnLmjLt8grBQmcOjF7FjI4odNF5Z7vVPqhc7zPorH7XdZAP+98/RuYkmcktsyu
n5rMw1iW5fxduvtuSeKnPfrqwHnkminCO1AAkEtjWqDLhCUJisk9kPR3k5eIlhnMBlcow9KK1qSR
OkiLO/RjsrZeRRV/n40m3xCrNEDbs3YjkquOEkqWVUxjuoGbNwPfkSrYYABTSIOzRq9i6+fTZyh9
Bxy9+8noNiMsG2T/of/g5sPB1L7bMyF9rbS/DnFmQTMND0nRfgsipKOkzUR8ocZ9C7I6i4ideykT
r9oVfGpmp0CTBOQU2TtnKM1rhBh6C5BUc8F/1GlyNTB+p5dXliAZv6KEB6CBV4J/yW5dG+Ybqihm
lyhP1yVzPr2C6UghC5P6ErPRUdssHkpnHPYOk8M9mq6XiFSnwiEpQXJCR0b2UgnrtYTPTZ4qlI1w
5Vfwl5ZI8vGGv4m04xs99h4SzjgiD67t2AAI59JXt4kDKnyYYXJAdJORTGOkVIJJ/RgyxNyajzB2
XE9Uaw7SglMl2wVuhhEmEvlXYxiTFeCtc43Fcjtl8VOoEZgYGuNN6DPEyhnYbHKY1vjCoP+OxfgD
3LFcYW1+tXtyymfcgFqT4GS33mBRk6jRNMfgtXbkMteNnJOVEPzXxf2BsTN9m87+gYoQHm0mg6vw
wasA1aS0Zh4tA4Kl+43Ri7fLk8TaUtni1AHCW4ZWtBVhTXFNEBAXZNgqYK5KP/ysyITcA/iZWx4B
U6hb1zRtX8diepDSxBaUJSNdl4WOFZg3iacV/DVNuzH5gZoDmcQG4JepwrsAqjA4uMhyKCEs7p5B
B7hixURJx/JtnDQKemiLkfJ8seKbxm4g4IwhQb3panargppBlu+ayND3/KtJf852TITvGPtnuykl
fNIJIYDlQaIdPJhXeiv8Y8IkIOJUWYolAIaXNM6OHFuHq88hzWCRZt9KSUTfMiErQ+9sxA6u+EyI
jZ8a3rrO3AF18kA0s+9RpgsfjK7UEPRoww4NESQWbBPazSQmWtW4QtcxwpWw0qlz5zifJqfN9tLm
l1HCOA3am8gLjS3R89XGy5oYdlai7bsJUplv0Q2oIiLDojJeZ2MU7ro6fwnsQnAzg1oWtfEWQDji
6sFxVtqcGJsy5h2iJtsZuaG9Sz0zDigqucXikNj6XXE3yOoVobt37Y/drcTvsJWt/KxhxjjK/rPW
Fe2asTZ5jgDxIUnNMDoQ1dr6f7F3XsuNK1kW/SJ0wJtXeoqifEkqvSDKwnsk3NfPyuSty5qK29PR
7/OCAEiKokQgkXnO3mtnFKaz+zaCSstgwKBc0lJPzHHvoPVfdy4jHukU7ZTt07kNtiRKU6e2nFe/
il4bukzbZmg1RP8FiAQHLnQaVvUumX1YpOIud01rP+ZZtAHCDLY2yr5QpfmUVu3yuviHjrwCgFKI
F0x4whag7CgVB9Pn/9MjJuOcQbHCmtiemvtyWPKtQxHUguNISt4ZUjV3RDe5CX3r0JZs4L0fxmRM
CPgOXgc3/kRKON4Ba5W4wV63LVQp9XCLyJaPKiK+2YUsI+Iz21XMsOuF3FUHJ+S3IgflDsQSu3lF
W0u+SxiElBF4Yb1AZh8yZPehSf4Ua7/SvHfJLlppDCSkVyTaIZH+GtKFzy6lqzwL58e5cD8w2cCd
ncbjkhjBiWy1zVSxpmoRhYeAO2EbkWda09oKU/c2Ic3gFnDduterQ02TbDMmzZeZ2NfUPJWhR1+h
tn8GVs2ZP+8w1XWf4oZOR1Qx5kIQm8aggt6JRF8QHw6pNT8T9ULrFVjdZJ3DxToQFOsSY2St/Yp/
aCIgji3hj6B/K1IHNIdToeAbiUnrrXU45ZQSkIhvNW9+cO4F5Y1NZjQfrp6h+oW1bSD2XHkMZmDX
a0JMKWJnIkv2JifcGIqWscX+2nIhbnJdvA9a1a3nvN67Inc3y7un9x9zZRfQsP2HitnbKS9mctsm
Ozphe/ow0gZ0MAhprtzsJdW0AJoGd20RhfQ/dT1gFYqQNaSp4kVduLEKCHOape9juz57xoSYOnpB
IRLv9OKH2WQUmGdnXw3dMRzzLxTUAciDVEMVGemMRwxWXdKl9JOWIwXHRxOkHOByZoKJPb/NCWF4
Xoeyq0Rshnq1o1qqY3HkCsNl1ZuQY1GuhsII1yGptRszNiLoatNxIdRmm/YxneQqPPoebCqo4syZ
AsYuZoFiNfjHyeJbz2aNU5SE4tUAuD2g939bdwsIfsegxRVn5iYKgRwFAXVzi2KyYcVfctKDccS3
O6IU77gvTVuvsuZNBMuGM5ITNC/DNwmpXsTLMA0B6L1RPxP7R5vB2w0lUCY7Mt8dWqLb0nWgJ3XT
Zc6VaWScYSg7+mnHWRvedBrdyRrMkwO8svDd2xrEy3EEubGa9QbGYMzMAibmCtwC/U3HAkMuMlbX
9RYNzn0wkh9g9TMfqdGflrw+0K18ikGXr52FjiWe103Dl9AiwxGG9daJfj4aaV3v0jIEYW+BjTRG
bwOL29uMIhgOee/sncAxAX8BsCwmNyDrOMqPrq1vs+U9Z+6yH+izbsypHc7e4n0YRfNVEPq4acvo
a7KIrTkA6AP9Uu4naQKBHXeaRQRWnSXHujCHn0YXeauoRADnWQzK80haJFmLctpmM91kqommnBrq
aN2NP0er/jLH7q6prHNhUqRNchR7sbDeGzTuIuvtjQ13vCa6mMHN3zFFJLekwt9E7BYB5rturL2j
ScuNxZAgFTNenjz0mJu8aGl8eJQeuuklG2qxmWp05k5vI1yffAJDOgS7rQ4JwPWyp65ieHe09Jme
qkPyWg9AFSw+rqD0S6Lr9yhfmW7CsczgyiZ5gMvKpeVUHr3vvofkQxcGWtqS64R4PX9ERJoPp6r4
vsSBBt8cVxbhLidWrvoLYSkIE2SIULtLqu4bc6UPZnrlhGWvqmx67C6k80wHjj6LbtsDTXehEq4q
eK2r3q1wZ2AIIPa7oW864GtF4V4gE5USgg12sdtohpNnCPcsUPACZQ2/Le5Y7TA3roRXWtsyLdw1
bNUcGQgKU0Tl1i4DT0+N1MJvHMdMvvL+3raxEC6DzxBHRRku9injAjy2lnkfCwdzX9q/EbyMK2pI
P4qOWIhUq7FWYEsrGpfIeuIvNp0YT5Tog0cxp2ctDsRx8vAtRD4+QUEoodUuh7a2fpK+8jw0DKWu
cfYB6a8GgqwQxQTbPNPvo26nJ15P0FZ3W7o1y5jW8rdooY/D3N4iaThqmZ7s/cZ6jcCcrhoxVns3
h57OPXRhFUZR+OSa90PEXCLSATOUk7uOWh3TCKWxyNG+WdVep++zKjvwfV1W0HnkRN7ZYQhxp9tn
ifY1HeHlUAuIViE1zZVjMSdhsYPngCxkGsHRjb3tWcz3M4HaJPyiBAeAx6SW+7lBfytmIkYRK9sQ
5FSsmjIjqhPyGWi4/Kfve3cxnE6S0IJ9ldXTup6Dz4ltvhnId54R6T7pJbmkhIESPmev0+iTV/LN
ZaD3UZgPNEZZmzRPds1qPlgGzOxu6G6imh6zXn8xMgyubpIFO7djlpUu5Sa1aRznVfYSeANRC0F7
qIT9Ag6xWdXtvANFhCbrJU1pU0zktDUCH1hsxCddJBmAx0WsA795nWdAaPPc19socb5qnfOpTlO+
dvM9cApwyGnLfY9plGWQ722UW0DNycZAkLlrMpeWvXuTZXi8gNVbq9ixd1aGVGKoPvedFsI604ed
OX6MSVydKoaCpPRJv43NZx+pZQ5X+8UmalY3MQO56NRb/YFOgUeaBuGiJGVMTp9tA/IH1lX6rYzi
t9RvnFvqPOdFIxSW++Vk/MSZ/xGJ8Mbv9Z3dwujHZE43oRu3ZgF6LzTELWC/mRgTruF4JIWcz4ip
EBjUgpuNEkR4jPATSsvSnN+aY1evlzG98/Txuyh/miNSkGpciIsRYh06GQ7HcXRAcEPac8kcWMKR
AHiCTkoX9UVB4uWqq+48dwwfQ9IPsTRThTctRCUGIZnCPwNC2bJ609CYYUBxfP8pD2XSepfQG2ZV
6Tc6y9NZjCCN6cbk/W1vE14RC2pUXUxSrq+/mGPjkTK0vBWE3tKaIciDwaUKjXOG0e/QM+NxUyMl
uQgRexvhpG39+i6U85IoZN1k5eXZcLA+9/5sMJ7qr9BcP7UWV5rbv7qNv+ws1/w2VmiBXTjEs93c
0q7BGIBw+exS1XLM6Iw492XQGaIS6W4ZBNdmkT4T2DFCRqAss07z6Dmnds5abD73DaWhvp5HTifd
fCqX5D0zAQAbMUzBtBy/LM5+7NL6SOTVu2tN63Mf9M8Iml4W0lf5RhnAErumg0/rpBN815dddZwW
33GjVUfoW6AytQXCMRoBtTFcf+9yze3VkYJaNBDT974dPpg6bbTC049hXAZIlRZtFwr9fiBRgotE
HLvCNo6hRBE5SpmkdsfcR3aUMusyEkayTBzUYtJv7WCXR+AkY7cbHmPMujP81NLCIRcbuFkjM37o
PPNVdFDWan+QkXRMHQacPz0j8rdRe3BjR3wd8/rY5DjBUeWUZCLSzNeF21LiGElbgIHGJyOyRWty
/p9R+831pqOrLRQsHBDkkKS2/KfLrVHQ0zXM7F5erpjMsnmrPeseEEgdlJoVemdtdJlDEi+zSaKa
/AlBEYjuehHq+Nf7+SmE/cbkZDuAfn3SnOYbQxG+Ess9w0Mnvyv/cMfxroq0cSOVD7gP70zv1Cb2
p9Hys/2S4LbCwIfIi1O79ottHGCn1/WPxGBoxyGkc4bAOJt98yknznpDpMxnbg8wBaDypVDsinRB
HeA4t2FdMqPTMnvf1kaw8XL/Luvdz0Ftvtd4iJoa0jQTxG9iCuiXVBgHC31tu4bYw9qbIYjmtFlz
hpWlxrLublA2JPqDCNozZhUsfBWhYTigV2Zp1ACjuztvRtfm5OXzom2Zkj0Ojpbt0Z2gx/aG98KK
154VylZngc0cM0meSFCltWvLeJ15WJ9XPmk72EkzEkCtO9simGvWmp0jQwxGKXqaRCw2ZAig4vx7
Y0lZGNTMvx4jRLAjZXUqIczSgBmnYtiavvatLnIAeUt033Eq7dVR2BSfusL/CgaUrmqHE2zJS7FS
F4cr+4q27psMMugFcuHeVElm3fRw6xArlcFIVWb0kaU37wqBMiryCnNI5LjS5tTZLiOV/FjahHol
WVj7LTJyRH1UwLdgq7wxJgs1slAOZB/E2zy2KVN+FaKhNhfCyvXY4IsCzRIf1UdUm7mc+L9drmeT
fntjHStWRr2VBjvs+SocIg0yIDTDBHEbA/056gCHrxOpHWS12Rx7/01djJZHRQtux8GWf7t6SyOK
fr27/N1WllAgjfwC5xu/JNfKYq/+YscTBM+o/4M6ptXf7jxzfnIs8TUY8NLGlE9GFIN7RxDmHDeI
umypXJsWm+kU6zEdp5ZFqoREddpBfxyTrN9rUuqpPqkaRdQhgePLGjV0tG7lqKY+emvl7w13K24x
ILICcAUI3GwCym2ksWG19T2G35jEX1bm4hH6gb2bnBTpzyUeQSUlaEFQ7poyePqLtWKD9KqGPXMw
xoQiCOpDnC6UpWiSz8Wk7S1siiNxQ/pJR199MlrBimyKR+CqGakWUY82qfXcDbpNmqwxECVIIQzs
S0RKkZMv8MGNrL/xJCGTVDNc550JPhMg3pri4lwf5AxDjb+ZJG4GZXfXg67gK6wp+TcBs1GZS6OS
ItSe2qgzTk+0n4s+QS0oJR3NhDcQ+np+uFwq6nqRG1MSqJine+tZ9h9FLZlaqew4BvwwtIHOQzcD
e7VKkKuVXYk3TlhM9JItyqpjPTcxKwznRyFhlkXu3PlUCna65LCqjeW11dbpueTRnA03FlB5znlr
8tYpUePceruIejejjYTqdUzVWVxJQki4z6Y0OU3c2Dak1OBFlSek2tRSBK32YuKFD33UbzTg78jv
AvhU12SURZ4a34QruMsakoeJbMe6Ee4nvUz7o/oeTKkEu3wjVHN8U/umDainBjf5ivV+vmWpB54b
vwfSvpQcan35NJnIJ5ykuJ81H1OR3DRJvBOaOe+6Ln7VHZZ0kz//9Rwq0L2TIitG6OKgDjdBQ2tQ
4+DEbgoqEreuT6UrR/ivXoALtsMlBCZJPmcU423nhj9Hu2fMaDS8dOO817OhX5ljRGJSVCADsLjQ
Vm1dFncD1tUhD7pDRzXUGFqi1LTQic8NII2VMwFoGdHF3E5VvaF69UxtgQpuyyTJlB9ab+lx4a4c
UOHr5jmW2iFt4FCzF9yEgtujJW57zz4NXXnIFlIYyFLbMPSX53D+WQkjvnXNjhoSBbfVEs/ZMWlT
6KGuvkt7Vs/jONsziBnTIDW7Mc9DK7yN6dNQsLP8Nka1gZ5Py/A157ueJRYOce1zE3msphBlaVVx
8sMSG6/AK7ipJ+dRD7p0ZUzFB8kS+cbR83fRLCPqHk4GY/S/JW3xUEgOwdwN6V6Q2b3WbxO/hr/h
JrcGHJ4TumP+mXPtbFD1pyxP4oi+5gwcFFdIcbpuvMl0V5a/GHg2b03Ey7vYDx4p3JLSPMxNfiqQ
llZi6ZmDwIEUCbc6POYbZzbNG7+DzKr2bMKzNcN0D7rUe1qLn182mOEpAsGFwJf/Y5q9ZAMidpsE
yM4JVTJvDJvOvdpr5KHauz4Rd7UJOhhiVkbHdK2e0GOb2V/t4Mb8+w3Uu6gX20by2lFf3zU6QVWD
bbo3ZpUSVqF2A8/QDrMdb3LNGeHIrtWj1007Vt7lh8oWp0XlFBnQFYsp2uTBX+51cGfyTkKdHLk5
YI5JN/G0otRvQ6ylaNXnjpNzbJDgDG3/leKKpLYg3CJWOhjD+FTPXDFBbW25FfC9MDxGlnajc+M8
1oyq48ywWWhQR5qcSDMvysaTgSbWTsdp0+GbXRvheLRNxrVey6qdwyiwshzjmxPrXN7dm+SEU11Z
V27/blXohaTqTFTdS5Kxxs384G3MfImzJZSPq4pyq7grw/h7XpNWRRJjjEaspvXWbs0OOq2sYd5Y
Wf6B+T6dR+oYVNIGFwKOZubfJr1pthb/srztvgUePW+fBLvJekmDdxvhOeGKcNB6e/7ELZvEmaDH
qj9S6araZ8+n8eW7KZWTnnV2Ady3wnUdJy/I7qBp9r6zZnm0nariLe/SXWiZVB4twU2WEc8h8KDr
av4LDuW2Mn3AgHMT5tBzmix+GYoPkCw+49o9ms5q7esFobAa3JYi/BT28mKvCJbB3ZGV9dEoJ6pD
DZOFBa9GioS49cr6zqesbbTEbIThIMMaevTc0Un6EciB+wnZgeaXd3Cb9AGor7MxPW6lS95/5c4w
7nzzPtemG/r4DwRI70EEvDczPbYgf+lpnHJi0c5yV+1YvrSejD5MQHUsFWcAI+U+CCbQ8xE4ECtM
7xfebKC6WE7ILqs+AVlVUTEGMoOgHgw/zHiK/SvHdIhfr+e7IsOInL90fYKI3sKeygDIFRwSzscF
DOFUpkbpZ3LGPvcGZcqk2VZNcZz8if9P8qWmE+AV8Y50q7u8opujPWhmfRPSJ3GD/JE80F5Ay+rD
8s41gpVBMk88Bd8Hr7xrUIau4iH5gnBjS6aiqK2BO9ojgRPZOuusbVBhPazxQ2pBuyaVcFXAHBrR
dJOqK/yBYD4dj7WG6b3e4ntDpEyNrvX18xjCSRmZflr6li7ELeVzG9hF/lMzh0PS8a06pPvUy9kv
8002RqfOjF5b13g23FucS99b6y4rsE9Q/3ueRoprNJCPzRSkp1lzp43jYiJaAMWcuNqNk9pTG2FF
5mn2GUuLOP2oFzg1s8fkMrOXeIcI4c10AExjoCmp9McxnfUY4C1DAD2Hhmtc6Hu/gz3UHAJJMVXk
NF2i3NyWkMyVOu46kn3JaWDcMBHRZxMQExnzIEa7YQ3HyDtGmfU5Zu4BdH82WQrRh5PrTGoVfJnK
oNBKl4IZgwGISSTg6iStNIm8O0GQnPJuIDCUpgDWsYkLYEF54dTG87zHrlhaPOCUjle4gasbgjLq
Zd1NX91FT9d5wSLGkyuOYcBKjbxzH9ehlBNUq1xBINWT0z1UHXghcvViyM2kZmiFPvRr8i2g0zRI
Vk1gOGnKtQIca8aBT1y7V3INZ9KJpaFflCLWeIXKYT2UCyD0IiM4IgYZTx0ML9aI0pqOLjz7SG4K
ljw3+odi2/cL0Yklf0mpyVueepE09B9iF3G2tKl1MU4vFmukmqndKa3hmLdbIwML0PnRmwmnRiYB
SMXZVeQm+NesbYEqQ8s9S5ymiMkeBi1K8TLLzOpIRBvsCiXe9bg0iBsao34f9CPd3uuvV44ZGnt0
uhlbJEy5yBDUug05IBfKsnxM7amNZla3FZc+8yNpVLGEd5i8eBvmy2fL7npWruWrM5ASxr3AoARH
kQnyCk26ygpXpRDvOiEMK2uQzUKmv67AikApkHgwj+CpOXFoAkkTltpECxdshDJf2dXUxiE70A+1
9NCrv7CDiQ30YZypBKQkrEQaZSwjTXZJbaF1Z1jcTjl8N8Or2k3d6ozTYoD0JufaTHVZbiSEGXad
zG+8Ji6MffCsTLT/L9b7D2I9cPpwvP+93Xhd5VX75Xv1u+H48jN/ifUMaSq2ia0PHMslRc1H+/cL
Wy6J5i6mYgiepmPBLf9brGcbKPLo//CTOuZiU8eK/EusJ/3GIDugEjqO5YFF/2/8xnwMtHi/5937
QKc8WnyeT4uaQp3/v7V6ehHXeqgt2imXClblSBqlXlbZktTe5TEljU2VTHZU+//83CTVtK3S1cp3
ub6fernaVFKTS4WY0vwYPPSZsJctnM1Hmiz9TrluMqVI7uCpr4vIJ3tHLsCUPUdtaiVGvryoRVVL
iUIul9WrlEPn+tLf3u76muvTag++JrdFMX4eREyLTSmR/36/6+FIVZnh/u+n1d4/frJO8yjABRBK
rq8pje5NlypsDTl2LXXZnRSbk/zBgKtk22TKc/tRj6qNpzTk12NSbhly5Q+hpUIJiTpc/bR6KJfa
cZLIlID97xdef/j6ysvL5a/97Rf809N/PBaV6N87hPASMSekMv76TmrPQkDvSSU9KGUKGEper3bV
JpUPXg9NJc63pU5fPSikdn8JOu/yVV6/xT++VHVYqu8fWQwhcq6HQM2t3WXd2vjb8XiSHCuRvkh0
aJOT00YhQUq1K9Jv1q1RU0mVL1SPqb3Lz6lT2qS6sjN6406dp7N6TD1dGMapseJsr45YS/gs3Xpm
nOp3Xl9njvaDK7xxp564nvzq8PKm8gNaSLAM7W6UETXgV9x8pXbVJhmN4SjyL+SmiZs5auXALlN1
Mrkh45UFjdyzPZ/iugbXCCBGd+NVedwe1G4/98iSyECh9E9iPUJ5FipykiU3LL0E81XKCkYokoPn
z1v1uKqcqT09C/fouPS9KgiqLNlLVfB6jI3S2uZu+VlV8NQG9xBVIlnSVKU9KtB/HVLgfFvm2ge6
xCv8iHZHQPbnpaZGECuXFPnMwz5ovYOqmKmaWqRKab/tWgkkMVZupGSTIalc2yo6t1C7vuwhgHEZ
jk7xAN7M2TWOflZ/DjddfoXa9VV0bl4UI1pAYrtK0zOLe80D35Gm7iG1wfdurx/fY/GyMRuijq71
JFXqVIdqo8qfao/p8JlFk79T1SUq7bKYtlCwIBuFf0pRAKBb5u5R/RcUdFvtqd+mk9uOBJBal5y0
wetlXrJAmIzLGfXV6P0qgEZkGDKDo223qTNkq3lmejcAajxsrrW2mtOO+s/lcxkSg07gj0tfHAyh
+lDqO7G1lsR6yofqIfWFXb+rcLfUVFFzCNyI//LitWbevbscAvsjoTlFLNWGsnmrm8w3QiBR8uxj
TfAaTA2pFfZyTBtqoYusrqrn1J5tmFuT5McD3zikA5V5IfcuebKaMjzHWrc1LPHdVzM8lb1rZbRh
cHExzVTH5ZI+G35WX+r82mBRSlZlTFXaVHt+VyScTNGtakUphnrWR6RQXGnsJKNWK0AzshQYveta
3GEYZKP2rof+wrKJhclP9ZAQ0WefwjhpnIJTQtVifRS4OytaztfybIxyZ48eED+i/1bbOeP933+s
/0ei7kSvcmVOWo0W59dfePkz1ZTalfPgujfMo17cXgu46q+8FnBrGSJswzmf/DbcJyjZ17pMl76C
5j1lgXeupPmqQUjgjeZBFXDF5DGemyla4Ov5qs6OKusCijNooiyFF7lcwfIyDoS2L2LLuKR4q8dt
u7jD2I+MXvrbVWL3dRNRugT3x2JffSuVZIE0+vCQytXRKCvKKkVbHaZ6RSNBHTuGjdJ9IXrtQitX
qHO10f2ipkXXDDukLwifByvY1GZfbzx5zrsyC6vwyCJICd5cU/SESiEfC8tZ+k7TnSmc9KQ2bp7R
5yMREHFMYW+sxcESK1d/k1zhqT0PmC7BIVk7HVvv2SABlzWW766pBxFgVRQTpwP6LUrhbIYJ3Zws
im8jXfI8MrlQUif45dhuegrkQczljS3erVsuNfX1t/KLVJtl9nmwQSsFOUMW71UzSLWxVFm+13TI
/RXlj75KuOPx71Mnt9q7HvYs2LcEfImtj3LDmxfjRm2iyHgj3n2QkSaQ3VUSjNx4kn1xfUwdVgoJ
oHbVC9XT10P1mJVG8d6c3ZM6srlDU7mRb33ZVY/+9j6XXZ8iq9sz7rkz8e9t19wqYLpawZvoxI96
91iZ7rARAEg3toFymnDKaF05Ae0f9PMbs+Y8y+VUktoJEyOjZF1oywcvu+r5JtbuYbemyBlbvL8S
WjHKtkyrKPpqVz2oNrV8Wu1pui8jXaTb7foz6nB4tASsk+tPqkfVIVxQ/vIMleSq7lygHupYOeCu
7xSHGODNxClZVsoLTz39m7kuVtNL+YuVrU0d/uaa+/dPF3KKfHmletFv1jl1fDXY/fb0H2+XXo2A
DiLzfS/qm+tLfvuUlxdefoUngeFR6JPDmHHTryZ50+tGbnrqODRtZOshvRH1mNoI+ez1cPFpyKgX
q73rz6pDsTTxTe6s1IEdedxY1a7uuAtFFflWmi1vt2r38uj1fa6/ijuiDkiBkqx6Vv0+9SP/9OLf
3vH69B8fUf3wb+8v/wr12JQwUvjJQVFIVOlGba6VnD8OrbkAtguLmlW+7FfLTvCV3qP2bKeAU+LM
39URIiNu73+gfv44VC/8t49VVZwh1s30lXqdpeYLavf6c5ff8o/PC/TN68ZtkPuoTyxbhNfPrvY6
NUip3etr1J/WWqRY//anXl/jGFhKYEwF9WihwG7W6j94hbmMWs9X7hkjIUeZ+1xLxM2Q4wiv1CSv
GIZzHKHZUWGmjlxweGrKd004vcScqgfb0ghlndrkxiSo1F1fZMmfvLylehN1rJ6+PKiO9ZlYYKOE
0+yDiIQyO67rUddYyLbBTY9zG2K2A7G1pVrktykUdEcaUxvZQ7UtDZSmuu1BGR+foW5uvLnpyKyU
xGaj1S+4J5WhJdRcUvGezDjm7/fJTlnNhl4Brgnsm2DR7Ru1FzeFc9mzk8Hbs9THv/KrTHepm6Xo
A0Efmy266SjR19rJMBn6CzXjmyQbDPo9Uy5V44xkXqV60NU6bT2Ynb1CyfFkypZ9rkeAFJKYIMap
n/eD8J2bSW6EXdXHpEcTFdX9TSrXKmqvQCeNXs7Yt38nJipmT9eCS4F58lVV0Qa5JLpu1GMuM4SN
ZVgYMogLwsfQjNuqo89jdrQYAEI4cL7T96WFrl2o27Ev78RqgzZ/OFbVm84QzHcs51mOnFepf4za
Uxv1RC6T2fqBSHlV67xszDymT+rvQjU2KvZRqtr0qtp72VWP4hS8g8Ec7JTD9xKgmSf8vVE7H/58
scKkqR9Tz6g92C+1xZehojOvm0JKra6Hak89ljQGBNtgcjYqolOlxLmpXUq09bhWj12fUHuT/FcF
E3BeRYBT36/au24UH0595+oxdYjwU64H5AJAHV/2FvEYL7PYZZfVgnxWPaF+WL1OFsx71zZ2iu6G
Ag+KnLyzXQ81dYuM1WKvk883uF2lDO7XS+MEYVKoz8H6txflFqCJpN+SlB3uyXoIu8MklQQq2zWg
c8TkyIC9AQsCEibcJNDpXkXzpha3aoPLUnrefKT5U8dNwaBCrDYCoS6TCNvfDJLApkaeRulvrmNY
Yejk5+IUgyXtzzc5Mn4VFatq5gqxdD0USrJyPVZ7VwyTOqxD5Bb/X6yFy9HP/6FYa1m6+X9mTL78
KMsfXffjx+/l2r9+6pe52viXCzJF90y63JiX3SsfMtD/ZRmUXF2KuNRsVSn3V8yk+y/YjxIcaeo2
7meHUu6veq39r8CnhR3grHZ8K/Dt/6Zea+omH+D3gq3tm4EcPWxZIMaS7/9RsPXm1tLi0SmRPXra
+goCHG2rP/b6q2ioE1aWSaVr0UH6a00FuEU+qJ5RG62YWdKoVpc6nuT69/q0ekI9Bm8FAjZCG4Q5
/QUZqO6EupJ7qdvjZde32qOZB/2+RFmNCptmiaTIeXJlofbURijppxCQ3TSg5grS91vQ5BiS3UK4
I4UqRam7AMoMmPT0eLV25zZwuuJRO4Kaxuw1RdnW9rNXhITNqiEHaOXgFu2XE2yP7VRwJzF05EQw
esZxNaFA2XquzPwxIFh1zbxJEKqlWOzR90dfjAmD4DzVn1rDImQh875p95atfy5mN76bTbKHCWLa
0anEFcr0kLwbu9vVdX7fs5AdbdLJ8xlz6kxdbTUDfU8ERHQRoVcdAEVCkN/rZpQcHLu9SYBXn3pE
zXCyw41exu91a4H3ieCp+LDo7Go5e1GenDRLPE55t09s3JD2fmqWBcX3J+wI8a6A/CLwNq30scbN
Z7/pLl1qKN1bbGYgbuDcFSUCKqMoHucOAlqH2Wlta7Wz84NnPzJwIy7I37DKvJeLuarrFt1xmFqb
WQ9u5wGZHRpX7aDPRC0mqANoehPTMMpMBg2fd9/v0wqlkxY/0eX7TPTatkwWmVvfrZqQ9XRmDcYu
WATR1lKSHy9IRyWMn/LoLd7h58Iz7IMu8ZB+cp+Fwt55Rq4BcMEYKFn7JL1ioIn9s02o1MG2jZ9a
qcFCB9J00+T1g5W1zaOZ3ThD6+GQBQmHcZp8Ks/eIVInr2DGml8aBkxIDdtL0LWkHpRbtO0adZLg
FPUeGo2Wkpqwps9mUgPvqhJjNxk+nKHQ/TrKd3Hnc5ZO72XY9AfcA7ii/QVKqpmQ0oJEWlYKFoje
BD/N5vSgl0h4EycCh5Tgu7Rj+xuBwvNqsDw8ax6nTYgEu0xKcz8X7b4TIREaiGoMIiLaIictXB+f
QM3B+25CrGsN7KcymrdFZ+2muA82buZnB5IYtn7v0jgYkp3T4gV0mX227nSbaH6xCR8DMzs6/rAp
fSKD3NZ5NpPhay6b1/NSPSK8KdeGNAsLk+vH0Hd1a87H2Fo2RgZbMqxRSmgmFZukeypbBAUzDtWK
ZJIVSKhNqnVciKglXabflDLpUEKsywBvnoCRvLQEQm3BqZ/05dDY9neiBJp1kRXOwa30W6PH89vZ
pHFNCcps36q+cnYge8buQuwANoU5whVYNjOqsmBlEu2w4izeJEn7PjBPP9n5XsWgGxSAwqxETUlK
GM6ukbo9LqMKTTV4f0Fx1ybyxs+2nRYhqQV/bTF1xNO/d/UcwWteA6ieSdua37sR6V+Lhng7yw/W
lJW9RqnQbzCgdcfCfikM9yPzwnpn7BIHF1VTfLgdtLvSAD0eEDOBRWg8W5b3Qzhef3B9uhE1bB5E
FTKJI+veMO4WB88aOqyHlJsWQW+71E9hgAiUguWqDs6GnPvPxSqQtPfAKfcUwuo9qMwO+cGUUtNk
auKNxvdmPiLoe88iwby3ttIDA8g+t7k0pN2oict7V/4SRCj7BYfCPsa6twn1s25oBEZNrfMgdPt7
7jCmRmInkulhGpL+bs7teT20bXTsgucQE/dr56FdqedkOiDUOLacY9Ac3d2Sz6idTA0BfhIx80+9
1UIgghNkwWYc9G9EAcAk1KMvRHehVoconiUQcVBZF/mASf9pjkIN9Bwjp7Q31A4qtj4nDBg6pB0z
y2/CZB3Y7qs1gd2YEg3fdgQrdfJLDIsUefxIFGut9KKdV6I8WkhKcnuM13OYw/ZqxvBEospQjkQv
jbO7HUb/hz0xvAzunB/mgOu8PgpS1j5oYRwBVwFlaIt3x/6pFYAaaKyxCsiTY1ihtavqn35VmjdZ
OBy01hCHaMxfJvziq4nIi32ZDfmGqDD3waF5CtJA2rzD44IuThff6yZaDphkX4PZGzZThkUl60Y8
6QBAtpzV2HcYpmrYf1GOkM17Sn1aVFoosBlAlBwdUJYI0sdjOVOxLoxiuF3Sr0tNOFNm9c6JHkbh
mh/D0HxYLVYk2xAd4h+LEnAGYCNIy6+AOb9M8w4lUrEW2nSPFU4mgGB1jZvuZAX3uscqYkYXe/TM
8HNLvfDox4K7TIw1o4j3jmPaa7uXoRrWkh+0fA73LWui0SEZOYiW4kEDDbTSHTlPN8Nt4VXdMZ5d
sYl7Wd8/dQaXJKRlnGKA9+cpHdbda1sM0U5jDoIdGqjEaM37KZimm9DB+9U5wYEaAeb6Zp0tVntf
xiNWB5RoTcG9aDHHcJ/rRbcmOiFBq/rTiYZyW4wA+UEr0kbRBXkCb5RRDiTYn2uBzcufZxAP+Zuv
25iyG7GBQ0P9Pyl/loFL3IrTtlsA8v6m5KYSdfP9nC0vLR3YHVjW+XaAosG0oZHNNvspMugsaotz
AmJ/Ypy+S9w62jlWAxaxBoChu3dauhs6kK9ap98naQucbGgWxH1cEx0lxb1ru0//w955NLmNdFn0
F+ELeLOlN+VUTqraIEolCQnv7a+fk8nupkbRMTGznw0CJEHQgUDme/eeq2nOIXCwXRaluZPDF/Sa
IVGC+Tkx9DuvcJ7453zT/QwufVVN+yZFESXl0WqRMpBI28TfeuZjBY1es1OIplKyZA/OxHmgbDdJ
TZeGwJUjCd66LGnotB7Nd/z5yUb3/dupL7wteQXOZknpv1cVR54I3kEPkkqY0sTA9b4PI33iXGfX
/irOnWd9wNcqwvkNmnKyHbFNab4AxVrpubmN/AJnPo1LDETM41MN/1uX5496mgy7uU2wRbrRkajd
Q+3DY/RKMC7Bj3Bu661joP2N4WWsyfoDyTMVh1HTvnPOb3eBVt9H3eDslGwb5TsZgWOAFcS1uWYF
GeqZ2ieeak44TEmQM+N5nzjtlyJON2GuZccO95uD7U+X5+9kLJFJSnm4WQz1jubToyU14SO1epqt
xG0gIPQspnXUFlPr0U2caKO5HhY6WaPXBW0vInzogRX6Ke8IAUGy07d71xnvY51SjpUZF9OSXhTP
VmKAC23i21E29jxsE3vk6qcIMxLWdHE/WeVIdAMlGYPQ7bVIQDLIDo3qBNlMq3fIz0G1dsvRip9m
8RpBHsAIPZQ0snk7RF/IM6w4ekEe70D21CujnjZiCtMTOMJ14aIsLmaBSQhF8ToPTJDFXYWoVFo9
ZkbSu37SbpcgdY55b46c9yjzyLF7JJVj+pynWHSMn7WjdVuYZuJI0DuJTHWycWtKaFkYOCsoq/VG
j3EBiLAHGqkqSbJ8lIfvNnrCZGGw3NpoWPmTgG58zDurOcDHfbVMt92Brh0Eaio65CFJfT2uWQ8/
Bjbd7TJ0Ykcr4xseA/3UFt64EYE9rBpyLk6lTmSV5+fvSMzaPZack+o2YkLWupxDKgLHMzzlif9z
hHyJM668KxJD25cmINjaepmiapXW6XNMAtt6kPLKvrVodyXuRxBrC0EdIjwFPr+8PiMmj5E62iV/
JyPKXpegJ7QssnHlBd8YB4pdYCY34DDjXVrqu8wcflKfINAdAjm6Y0K1xK9uys7KY1DpzxV6nGPU
wfCmen2PGkzb4WxzoGvAqOnLGft+qXu0ikpiKYtnB63Eltgskvgq8uWLKf2i1U69dzAtOZS6Dpc+
IxJTkKUDACowAsc8eGxQSJwquRijT+Kt5uMSLvnOrItXsmMtnIWLEexFGh1iKSbQItGsfZwAe1mK
skdBqHeGbQylDtpBTjZ0Y7qOELW60uFQ5Iu/ATn5UnOy3UGBQi1JIkFck5oqsn3ZYyzWQGnNi28c
5/6AtlY7tXH3wejhNatLMD5ue3bgIgR9Yu8INNJHAdTcpcmTBlW9gQVun3ooC3EN27p18OYUXp+s
lCkLxbZ39MqvMZrTbSZJ2+pPbY/5F7M2qYNNASYVeRSqnqRrl+l+ykgOCSOiB7zh3UtqDvcqt7Ay
0BeP+uwmk8XMxNUCTismhvZ84t/tJwXGNL6isDMZ8M3QveHfEsJFq5mZ1S0uY/pwDwCpIfF07I5Y
ymfk9C74rU6c4bG7qKHlkC/RT6Gb5OBPPbzYlkFZC3zDJJs+Tn126W+fpNk9i3ntvoIRiDH8CIkd
8XwbvNYxqdjXpjpsSAyOfYuL133zYvNdpBWZo3N1k5jGGYBvv8VAfs6kmnl0QJxXSwPEaXGQ6jOk
9pwJEMl4U6fZcBT2e14EwGFL6Gm1/yvve+2kFrouGIGFjvVlzDFwwmSIz3ZU/rXIqv51KFviFjWS
adT9tauTBimGaqsWoeuRCpVF/Q12ETVI3y6W8UVJVYw6AjWd9sZW6+oPx1qCVRDH7nrScGDqtGI3
eVEPp9i1+1Om2PsprfWRkoQrBRUCiDP1X7rA3deYk9EplLXwWJXB5VqK5j9KUcIUXIfQxDqoeKNC
l6RK4jOtSWibDlHxoa2RzMu6fW3XDwFW6L3u1t5hARTm1UFwGuRj14W6L0toOSHtrLaAqnlmmYcn
8pseCwPj1TSX6QnJimmDToyKcP60Ka6sZ1kfT0oJhijd4K6mobkXCARPZeChA6+hsAFQQtsjK9n4
pr6N0vY120GC6ZLkJiPWf1aHKrTeqp5aAZnWKH2R7XEwA/C+qkpUQz6UV0lDMNpVrim1QIC2HIre
3FgAeTht0EOeJDdfLbTlS21p7lFd1q53mx1DdP5DswzQ0OViAc5fdHaAcqivN3Nsf4RtGu2M0BzP
RF01q2Th5LtwKj6QCH9cFlwXhUvex64vkmJbTYTvzG62C4rhiN51HZoBspkJxkYuMM/Qhn9Qi1zT
v+t9+eR0MAIhoL3UBOxw4QwJtwxW0JviM7akfDXQ+N8TBHqihWbv2yTbe1q93AqOvLVtRMUGS7pN
2ITXrrLkNQXp8TYVj1qCnLfDllKU0UZ4RvxhD72+ajOnPYdL+EUUNPvJRkC36YPxqfirF6HzEAYx
51WR/eiwbIXB4CPDRWFe2wt8nymZt26K7qBjFPHcC+vseNheU5uJwWSW0bkx3xc9P/pp0L8VLWZ2
8l/LKgFOUiUmCZAhZCwrLs+pXvNlgfYkWnUk5Vmfjo7t/MQqgJ8jDw4gvsgpt7y9GJmehaKcHlFz
H5ei+Ajz3Pgk2+BEUeArmnrrscncaOMkBWpxTNKn0YeH4EXTXRXXP/SAwKR4YWoJQcCjVpgM57EM
jk5nerfEGZdQfSGs5P4Y3MTVd2PMrHN1D8jHfmQGYhIzmSN2i4ONLTgjwoiujonJzBeeVb5eIihY
UcR4YnYLc9eMXr9ndrtp6qI+pHChbsZwCm8iO3l0xo95Eum7aUNa1DtSBfG9ALr88L9mlObvuCpi
UQVc8yxImsg7CIpTBdylQiR102VLuwN17Oy9uQ1uRJnCXmw7Y91I7A0dwf0gplNVOQi6q3Tee9Yv
sDLL0SUbd78wHGEC4mvbrA2fy2VmFIuCZpV49nRbt+28tTp0CMIfv2da3N47RftVlL69FrJtoPRM
fYD7jKol40Ap9lFqD8CM+SHSW5w2JJmGAXqHQJ7+U0LZiajrO8gCybO6i7HQfHrAk95T12Ixy2ZG
Mlr1KjNhPyoNyiDrt51caKW/CVqHP1/Q7qx5gWJNR2Gd0RDcJXb0ksozdzME4yGySN+QQoxALmaz
eWBWP17uMtsWWVxlui+d1G1dPdK6bOj6sF3As4Mmk1ecGmN9XM7HiwKFK/2pVS3cQjBWAI2Jmshs
GVwrEYoS+KiFSVdzhg60BsUN09oV+G0cKggnNeghP+2vtcxIsl1aGK9qplMyrfFyYeynyShgk9UH
1zB+GLUv9lWcHyHbBwfNrUjUjdp1WQ4UDAPKKqFhUm6Zi+RQRfx4xMG7jHKD/sDHoyjS7/nDAHsL
BecP7WFCT7Iews4gyBicgj25P4d5Ms6zDYXGB7pZqKYW0pmsfBRRchLGOJzYO/6eMH12FxKbF4/q
cWwCS7dCA0VeWd8nNa81YMJg4TxEEGkgD7rt2pnH8JajtdrQF+YUWZobsdWAWjb+Iu4xeVVjMewB
Vp5xQuCvov1M+WjcBNjbchE99Jb3kAx2uu0hoGW1aR69xHtMowQwTJzu+b3TaQJ2qZOru8QCbt7w
kib5gTlbtJ0lWIK2Bllz/ASrRiO0LCZoeeu3ML+a5IUm5c9+LgomRyk8xEh8MI+/76NpnwYplZ6W
nO0mALpHcZHTI0qzmku0107hil8pNawDxgqCxDUieyyi5S9ubSTs0gg5F/iC+bK9pc7BXQH576y4
31kO2HX/JrV1l2Ag73uRBscuyG5yVE+0NPj4wfLVGb0TsjQUCOl9TSQdH8BwNlULgwUeWEWRd8Mr
M7hJXZ7dy3PYspz72Uj3Xr88TQZmagavyTaJqV63Fgm9tVXdmGlOaVNLjHtiyjc5GS+67sc3Fl+O
a0Dnql0TxxlIkSgN6luXWmmmJT8nnZruGNQ3E/0AwDx44sbAOZh5ONOsh3zQLXcGEI1Z0jTqTnui
0P+0rUP6L5XxbZDkDTmMBcShKyKHZHOQBvAtYlT02EpuRysJHrZkeaQMB2PgHkwEEuu2m/ORqrh4
apdKW9shVzw6qOsCPAjko1vpV0dLIHAT80PXkiXiJetJskVsICOepI143WsRZJjgcu+F1s+rY7cG
Jnfb3ntddkt3FDWJpJdQbr6rJc+kl2QTJ4FxIkLv2ArDxBxv3JJLRrVMElF6fec309c+wa+mGfOz
72MldmdUeJyzJO/xpoYURVt2PKQWqD+aaYQOGOSragl2Osd9NE0aAvEQhCAkx+1iuLcupbi21Wmb
5FWDyhnOSU6+ZRre9jNUM8Ckxlana6JLJsws6TAzmBggGc5Wk+QY3ejWIDVHpPfIAU3rpxZ0PyxT
3JkF6KRIKzMGxm+ReBAQ34ATDCuqhtFKl8QaCicUsIDY+JJmw2vjqoZvYwC68STxhoE0uWJAcLQO
GA5QHKexf02fBV1CrIXFrTbrzk0ORKdIPpmp0nKWdB2Uulh9s43umkzZKrLsgQcuAVUrW9tNeVs9
tzYHiLc8oVf2mS9ZwNPs4tzH72Xf8U8DIbJe3G+JMY6UB6xdJ0lAiWICAQeqgATp4Ed2wEJjrsAQ
hCLJEiIwRpKFfMkYasxvpWQOJan1Ynfm99gqqi0ZjciDl/K1kKQiQzKLYuBFjaQYdZJnlFJNLGbj
eaEcDu4oAsOwqnr7OZQkpBAkUg4aKZWMpEDSkgBtbVwCfHcigcOPJ+0jMiZ4AY5LRQqzskXnBI3G
o0dhZGTU03bWuHMloSnmgiWJTXFFNAMEJ8Q0j7pkOgngTiWQp0LSnnhzAQlK7q4V7p0Zxr+iBCfs
PIJy9nG0M0FL6BkVXI0EI6gkkoY0Px/490upMsApCKibAtgtmcEjdeNAcqlcSajSJKtqNIIISxfM
1yzWvrcArRzAVpUkXGFbqLbeZNjkLOE09YY9449P/uwbIflYtiRlCZBZnDa1tWfeYwYfDP5pdfJS
S3a/21TlvtRpVrSR8epl+E2ZMx8Xv7qJCoeUrEkW8ADS2mVzkwZLB+aShKv5vjX9bYNoca0jBmY3
twuzO76I9KkGCGYCBqOzxvv3xrdRMsNCSQ/L6+xWPIM+5Wx4diVhDNgxX0PALgZR1beSmdRq2bue
pgxW4u4rTQRnXQMtSygOHpF3n2vJM7Ml2cwCcZaBOpsk84wLfA7SvvR20H8cRE0V6VgQSXdNI9x1
J8lpE1wGNLklCSnBZyfpamKp3NsoWY6D/EO11IhCralWgAjAAzIdcCr+IlwnWsltKyTBDfCRsWqB
utWS7kaYOm45gG9jEfZbpuUchQXYB++d6uZnXcKIQ4IPpvLoSXZcXHq0g2RChxwkRtZnPHfndC71
I+eazTLlR1eS6AKQdP4Pb28UUGyA6nv4DGXJiEDoHJAd/KT7DLAdHbZ6F0vWHdV7Z2ODvyM+Cg4e
QLwBn8lKn2jYEYhF8uwyF9usKpB/FvB+4PE/216J6h/Kni95e5ME72G02uRth288EZxUiRrfkb4X
d/56oW90ihqPqBv4cPbMuFJnuF5POUH2xrc6czg0Jf+vHozbmAbnmBUf9mfiZNadWQ1vWo8kDNYm
wHVQgotkCiJJcHEQwBl0Jt+Fo9z+4hzjrWvd8/E+D+cuorswcc7YG5JZKIAX+nnwnZwdLNC0gpOx
odrj40ImLcqQpcMSU6aEMw020SZSsn9deFLMn0ix2R/3XW9e4g2ZjkXrumiNtXLGFleTbKx031QR
6jUtHEK18jwCRSNVcpayf0mt+GX7JjTpf+fZS6Werrb5bVXtWS1KWUxwTf4eSnDlW/29sRgLXTz2
pRbqudeblzdxfb3fdv3H5pfXm8dK30bGwqk6TMa1eqJSdEVK2a7AMeqlDeIDD/mi9ys43C/6goTJ
i/RiZ0fdJ0Wx+dB3VbqvS788FIyut1XifqK8PwxERtUI0XMyL8QsQJ95DdlVxVuyjPO7yDhNC8+7
8dGyHzRQyZSHmIEEo7RD/7la1DilocwTwtb378ore/XFJr6LIuRikbVo9G/VqiA3iTaP/HVb3UtO
Oa6TELgCkI0/H1f785TFQT2UyVdTa2oBMf7vPV3utBfGli55bBXX4Ot217d12df19r9t82/32QR4
QtIEfvC32G+k1Ljy7NnaOP9o/5TiT91Ua1c9oLqpFmoH15v/9tyrvvK6q7wvR8Zt/BYgyy6W5loW
6iM+7V+WZuVr/vNOS3kB1ENqUconxdcnqdvqEbdm9tP7R6Ufa3oOafrVdBHC0pv/WlUPqYUTg+cg
YvX69D9eQt209NH6/4jin/8bFZpp6db/qEK7+zl8/Pj4XYL211P+tgwb9n90y3I9phseECcZ4vG3
ZdgkDfgvzZmNsVjnNB6QVAyd2JPO4r81Zw4POS73Ikgzfcdw/y+aM8Oxvf+uOdNdUkXRvRF+bAWM
VaW87fdAD9HZ01BAIkVfTWVkaJyt1zAHJnFqWBE3RaFAGwER5DoFmY++X8CUpMK5aWqa8IzbX8IS
bPrgRNPO1cJ90ZnNltFWpcnxpgvprGtqnD5m09JJmz4MMexEOLbbvudCgadstejEEQ7acsh6o9jh
nHiBRDBvgyTk7GQUD2FbOnvDx0UQtbcDrCqzhL+0NNW8hoSYIJJaKFoI6vZJ94RSs75pHPvZtyKD
xEHmt0iuIzjVg0d8yACrT9NPRuWUOyor7SsUwGfoZK9NppdfrWDcWcV0F/hhewyQ/2+sYZzWupaU
J9+u7wVtdPJFGiDjkfHpaUG0DcMiJJrDM86YIU6Qq+mZ+/nKQz2yAUDmnwk2ow+TZF/o4dJnyJtN
Yepfe08CT5dz4GSHMoyqt7JsH2J9vl3oy6G0qCGmFCNhmGRzxQ3grklfvqTjG8kG/YpDot1COQKn
tBiPQTSAw5DPcCN6bb4bLGvTL2J6AD2aIpFh/G4B0XaTm62bBNFQmD44S1ztuzJvt3hix3hvgMXb
lbXNl1396nvjhFigJ/OQqI4oLnaLVRABZv9wSeNatxKKIyz3DEkqvIvLtQsGZG6d+1Hv8m2R3tt1
16O0maeNHYy/vHZ8m5ycJlYYbSPmlJsABniMNW2TJLHYNEgsSAfMWppX9s6hOgrRAkWJ52HeckoS
WkZUCpndB+uSGSKz6F1BW8Ts/OE09Hmyj70IJl2nC/ofVo+VyHioGpIbQDgljOyDWzebJbM7xdeK
fXQ9DCcC1xItvs3SodnI76ZcEu1Zoq8ygzkcbuJdNg78D3zCJ6OSacqGnOvsoaqR9Thld+M9+SYt
o6gtc4I5fjnNEN6i2P5exGi9qLEj/kigUGa+4MRd6V8juw0k+dfm6wnJ+QzApo3YCLQIRNAwWHcW
dEGCN5qzheS4XEbra1r5RCl6h7hx4CCiaszIez0nVpKvi1B2xu1iXtlMsQJ3hHtbWxy2nV7REtfv
TDG1e9Ga+TY0puG2kYErMNn2IqYTPWjpRHfXyg66Bf56dPRV2DY+8jZI+i5wMlQwzha0I4mYafG1
jJP2xi/LgiLLs5WJ/q3uiyemxS+6ruHOGDKEDjHlwGU6TwM4mcbQKIcIBrwjwE00k+Py6iLxgp/W
aB+aFd8aI4zwDHLXtjI4h/jIbwxNO6bwEu6auB/3IQT9nR+DjPHyEjg2wZQw+JjrENOzz0Jh3ZG1
fcMsMj/I01WBBs2i+xMt2pueGbed7vc/6x70j6eHN4tPKCXtcGclDKhSmFsxSJiC4GmtK2+pe0Ej
Dcs3k5i7c1RDmIW/BpmvTYHq+Z2FSNAlZlybsvswSNuDi0MOkYOd3VpZijqtYDIVNe2wcTqNbm3b
Uv8bCI+tXWFKZZS31UCpr5AV446gIrJJciIsvDB8pdWaPPd5idcQw+FgxraMFfNpfGuknLbLA5+z
my2+CXNmKjHI2kuS3wgKLJdFliS3hRMy27D5u/GTawDMVsbYdfeBNf1EaO88kXJhkwjQbSPZve0L
AD5OhwVJd99nrbL3PooUzv24Ke0QzpARwMWW0B21sORaL6Ru/npbrRWWHFGGEtRzeXyeZcFc3laP
X29etlR3egrkox76bVU9NFGZ2bWT8aB2oTZR9/+xx95ibG+l5ov/gbC0OvUGQo9gUYZoGY5+WdVK
VoW8rdbURmpxfU7qSYGEehjbCYar60PX51zvU89WD2BRo5bUY5GavaxfqDH887LqFX97B5p6X2qD
y8upvfy2etlWvcpl1QKyxN89gxn095u/PHC9rfbx5yv9dvuPz6lefcLVvZ68pln/sR/10m0zPBHT
XCDn/ed7VE+7fMDrR/9j139urh7+7dOpffzrO7s887fdq/dBLAMW9+s7rKrBZExPHakxNb5ptX+1
sN261bdq/7+9CfWQulOtVYF9rDIHyqgxvUXOAHNP/lSXrSab6JFwoNdkpchuO6xejRk6RMYXBtE3
CD98QSW7nqovCGuwms0QnZIqa5f1VEg8prr3+lAHyWHvhnTV5dbX+9WaI5+s9nB99LKXNpLwpN/2
KEtxSYXpfqrT+jzq20SmUseD9AyrVa3G33S5PcekpYgiRh12vbMI0+GYIptQT1EPqOeFYkb8rI/3
YRoHnAc0lzlLHpTGtpgXTv04BjM/ONfS5akwG2pNkS2s3moRCWbJxoRcXC53cRBO++tftFKngsq8
MzvT5Pstz9T3uVyl/GaMgYuj3wbrth1+eu1PzuQ2gpf5PdMIqMIniBlgkYtZdbHkwpXYkH+7ed1O
PY1fA30PMUyY7vrDNFWAQlvvaEuNtj59V+jZpoGytQoWgVrbGt/C3H0CAxZuYrdFHfEPQ1SBH9TN
eqLK7HbFYR5halouMHuIv3oAHzHwEjpREyRzxaZVi1ZSav0yjUhYQ/QIdzfii6HBp0R8Cn6qblbd
YuwHydieXHFWi5GMtzUBdiQtDYZGCa7xJbCasCGGbv5GWeTVwltAOI6hdxikkESpSdSiB+5aGYSD
V2VVliiVqTq4k/vQjG1Mo2IBH6hBxZsqf+NmoXbIphSF90KUsB14BMNrZN70coo+LAwdAQU3m9o0
rJPntdZJizSiDMZE3wgpsUFqljOCpl3oDvWbQd2vYUTC5YyfKpkec8NGYU4ajrm1UttZISAP16Nw
w6NubR3pTQ80YaCDP3s2KisPHxhhQJzJFaNArY2us2ksqzxcALnmIMjtwwWpBG4KLFvr8DPVWuDC
amFOcKtEXeo34MhGtA4JJiPYDkqC+v4VbXbsUCfV2aOiQOuy/3lBJoSZdcBIOO7Ve5hlJerCnsaP
yPEnF+DXGRowzFNUAoR6UscT+vmBKgxUIplF0kkzW5BP+W+LaBY+afS5fTdqBeoNuEx88/LQvoDQ
dXMeDokI1lfAyJU88sd9M6IA1H7RQimcs2HgIerQot2lRasI0qpv+9tt1xPk6YEAJZ5bnlyu8IBr
8/bC9q0oh5ImG9LI4cBSH08dcH+Civ3waAs477r01qsPrNauC3Vfl2rmFnTzN0VoVvgW1ZnWaMNA
gZFOIXUnwBQ6uB1xQupDq0NIrV0X6jtQN7maMFxN7AvQROk4r2zf6805099GqSIvZv2hi0cHH60k
WVxWLXsKSM0hsEgpF5Vc7Eqv+ONm2aJUs6Jwr9rxqjt/XSiQiLoZmX5Na7Y++aMFISIdzZ+dTqh0
YYVwfOSCuKVqO4X8XkRhhDhcin3U9r/ol5KxIY2S6vtTEBy1pu673uyQO7b0xI4hLrZ975BMTvUZ
e6xlbubRa85u75JAT5L3JhlN3K+RY7T7mWue+kA2f2mnNNrNKNvzRcskcGVEZrYxtdnknwWKxtRs
JAVgL3XzHk4h+hGAtnC4bJMIebPfpLBFz5OV3ERx8jyOXSxF/NnWaNAHqjfbp360rKWglEYZMFt5
eFz+CtBDh4JYFpQbMi0wis69Bw0/mrWDOjo6CzEgvPJnRe65/NLSFnY9GLzaSk72UzHRuW7QKG8m
OTeyM0LNSusUNIVz9uRCYzKo1YD9nJKSdaeuanTgToR0FhHKLVoP/iHWxW4Q/WtfBdoOj0G0qTN4
f/UgRQum4dzEPWLuRYzJmYicfu+11Zc6RTNoL3jwGBwCTnbwesx1328aoL1rzQeDMHhlsW0Xk/wr
PT4YVXu0ErNnQjAG61SeLDpUXic7lBQkddsgO2UVpFxqA8IcT0WhD0iY/Jo0EYbNCnWpEBmeaTFT
7bVXi8ZfYQ53CHJIrWqDBz9p+C81zfPo7i2mvTSM5d5pL8m5WugTt8jrjktp0Qq4yQuPaCd6hfkE
rLWjX+m6JU0KlXnNdV7xDIQhE90746YydP0v5MKFhZCIaU280rPouYYuS/RC+kUIxTkqz639fbE1
tJz0vc6IJLyY3U0FvPO4Hl4c8M6IKws6zVkHnSNd2q16YwXhUPs+NW/KoLxvqAts9YXutPZLtOxU
1MM3unLz1h+7bRiN5m6Q+ZAyleAa7E1uJI2DVv9pt5ga/QbQSas/+WEdH+hRlOjrMrlQa70EBCPO
6U5IDN2jN9x7/oRgQAgcRGjCt0BFUIOrDfj3HlP3w4NHja4TWsOgh5uhQwyqo3K5fDZRDd5aR8C+
ou/G1ycXQw4dgRi5bJORn7CaF/qazWsEy4DJNqXbBdDUynPT10642XZO8Z9bXjzfJh1gUQsor99x
dVDfTq7AZxDDwKtqxDzlUqatcCxqzfdjlKLXOwNJdNHa+YySTuzV/aY8y6q160Jt5l6fq26rvaYx
1qIK9pna+Lft1KpuuunWcd1fl+eq+3JiHWNkyuvC+Uz1vN+WWYZBuuwi1Dk2WXlO8gS9ZbkNFiN9
nJtwOSTjY9IE2tYyCxNWsCyhafPOCq0WMx+Wzjn4Ho3561LRuFhkkALxHC4Jekh/FiSa5MRUtDGL
fe4bW0oW9rYRCCEI5DJXtTWEWIam85hnzWc4teAaquAdrSbQ5JmaUjhAz7KJYVpRSG1gNaXTaRwW
7XExxaeR7Cffst9by9eJAhnDe09EzW1IM2xdpPH84TXxzTKV7otJ7etAiakHp+4M76l2Vo/jSBm3
wECz00AGzVNt9C/utEwftkAgEOehh9iiau+Kti9UyeUDDfxjgQjwJspKovna2EE3jLxB1mM+WgyZ
U59+tEGa7frFRWkXecVLI5Y7tVe+NQ51GNG3QVyO9w51YUhIvBxBVm8isfOnEZ/fybGJfc3nCgxc
z7iepNtVTC7mW21MpOwUTn+o22B5HStxVB9i7kZtXbaxRXZcbTww++EPwXj9wXcbTvMzIrxQb8Iv
CJmNcz+Jmeoa73ahprAEbvot15oFan1n7I2sF9+ckIKjfFf9LHApJK55Hskb+eKkPuGe6tuJ4APH
XWw9DNFs3BTWHF12OXv2YZgc8xUhVnco5zLYpW03vkGwvDwTWR6+1NayTi1N2qd+mN7VHvUsJro5
Cqd7c86t28XtxrUtX4rgzDs/0+sXKoPlsZ2anE6nG32Qvqk+u11zOGEtIElr1Hug38uj2uEIL309
OH53J+bKvStLfFvqUzt+8WLqomVamGbbtu/Tk+EkCHTkV0IgYSAIbFpcIOKpaYUHU/ecl8XMbtRe
F1Soa3WI9WQJ3avDTj3RrvVPqtHmo63P8ZkwQOSW8u0XJFug0yxfY3rtBkq83VxX9lF4ZfAliSiw
BrNVfBa9DR1bmF8nf6l3TJSjE/KQ6UuEyvqyRR8VR8fVkm9abGNBnhu4Y5yQvrQaqvFIz8vPeLL3
oRPP3/q4CLbCqheGalRHjdI9BOBNL/vJwUFMdibeGG2Z2ySyfBDJYfswdz6lTbkfhAM0lrXhLYNH
ttU8J2f8UIgHbIdkoMotUAxvIn0I39rAq7ZplY9nJgbGPWXifK0+TzO167acu3cMvvzcocmF3s/r
ez1Ejqj24XoL03bHf19qL4AAYSQ3BcS/u0wsw2WLnlSagWCDD791LAx8dneTz7F+54TwINSrTJwD
gsT/yEpA3sWkWUQsiOrOa0myVS9CXqDbWjgG5AZ6hfPO63D5YOsOZGQBGhz5cbxxVSWz933o3Zxr
utdCJewWDkGkVSMOsU+ydOV2fWmQkGGP1q1lj+Vtxmtt0mYkiLzcXN5PjQy51zRBCnUT3sC/gPNt
2dn3XDurPRj4AnEOlN1dNTT6TR8KfRMumfkx2F/VBqATZyL9avuuM/AI2C1AelIx9Luy5+cZBsrU
WtX8YEhOKXLs9EcvEhXXtqWlcV0MjwtOxNVguPUPQpNWmdvbH7WVa+ssZh81x+e54D1uhyTWXrUu
erzsLRBPlV86r6GWaVKUkJ4JDbDvOJhI3xR++EGA5UptmpLluMr7uH5EyDAcyjQkhqQsncfSpaGh
NinKaV1QnP2wvTEBglg3d2AcxjPKfovoxar+qmf1g9qUf89zD6r9ldJKuoNQj0Z/8cU94mabkU/R
freAvWKHb35YTGoJ5nK1L8Y8mwcGT9p+ca3kyYsoSReIbn/kHJV6MGjviYbsDBGm1kZ3wptsZBT+
BECbv5dNbLv6euBHvA56E7/Ck653UzQZJyRRzf3UajrRxZUcGX1VWy59aK/6wTC+TOEQQImRmrGh
OU993T+NHl1rtdkcZdvSDuZ3AjPbzdB3zu2oR+Jm6nV6ZKEnvi19eqs+S1AF38gKs148QdzwUviA
Q3UELaAiSKChbPNpDLfqC6qZya2iZWm+IM4hg0MM8x6Pi/MUk5B7+bpDN9r5tKvQCnCu9s1gvPVM
rbwJbZRmTtx234wco4n8DqnUfcSi4DqZkw/lhVm+N7SpPLpF4H9xl5yIrMqyP3swVmbQaG9pb4Wb
sStJLHQMceckeIQZRHbfc/8L/i/nc9IyLook+yGpQl9V1bbYheXQfyXb5FbtS3T6L8LHk2f6C96+
hfN+6DEdcNhi7uBdy6zxADJMaJC2twzbxRXTWYI170HK61QReT9qoW4S0qnd4Q4lIEKemtTT5PPV
FlZ0+n9Cy/+mN+4BQfmfcdoAWj67+LPvfu+PX572V3vcM/7j+YGOj8a0XAvhqPlPe9yz/uMRrKPr
lufbhhdIeMtv3XLHMaC3WLbpeZZNU/2vbrmtQ2gJINTCe/EMsBLG/6Vb7nt/ELVt/IBWALgFdILn
IN+lZf97s9yBhRi4ZTwcaBgfBKFGlAPrGzv2kPDAU1w7Xfet036ljfXo6wNt8HLptgVzg3WauEzF
fdoHsdb668Evvlal/V/snddy41qapV+lou9RA286pvsCIOhJkRLl8gahzJTgvcfTzwfonFJWVvX0
9FxXxDlKgN6AG3v//1rfuhMb82Z2Zrz3MxpQXfkBkOXYmWptG4JOdzUhPjHcJSI+LQPEND4jXBSW
Dz7D6NBjI4LcZATsYQVFXZZN5FljoRslBMuBcGXFGzqFYrzVQ/xoWPKV/ib8Mb9nQGHxa1xEqCA9
Ct45JLpkke7TWrarND32PeYG6S2SMtRaVAnF4dEzaf3Tpbpa4z0qwFvVaythIpUDjGpQ6WccF9/b
3rrjXHrqOY3BXGF8qs4xEiqnaNLJbkFLO5zBXqaguNF0u8fQ+lonFa7qwa0JmiCs3XhSleDSGvEH
meHQP7XiJcnDjxxjgT3kfMxIGa56odEokeBK8jnFPq+Zhe6LmrsFOUxKKm88r2Yukp0bi+APiTaX
xvhtRcT8EiwnEZDAolRc+Rnnh8itKnMXinxsKA1Q/HOXyAPAMsuXie9SUJrGLqjUExLTwdZ1vlU1
3pqqasdBWjqcdPEeUYucu/xbcT6FYCQcAt10C9Hc4T/45hnND6/ifgy/lEUi5tx9egizVHMCT0YB
uhwpQl1Srvsm6dOKwkwBuIaov3jwd3qphwSKq1dWy8AnFHk7PzANO0zb87ft1cJPlXUS6fJ2kSiA
6QbzOWrJjKijAQ9nnlxrHzYaDGXSLp1QhyARFyhUtZ7lWzfYNfMFO6z7c5ux2lZIQGzLqmZ9qvPF
s/KHFUv+gtFiTsmzjxorn5tE2RaGwjk0OHT4f9Mw2wL/gqajyY3niu78wUr8H14CFaaprFtEwYaw
xJOvUOxOBuYHLMxqMYqcgKjCtdrgC5eM8SJ00g+5+iERO3svE9QtJVYAQQR5pRKsSpTsjubt1UmM
15VhhFtyHnqzUqDY8lp7zdh1aNoD2gLLj8UjHsYRA84PpaRCTPoojE5cIba+knkTMmGybuXgP4dT
co5Dvl+CN1NRu3Yh3mpZ8q9lk+H4hT2xUlN4KGXG2yzWCJTxYXjFABTpx9B5DrBCkooz+d5qUID6
93BZG0e0jDOOyx7HbUIlxHr3oJqF6X0hK7AFR6ge4gc4pQENzfzDK+NdQqWX8HXtPIzxx2ARkov+
x6QzlT9r/TagE+apMb8E8Vmik8UxigxbErDGVEe15xAxOqTwKWx6Mqir3J56/0XKa3PV5DoCelZ+
1HOqlz7SJVvYwd5HtYPryRH40ZH7symL9OgpHA6hcjOsKkLjDY5GmvZT/B2j5To2U0cu+axbXoUo
+R9qJa3afq1O4S2chrUUSxczCArHNPjRVB3IpiBFEJunu1Id4CimHoGEBiylgOt1M/quSNj2GBvx
aJXeS1YFSCX5Cg3VuMmAsByTSGiuyUCohGCPWHetEp3xlBU5K4o5JlTrE9cy6hcj5nl1yob4/gak
D+PRZPSMddwSfXHJKCig+zclSAxgf4o4/Q4CB25RU+5SxJ5Y5qB05vAGZcxXhV+KNqkNUA+I564S
6b41wU9ElAC2KV4PR55L533FityS599sW8y4FOM8RAyWeVW9ybn1IQ9J7Ah1QvAsjn2vHIFcFN4m
V4WDWZMa0vjKBcTEvqLD4ioLFiV4qvGJuDEeIvTvyjHsCTnNSKRalTWpglajYukJM04GiFv4IGxM
2yffI3gQVbcVKg+UQ92hEeheTirAEJTnYhR/KJREHHy+aLcDjaYE32CnajUVUp04+Swz7GA0H0VE
prmJiUPS7PIkphUQ2zZispWy+qHxwPCWUhdjAub6eJM3vdeosAk6t5My6r0xiAZ4ERdSMtaqcgdt
Bb24lx3lwvsByhwOHz6qoIgIBk4elJ5vK9Ze+gYD9oTOZ51jCtqUY/G9iPE9Z7V2g1ElO7pCZY25
LJFxMnnwKofLPJb4tXwdqzha+VaD7yB4EKv2J3PEx0onrNSEgQTa2r8Y8c/lKB+sLR2RwI4qXCH6
psf5ztEwYjA08rtQCWekFMNtpla7UiFpZjlhQQcInUnghZLI6DldjcjNsxSSebXwu9LhkxybN/Iu
PwKCmKOpfYXrAJ1BSn6SpgaPQWno78npJlVlzQ2R1bL67BzTgg6aiMGhjKySjiVBmIO2KRntR6/d
CX6IgV3Wz6i8T30vApQSGYG9TnbKwHPbUHOZHDHgT+K7SNqwOfmhHSTjdVKYhE9Z+RpiuLILn5OR
IMUM5YMkUn7ktzx1VcXJKTkLtcX7ykzmF1H6Jvbxc1UgiJtom1IHMNGNF6L4rqlB5Jje8I0luI/H
NfEdSieqqnagFI5a/xo0ebKqKq22Pamkez40otPrDDZWrCOd495G02RriZhAPw3FFW1JRwBL6hi+
1JB2xeDTG8IN5wFDhYnXw2vla9dWTtlid5vmAZJuJlGaNWdiUaHoTqp8iS2txHJAaY830beoXaKg
p+eqGjQ1zorB95qIzTo10E4vp0N+PMrsWHpJ5tkXhg/QPrRiQwZEepy3aWxehniK9wMJ4E5WMdhq
6pWa+iqU6BogASQ9WjlpDfXYmEaLI2jFg9DzXgLrpNQQMogroEnKmvOI68rPWcLPU5ewkE8GLkwb
EuF5nMSX5cixWPFyBMBgoHYewDvDfELrt+UUt1Yz6q3xRHOFzPW7vvOeQ0x+iapR/T5bhhJzIIH/
1AajwXBA/PLUE7ceGXz/omdHUhG4OUvsKszezV5CI6DpxboUvbcGE4jbdQGWMI9SNNwd4ynNmSrF
AtMsPcadDf8PbrqtF120biT1no8828q63hwaefjjTznmzaGiqkHNtsqYMrn60Fl7ha6T2RTSlhn4
a1Cypoxha9U1MX9MjskNrFCb93nynIgUBIV6frR7LTDefEPDPlEU2OK9ig4xeidp/7kvEl25yroI
oWcxefsgT+6iSB1WrUKlf26VFCMKiUUehGOlMX0Qdq0EaGjG0mCebvcLpWbZXf4svBpvPdKAoxXw
fTHeL4x/GtWoF8cecUkoB4c4Ne9UfdSoPAK2tZAO2tUMeBEUintyZeIPW+smbP2J9JGhVs/S7GUF
bIa0LPaClaqWkeREMUq7VM42tdpAyFmiPpZojwFTg1ZZybpcrijJxnEInhOYeUNKmBrJ35OwSQdl
/j59n1+SN+1ChINmW8WHIDvTzxBdnDQkoY6SfwT9dSxIQnaqBC5Mldb+kZCZo5DL4i/iBUtViLpU
BzJlAeVk2YOnvetD5uE4BIVYW92PPK+6Ix1eAFRXaFfnopwxKQk4A57lUQ++IeLX94qnYejqkh09
ncQtKw4YsxYHAoI9SubLZmzITHH05GPZgysL7bWlAiSR7BDNCWTR3HhctvDxaPjUD4ZuFIcoR2sz
yMZrJkwUvjhYMc3oL4YIPSafNQl9ECt7XVRAuX3tQ4iUXT0LfqZz0BtxCwYqjGVTjen1GjFzR4/n
wZQk7yXB01M7CSy6HTXEMqWbK+PmtMlT+UimhXCoIrzPvgb9Zt6T0S5WLLOg4QxmV6w6MxEOy596
vvpzty+eyBT31nreGC4LFcIK06Y/kL0uuXKPZEc09O5AqBtrQ4NJQJyF/RGbMh4mGaTWWPlnXCPa
QTIt7VCmmf655amVsVIbAavpfNlyk7akYVhPewkIsLtcQiqVBlSELptR4aJra/EkKdrJ66OOVEvh
UAxi9RrPoDpTg1nVe4R3d1YLAaDs9dMoCMdoYhY+qf1D2NTCuUm1Q9YTHFkqfXIojVa6CXWG1TLX
/c2yq03BWaEe7xo9c7OiF+Ub0d3SsZ6GwO47zM0j4L41ceT+igp/TwagT3PAiK+xJscQ5IfXtDUI
HmktzYXqOQf9akzPZ8tty6cNy+72S33h8hl09ZcMSXUeZk39H/8mzavxX/Kv5tW6qmPK1XUOFtNS
qCb8ulpPLGwzdEdxiqd1toFgNq9Vw3ik95ZRQiTqxlZEliUdWlw15Oz1//P89HDplplEgYm/VQss
uumj1RRQSIzhUZvKc2UwmWQhiLX7J5N9uSa9Fvf83pOmzf/9uWdS7D+8dVwGuqxij7PM356ayb+g
hlPWboG6mZzTzV3dWrchGan6AwOcVHFLL8N3lmf9V5Tcf0Mntqib/PL9rN6at798GkrOb+n7f/zb
ioJpFf5o/pJ//IVYuTb9Hv6dSeTz/n8WwUiBE6lvmar5WQOjCPWHR8Qw/ipJVMiM2UNiSVjo/1YE
U0yy41SYwZYimaZq6L9gis2/miJHP1fCP5Y5df9PimAzdvnvDi0L/4moKhJ0QHLvQCz//a9qlLJY
CsZB3ArWjJal+/ah4c33/bVIHYHEaltUI5gZ5sqT3rU6wF/60ALfFKefMmWsWgTywsHvp9G27y89
fYjwrilfJCypTXj55WP+J0MAjc9/8moZACTqdpYqW9JvSOWcJnZhmj6vdmCeGzDxrdPiAiOaaaT6
AjLyWHexC+wQ8+dWSGmNIFgqpvNodttSIJiYlX+nctJPcQP2QIkT7xQSl9Yr+m6kCNSzhgnzAOEH
S7Q7Q3nH8E/ZJoWjd8fD4IdEakrHCIv4/HCjnjrefBm3oAm0Vsv8x3wbVlB2U8wiS+KegST2lueI
k8BDm5DIWrtQjmbXLhfNN5kfsiwkpr4q2rB+PT9Ur6FKMFtXLH6oPPqfL6qkJDW/pvkFLi+YgJ5c
1FzdSJ35NtDTKD+w8Oj1lVdw21xgpQO6N5TpxQl2yXbdew4LPltGuVNDZg5NETk8Y3aquxULmIC7
crWKX9svuMt8U5/LIlayJaeg5k6NKZe0qVPSiyqr1p3vrVKDF6HI6XXJlILHCAnMLAMSdAUflzWr
HtSEYEhLXlWfWqf54eTo0Hb1VlW69XyLOOyvsJYg3IyxMz8tza0P2ZwBDy0LxjuAP2pOaES9jTMe
gOdYXhdPXkqESfzxVufnY1GOmVrakFxdYoWYr6ISufw7bDXxex21lD8Q9s9vgMdR6bJ7QriZP575
vc9PvlwuRG6Zxet5e/4IvXmb6/CK2FaOV/8m8tJo3j6pKCDkKgDMBbCSz0vcID2jusJPg/OwznaX
XyL5xtQF/h6HQ7NHe2vrRE/Mu/ONa6z4lHi2I2QFET1widtHBcfYIixt2+wwX+5NFR1AjAewjXmO
+XHruFvDsHEw8CwPATbDsfDWZG3ozK9KlyWYdp93NYFEkUaLyI15doj4ne35unJ+WLdQeWc8WqyG
NPal5kEEIpJy9/kVzHfD8q5br5IiuLHubbsSoAEZcfjM8rc0wq+to82F5ZSW0EPgdxADhCl+9dYN
qVO18f0geDcLPY1NDPe3uE7dRCL7dVQuXpqgY9CJ7EXImpka8jrjACH0VFbIbvzWaaKYIqN8agkt
AJbcSvAQN3gjZq2/eYuzF7lOUFOGHiDSiArDKPY/MhXyW5CxFsIuwRI6uFAwd4Gic5wBXOubK9l3
ToH9qs1xGsfKHYPYv86hf5wK/5tzqAn+/JfB/R/Poe/JW/9Wvf/aPPq8z5/nTZyRKi5GSdc1FgOA
N77Omxp9JYNF6OdJcz6l/Un3t/7K/JDGkqWodJeUueP0p9PS/KuqShLTYx1BjULJ739y2lSN34yW
qiVquiSZwP1NztKi/tt5E0xqgOfPKrddnOsrlhX7SerKNQyEfT/DKCGw1i6TM4gk9hIPI3S6S1RO
tpWwIa7SEkq/T4UQA2AK+U2oiQVkgAQRhTgxNsqDBibOXotGAHWobvxDlwWuiP2Jiifq4T6Xm0Od
Vk4SB8eW8W0t+N9Mna5zozW6U+t6ewhNfoCKQAFNKmEFWbq5AS1/7rUxxfQk0ztQIeMCag9EldRn
0wc3lL9T4p02KvKvtclbdGKSULusflEH7ZwXvC2JGk+bfKPnxJRAbcE/lc1qHAnatALjaVRE340D
7wyXR3ARSsduhXjG9SqKb5OHhinTNh518Yc8Sg6iT2VSaLUGxhOEXn30CWBWN4URlqdK0jyYSKyY
U0KaWiDlhkiXXq3jCwPLN91LpAczpIMcm0cvSqs9WmfJEcdbm9NKE6gk2k2AYBIMfMkwSprPUM61
M198xaSKMp8y0CRrD30vI+5V4/jB843XsKBIfFIqRFt9UwdupUrvEyxTJzKKs5QwFlpknIDLAXuf
4kSs6vBbmxM5jmI6ipFu5qkERhMahav3bsp6Af4Bblu9WXMMfcQ9VSOloNg/+1uX2p4u8d2vRbl5
SmUfPNHAykWb/EOg4yMz/Z+aEAd2BuHZlgL5WnUyCqy2dizEp6u+DTr6ULm9vgti+VzFfb8S/fiD
eBsg9vupEzk/SHl6akP04ap+w+FK7nitl05djQdWudPaisqfUq5BZypHYxUzwXK0KL0EPJEO2NsO
jebU5CzwWlm+ZpxbcbEdva49SR59y2DIHjpK1k7oIXuBiQgUuICBEWcdgPh6h674KpvpMR/TI+fd
qkgxXlKiQzVNFhkCtyjiS4lH/xvdoN2s0QKdNOX0TxTlGo/xt1JjhWXk+UMbp3g4s+QppklDoyVt
BtpnGGw9+pKr1BC2rUgVPyRnvfDusA8A7PVcz6D0FHu8866lug8tz0HsZRfkxK7TDngnAELiGUTO
MSMqFl8o3HQgIa2l+9Ihj0VVTxet6IZt3vcqOH1j21LehrTQD7uOgi4yKMrsaKM2ZFwWjlHCVC8Q
oIaRf9MlCtBZ05TU9dKPyKSlhGexN0s3t6Q7TxX2DYR1u60MFvHmQ1vV/Z1epcdU1DfGVDzowtjc
Cx4Axg60rFQFTwqq7aEPPyTsiGlK96DXtrRyTRBCTUmz1tpG48NISc1NBkqzaszCODgZiQ5wDBgU
eeoheJ6CSb0FgbROI0oYseH6CgFjmMLptJUlsj/yo+qYoSauunBXfK8SzbtoZwyjVNIU4UwPNVgX
89gmhMxq8TxHrA6ex37I10jC7tPQEFYy6T4dZWm7HWVmwxCBoVziW1t5el4AacE13uvltSSe66hM
Q2jL1FqYeI0+srUM+T2+zE2ak0IgjYxOHbaP0lK31J+Bpo/g+mJKXkbb0G4MxDurmywI1fSe2tzx
wuAhD8B4J0H2AHELH1aTfiSRx4Rwwhw3Bhi+w72QUqbsH7w6wo9DS4SZjDRT6qSLUUoJaq7+3I1X
WUFKnkmZrSgBEPzUW5me+CMKuxAkmfY0ydlD6BMy1MlgGTUEgQeAV8YhGjppl+mj25mpv/YL0nwT
CtOHQgbqC7P9h1I21SFs5Yr6FPC0Rph+dph5AXYDCxyeIkkzwZzhZ0a+uCHkoNmObXg1hnrYWBIA
ptwzOW8YlX6QZRKmAY2uqMdU88AvIz8l5BHkaZ6wGklFsdlOMwiW1FEn9qJZ2VDGRy1JHAmHyy4x
gdrFvbZpTRzynck4SrjtNDeIKwzK2IhTpf6QDRaEBXZeZmalcAiTmnlaJ1+ETKPa1IV0gcj9cGC9
pocgaUVmYjwdOO5om/XTuUF+AJk/PynDKB4wkWgrPopV71NwCkorPkImerYgEmxoDVmHsSuLLYyD
Ux5BjouyMXKDSmVV0WD3W14FkmQqY/OfcvoIAO3tlx2qdsOWA+3zVWKGGw5xC82pph07UT3sxhIw
2+cmfLydifLMyidwg8otF7FkCG2wHSnFEA0tX4eZroxso1uqlrOdatnK5komqnlaWBGgcqJPP1KN
tmo+lqRGRi8YqRH16ckmKXHOVWjJbHFUL34GG3C0plMy1zZ9QkJ3Et0YCqvDphemUznQqfxXEef/
RcBErVCmaPK//vN//xj+3X/P/2EG+ti8Bb/OPv+4w59oD9H6K4UR0zRFWIWyMquQ/kR7zNQPXZQt
TWKGaooqU8NftEvgEnUTFoguUdL5hfRhQPpA7yRqaI1AgDBr/fOl/VH5qH/b/7UYKqN5+vtSCMAQ
ZsciwUazToqV1W+kjxwod5CP5nhiAoHBLl7y02en1C+bOj1NRuEZ8v65afx2A0JaFKRD7bqv4wn7
ojFdwoCBp7byZgPA26HSb8GN1vp1m6tHfyxDFErCBQF0v61a81hVQo8vRjVdQZo+hlwIL5hQZ0T+
yE9uiKN1Xgl0XYhntvXBNwAyynC7jbla3rc0A6LXQJheAiK8ARb14bZQZ4tNP2zktC1p/iECtVQa
U0mJJiRtOU/ViylseSdwsLL8btnEq2tOD8ummk70F80p71egQyFmkUNDGuX81nEH/flR/PIwy1W/
fErLrZYLKURvQrpZmzYKOtE1Jty/9GL17mXZ9FpWxKoa3LT5iuWi5U/sw8gnUwCD4t+u+LpMJYaJ
hJj5GuK3/txUl9zn5VbLVcvdv3aXy76eJlvuuOz/w+bXM/2zZ18u+3pc7DjabpyDUAFrF3sAm3jt
5i0w2n9sfV1Rz5bir91ly9fmTNff7vL1MMtdlt1gjnQVQ8Jd/9mNSWojMvP3R/y8dLm75s+Jsstm
aKAJJ2x22fntNX093/JYvz3VshvMB4UgE3f7dd/iMw13fn/BHJGbFXTuisXFky1/w9lY2asRR+ey
mczuLD0l2div8s1y0ecNiVUGCjrfernJ52Msm583mq/+2v3l6ngJrkSPg3t12Vxu9dvDLbv/9dXL
U/zyKn1EjXYw20xsa85ei2a3Yjy/uOWW5ZKubPVzsnlD1/VzHw/JHzdabr7sIp6I9v39ctflgq9H
wqVBkXXZh1+V7Zetr3tmaY8r6us+ptBCuUvliDRtNMNzDnQDEZKMl6/N1iMoOp0jo5frhzlGulgC
pedoaW0JmW6xOZI70q3Q0rGe1HZfjIksrI/GHFdtzMHVU8hCATknbrvZZvW5Kc32Ko1PM7bFxc67
bC6XBo1xUOeo7GVv+bPccbnd1+4vD7lcuFy93PDrfstlngzyNI+yYE3K0DwpTvPvTEKC1eRVh6nF
AylmCEkp9mPQSZpvi911+aPUAyAyLOn8pRxS7KW0QsJCsqijtkO/X4JKVIMYvwz8dDyW50ktb7mW
jBhAKxxmi4VTB++EQma3WHa/zLvL7tdlma4Uq3zOxF7szVOlZBOFPGJr0Bg9qxHFSMze+pYltbJB
rkUEkM+fRJdgL07SLfwMYPDJ/vA6yny6dq1DApKKmZNPZ1yxw74MV8tuyrJcbXgXctdCB0W0AZKQ
PAY7NKWcigPFWX2O9i1mVz+mR2vjW1j5IEDvpPZJU7o3hRLgmiZ5ifCyLQ5ExsWsiHFFpqLirQdp
evAS09GLVtyW5VTvl8R3TTD+2KphhG4NMvWWmHYzrALscSTWjotVfB6862ImQyw2668Lw068Q+40
ERvAL2j582lx/9vuclk1CtJ69owvFuDlTxwQe2Jk0g4zO9FhS5aA4N+VAKw2OsWGlVD0/ATGFMml
7sMPEkSQoFV7ka2u/zwQlfmI/Tr8lq3lsjIhHs3oVGyLhngQ8jzZfCkr0CgAfPnaX7ZKucXoDORl
3CKGWwlGN+zjwpi/YaWgQpMFVIeX/cDkKhLu+FZ6uSNbyGiwPHtzmoAIZ4P1AnoBcVKH/edmQyZ0
W8s74o/XXl+psDJNRC+FqNs+DCJiECywE/C/lj9lu1N7GBh6G5n7pqrNPXJUdRWaWUUPQMEcOkwK
dh0SqNCbDa7CD5nKCUpJPLrjtY7W4wMKMyXY1Q/DN8DjrWeboGozZ3oiAesjDza+sirBHchIkpz4
J1WQ+BJ2m8J/oXtRALgXWVW9uD8UcMqdrdZbOViJgdtRAnCNLnTlGjoY+lBjm5lOOJ198SKNbqn+
bL23Lp0fOqocxXKwWSTDqnlCx0PZSwzeUuXImjBL9uZwIL828WHFriKW1vlLACt8epepF2l4joJ9
2K9Zv3UAZAWHvlGPTd7s1r36qKtbVdspyqHzn413KlKj9qhZLjyiSoKPdsr1p0DZlMnRC1yT/Kjx
oMbHLDhV4q4Qcces6oYKHNmGG9Iep7ZZFcqm5uOUBUS79Hd4WRjDSqe1dgIQWfg3H0OBlExGztW+
VMNKmqggHL3iLmDBlK0DYqjb40jGUbLp2+eUulXrX4rmp95tqr15IDmxLGzWklq4j0bHwI6V7AJB
c0xzSy5IQ1BRjMKPpojjiWe/2+vmtqaBZm6Vt96fyHfYzHqfeCfHx7TedSWMsDNshboDjeImyi1U
nnC8pBfKhDjfa2sj5nbzIcOJeKmeTGFPF1P5oN4jMV+7k04pgXzJ1qM5FrihZ+fWBsV19xQdBsvt
7/xwJT02p3ClmCjDWRavc0QMzW7Ud4OywVSJF1qr3hvDmZKDn5/MOdYDvttan6B4fo8mptT7qWrt
ejqK1jUXVrm+MavNLAM1LnF7iMJ9N/G7QOpObwLtZu5jNDr5HEeHwpo/b8Rvor8haQMOsfCRob3W
VoxhAofpEOwJBPEVF3Gb2m2m4qB98JtVtZ/B5OLxKWX6cHvpI6+uWbwrIDeL8wfG50QyBC0szMwr
2SC8axcJZG07CvztDuKH0wCsPqDUCId1TiWkcUD1atBxoxNNETwPveoY5oGCgYRZ7ljca4IrqTcr
2U/iVg1W9S5ttl61Guq1kR+SyYWrV8FQQ1tXV6sCTFptq8cpHm13+DY8gmqPQGwQ+nNt5F1P1l3X
HbVmPUbrYcPb9HXfhprXNrue8i+lnvfoGylvOsLlvt7IRDjK932KOmot3qAYqzDBMri6d+ELJVRl
2ugdKhpm4E76amEm5afgb9IZGYdVPbwHJGwjGcHReKminUiFwg9gra3V1jZGJ6H40MPnXHUauke7
ivdswxsZFRbkdoOmpvrepJsYrFsk3VrzDj54FW1TC6aCo/8s6AA+mo2DjPOMttGjrsq52UIBxwyS
Vtq6fwUpphubaO7WrgtCHisnf6ExaTFwFrYCErxc8Si1sIkCx0pWfOZnDmbjZJ2VQ7pBk18Tt7Pm
PG62Nr5mHACwkoE/kXq4CgVbyd2ueWThRJG3OLQvmvKCqtlI3Gbb3ss/PcWNqy0vDdVWgX0tMc9V
seE1ecj80qOMbFux0bU+Fs+kWanhRrEOlOTp5oootR5AISIDtRiKpf7YoXUS18H3NjxP1qpF3fpG
JiPVOtEeAZyF5w5WtIwK1Qkfs+f0RG77nXoT3Ga6D8I1MlaZ5EPlLiA0LMciiPYRQny06sqNkpyk
4Siop2omttlp8Tjm6xLWtoDl4NrBDIid9BoiRVBJzrKBUlOnbS7Wc8rn/yN/Mg6Juh22mMkfKG1j
qvWv04FYkYm002eLjK1xgyiIVj/hnym/ZWEVvYgI0CY3xMWOl69OONdRMqR9sQJSKDAL5td3LISb
JjjtdFMncj6uPYvS+s0Sjw2wZTCGqH4Ql6uwqG06JX5FchbohgeqrbeR2BCMtpTCw2jfJkQZb7L2
gQyIfnwlGwJvxmSHwXNaoxNoTrJ/1wFnoCPRiWsUySI1I/OeyK5kTl7Bb7ztGFnCPZ6JsHzri6NE
/Q0AsenGnArBF8Dmp8gM3B5pRomu3KYanBBs8dN841XeBS+heuDR4wMLmgCJFFVdeNM33aGBep+D
mJOJRHBpkyYtWu1NslJKPCd2811CX7oJqg2c7BscR/jMezSzdrQ2aB6sfmiRUzwX40q/0OLZqVcl
Xk/raEWb+kK1WfnmbZvIIW/WcDnSDJdgNfFnwXDw5N+i0BEfjDM9aF453WX4ws+DtfK8LcFW/qN6
MX8WW9wlp/fquQXYcY4aiCd2BactcwSOWHYEV3DIub4nr8fxtkTY2KhnHckO1tr9D/u9cNsfpN+u
dgHy/4tyRgN7GRkUmAA8qv38i8meo2eqbRJpFc8a5iVYDrRIMCG73o14Yv4NkhM37WfFwY5k1nij
5Cvv4hluJ5PFsTajTUNkCB6WWW1i+4MTrBA1EmBPIABJCZRV7TRAOuvk3+pNcYfMFCu/SG/7nuVS
Tk9nAja4Ht1wr646ByyfrDkV6afZedordNGl1XfLLh3AC7Lbksj1vFPbVf8Nm5pyJK1qa2C+OQs/
xCeCQbvQrt+AVrnpPr9q2/QqPvr7+EQaCMlTqY74/Nw1dv6YbyJe1Sa8mq+0crhOeiY2sMyd6Tsp
p7TueGl0dfJd7rDSCkymbQ6XhTa9+Wsd21pjz/Hiz3QMOc64QHyUbsj5uwf5CUDCKlt3F+1ISbe7
xAfdUVYc7GtonyofmqMdMWefu0u18zbfEEtPx+lYnhXI646/BRJxtAL3xM8bd1lcszuQHgjJk3OG
vZ6YIIzZA7egZ2Oz0jlq6+C12WmEFLzBGdl7+2/123BMz1ARAW9tmH0cyVM8BjBw1iRdOzg4XKr6
Nh0JOzohubC5yQoL99pay050aXb0MItbfC5uwkt4j0b5jdwfO7oZtvhRPgHn2ml2AWHObl7959mx
sbIIjWSIZwhY8TdFk7uS1pw1nhnJOHT4hIHnYvxigujbqKQYw/vLdF8dwRAUu/gsbLWVcdRuIEnJ
gsg21iVzwrXxin9baFbBSa+c6RWlCv0u4DWOJTqab+uvgrJFe87J5RXVh7PxN0xKdsmBw+EpujXH
/iM+m5vuWL6RBp9T+XoRP17Sc3g/ut5H8Jr9TLcinwRjjHbQDu3JouNGJN9D9tCeMtlZt9/Ex/Cq
o6ZmbLFrflShfRPfM0JcQKY44+MM/rdv1vf2G+001Y0P5TXdmm/qY/U6opBnMeKob9Vr9EN1+nPk
r4aH+BAf5Ecampfyqj7GrujwoW7Q1duiM60QRtmYRRxGnzVWFuKcbe1obHUH8uPLfNBthecBrVlp
wwuZm0TfUJe1J0j6XEjm1VXaZnecEvflO8dq/kiE3G46ROv6cTr4jDHNcx67+YmzU/y+HPfNc3SH
h4T/Bn5Fq+GQ8n1F5CViKUEcjZLKKSCpkkzImvSdDInmmev4MaE+AZBrskbho1GJbLVBfuq0wDhn
fJ++Rw+Ch2bc8Xqb1HbsGuq4AcnaELv7KHwXT4zLuqOthx0ptfxaLvre3w67gS9kPA8/q1esRzUR
1Rzv2a1nSv6DbJjRyZ+Eu4lIa3+bc0aKpC3AO/GpV17ijbgjpHU3IJ0myYjAB2UvnBTataFr3Kfv
I1O7ehVYP+PRAducos+3hkv8bBq2bq2D63gvboy76diO1/hEM4qhdkASZouvuUPXf+td3sNrz0c9
kAuO8nvVM1XeR3fhdXoelgFwGSWwIjColPQMH/N3snsYVERb+06/lf8aIvQYPzgNfu9POgPB/2Hv
zLbbVNpufUObf9AVzal6WbLl3klOGHbs0PdQNFf/P+C1PyeKv2Sv8z3WWApCskAIiqq35nzmY7PP
Vv0eu4Xz3JzKC/clTdaEy3W3brx0nlmqvkIfOcqTRcSPTzPgR8v6VjZLDCX87vLOflIfqhMhG/G4
TW+m/sE37aX8xi5C0ArFqnyTw3F84oYoX0Z+RoRBzJQ6U8NGF6G7rGmWhrWCXGsxXAzrF7mjh8dY
89a4wmC5QK22DJb+ujrRlnKb/Daml92wrR+SE01ecuouOa7xTl2WawWh5EI76RcBVyhdoKX2Td0n
kPWO7trB2rVg3sddEuOyIiGL5sbakuO8BeSwa5qVuPefqk2xGi4gszCPXz/6u5dgVazFFsaTt+tv
rCOhc9zwIoKVF3251mgk1WW/YTT2VHLHebFfx68gUsSr9lWcHO7d0ca9wop8IMbyECASuAW80dnr
NlpzS9Ov6Q5Sh+Gkfeh3Bs1zte+W1Uo5oKTYllt6qHzy9hr9wS19iu7Nmb69fyEP+XbctW+SdmKX
7upludR20Sa6C2/iG6b+Nt0ttJKl9gTtiKu1Z+73QXJl3nDNeo/UFvkBzTcD/hXJ8Y/D8/BcXFf3
8W161RwzWkH7u3sK7u077VQly3FPPOM2vXJuAGauoq8v0Uq57Q+Sy9nYTf9ZOBE7ONpL61F/Tq4V
sY4gIifAcBYNRqAvKtP44SKmC7VUwsUXJ7jkTqM+1t4RmAv94gvrAsnjFrFcsWe8cBNttCu6mZy1
+oOrLRI4EKTq7vt7/8Lcu+MqizYkvIz2mzqES9QMsTXwK47Nyr5v7l135V9YnEfYte/zW/eJnXjx
t3TwifLZzKxBgsfp8eq2wdiI8dFccUOoxrk1MaHmh/d1tYdWBfjaXHSaEYfzkjZNI3zw/gZHazd5
F90wCqEIhZ/un4e5EvXxdF7yh85Z6J1hYnmjpjvvj6MmYH7dYgXn/C7uxn4f+B1R7l2xNwrCixrA
m1pHX1CGh1r5JinmTLEZTKmgltRD1Im5f+FwVU+7Hyodc60EUKuqfyK7JSBynLjf+WEy2GCf28+U
vznwdV6qawKFsausdPCBF3U0VfU1lHhTAQg42byINybkLtDRXCbw5LMA+1DoUMF0HnynStejj2K0
y7LbfCxJtJ4hfWPEfNJglNeVSW0QbVN7oU2r+i6QEPzg56EqfdEai+qLjtphCnkpetI5876fOuUp
BsjkEgUK3aASSy5VLcBwakQUi4Czumg8kiX7Mb+C6EaDWyonarS7CgYdDSf7ZPgkkYn8qZdIjdp4
SJcCLtlFY0/TI/Ni26O7yUMTX+9c0p1rvHNdd14CfcpkXVeWh9TzsSEaE6xzevgMdVgoLZS0AGVB
Rjj7otW6f1IH5/zB+en8oBYUrmTHCGyug84PhaKU+npeJMnrpmlTuZnrsu+1Wh3OEeO1kMcusJQd
3h9mr22Yfv1UKR/+s0Tid/6+bn7h7On8vvnP4pkPm0KK1SZkrFW/xWr9pvbOkrlVGoAJLqsA/Vw0
8Ga1CTzrVldJU/C9Zobe4KrVRakZ/TaCWJt6+45Q1ZXegrItTari2Ewh1tXM7M1L5C0exgmCiycG
apaVaWscu+VFWra2PGhGe8IQr23kBBgc9aK8KKmqUyO1Hm3daffvz+YXCBS1sblTs/9p5fx378/n
Rdmv3QzjkzHiZhM0+HoFb5QoAurHtRABc2Pz8rx6fsiYq7zASk+s+fTW+enHq2XtUXGVyfZs/fun
GG0Fr/TjJavLbpzWJqSytElKVENtKQdVXIYus6BYUgYsp1Q2vQmS3EyAbdKeQGmbIJRdrf+aT1Bl
QDv7j9fmJX9iVjszQ3r+A8MqoTTPL80P5UxxNiegc14gR5zfNP8R1WvIz9o8jThtr5/J2u8f9bH2
/fn8B/Ofzh8azRzvefHj897fOa/8+POPv3n/+PO39xMCu6rk3dmfzBvsJng2TAt0QtOxOPvo8z37
6fmne/ax6XKCfetQv9//ZN70T3v/07d7X5z/0vs4xj9t6X1xfsP7F3QnSLk148r/s89nO372Zex6
IqHPK3/a8sfxOPsy8xt/24OPTYzfxsZ8YJruaz3dSbKp8Sfc8J+Hs3VnT+f3na1jDoC61tnHaPOk
1cfb56WP98wfkZcWI7CP93y8/Nm6883MH3H2se/vsY3xtmG+bdNO38+ZJ2D9aMi3ZR0BI2VeEwgf
D9OrZ0/JHWRysZreM7/izLOq89vfF+e1ObUmDC8EnH7yEfM75oePj5mf/rQ3//Xvznbsv37M/L6P
Lc2f97Gun2bB/r/26P9Fe6Rp6MT+pD3aJHkV/pos9M/f/CM/clSChTRkRIZA4jAp3P8RHzn2/2Aj
s4RLLKuGDWxiGv1f8buGwginKLkeyJNACcNU+kf8rpv/g4YJExpqJhtdlPvvxEdon371jFmGMA1T
EwIBnqFOKvufnZjM+6rkIubtjhavYRKsCk+k6kSHuihPDbpHIOVBsA1TJT4iC6bAp1NgykvuyMW1
WYzBQW/bK6WhxuMUVYcyp8qYFMAhlPjYrtqs5nYkL2sB77dSs3LrBvJvbk6Oxc9fQUzQJ4hU+ADA
QlmgV379CiVT8UhG+2ar8lMhCYYMo6Q6lAtE95nOVOdY6ovWtV/tXEn+pZP0feMuVl3VNk1+krON
V0Ykmb4VzbYqA1T2tDGJAXZhCNYIzIkh8fxTYeG8istsCQq+ffd1vuvcPrHRnTtp5+3zs7kkV3GO
mefSsVHr4wLzWAOJtb4GYxivtI7Y6zqzKJH7DMDjfRmiJMdMtnYEo9OfzvXPtn92/rxvn29vcnrr
hnDOvn8vmzZOBAdfiCZgBlXe+hUjXGMQ2kI1KToaBhha2wm/V5izl90wUGqBZ4FhHiHqwigq5S+H
5PM9Qlg6XVyaex6b1UBh8IyiabZKTkdJi/pgnWFhPP7li3Nxnp11QudysbF0WrqBh+XXs672HYNs
TQ/TxKhh83DyaF31VvRYkD4cW41/ofqZdzXWVPd0qe0I9+2u7aoiNNwu9WNhMJWb9JbF1KLp/DuL
Mb+J0LGaqjqmGU7JSe/48zUtGNsZgda027p8tT0YHpYSfDcNMMiDdx+aqrq0PAbafz4gvx92oeu6
i0HeQStJq/XrRr0ADodj5O0WjS9ByZ6bUHdz8/fb0H893z876joaSdexiWgTxvT69+fbMPMnm/n/
UZ1ajzRGGUiAIWiNDl+jyi04XwaT33/+QtOZ+5NRez6KP2/q7Ae2TNUvfZG0W2dgyNgmcuW30WsR
Ec9t2CYeH+xwYTBc/nmrxpkZad6sY+MHNvBEcQKfNchDEIOy6LigdZvgykAh9MJN1UMT2ukGzTO5
VFRYoqG9LIruvrHNaD2UU0CU6S4KsrRWyJWNdRcpW6Wz9F1MuCn7DbPbot11Wtkt0OgcS9GrC9m6
co1T8kflM/2qePqlN0Aiyyr/Rw3sbDfE15WTD0s/JglVG/TwSMnMb260VqFoK8LdX775dEDPDrjB
KBHIoHBs/bfT1ql9SwcS3mwTvYk3Wh/eGA3ptoHPt1ICedNM5sZOKkzaufeoHoheMYdrUtztVd8L
SeH0LgH+id+S2k9rawsYqN3KGKJ65Yd4ESUniy4lqlNypZeJAENsj7uCCY6yxFc16sYRZ3V02dff
wxT1u+906s77Ar0tQgfeHhU9evrzV9a03+9dwlC5d02NleD/s0s1IiA8HkXSbBnzpUTvjWAgyD2H
s4y192GM8hjkhkNFVYh+lw1T2K/4Mbj1ldqEm4J0tKOfv2Yx/6rqVz2EI18V2tfAY8o0nKKWET5v
rFZgVGqsjW8k9r3bMjWnvkSKEzykfQOexeY+qZQtFl5as0amw4Svh0bYpIfUrRtC5nnNjCjPSufG
zYuHpj1qMbC9jOKpY9iXeqPij2DeeUJ9+sghAlufJGIXXStv/KJ7cOQh7uHr5JBmV7l5h4/9wRHJ
XRUJQspgmS6trAXCSoBdjqIyzgImz4gaG+3CQMjWcR81w0e4cI6GKKWBQ+T4D1D4wRHKE5IrIqRx
FjlD930o9ILw92xYaz6KnhGnho0YwLm2CS9PlZ0s2ntTxaTWKc3J78JDXJvppi8eypCp9cFMJipR
cmGqZbOIxiaeUgUJZpDKrZbbLrqT70Elvud2dS3MeysHrZeW4puuWcwtm1/sNGA20+33KVZIwHzU
CRuHD6kkEHLfIRBcYNohxo65W61EU1Q1pyQY/nJW/d5wOQKfJVYR04RubJ+1IH3ti1Z0XEctKQxF
2m8dGSsIXvp7r8foByVs6SVZ9pf2/9OtEmKJxXNCGbhnW3Urzg53jLntUqA1ups2T3600Cf7UXmo
zPgpdq0vf7l6plvKrw2Ggz3UsVHnu65l6me3nNp3ZaYkLX0vkwnRjHTtoScvWmnqdfUsbDmuXRX5
C/brQozXf9747xcuhTx96p677sR8OLtw/RYvWydR1it2/qWo9E006MreHGNlUzRgb5qdrbwqHeyb
P29XO/MKcH9gw6bl0M81DINDzUH56Q6Yqp6CLYbjbLb2lcsVtjbIOFom/tDvAdk8p4wZlkIyxwV5
+6qm8VzgZnu2EEuJVvvb3vx+12dvHMyzGHU1MLBnewMMctSswq2xjtILwjSBCqqI166PAjN1Bq7M
rtauaiBG0E3yE3SEFVLoaJ0G3X1uAWMSYLr+fIT0z34a+sOYqjRhaLA4fj1ChKFDPpSEEeuAbJcJ
COzCMikShvKx8IcfkJcJPy9zb4ExyOe+lzylRn472EQA1In2Ne6Z4N0BiboI4IEt4lYzQbVhhOR3
XTWqf69F+mUTqlAkI01ue0Q4jYdMZqKtml6/JkDJ+8thnrs152e6C0CXEaHhMlY764v4pqIoxCui
OzVHd5uBEG+vNNsj1VO2k0QkzpcgwMulNMyU+a8+3o0182uJmC78lNFarVrP+kjXxcIAvIwJoCmK
ZmW5tbseU2Nld0myUQXAwNj3jH1rOveqnmMmtIIRQvpAE+YeXRhnO5HzhX2kOQa31T5Jdj7HCPtK
+pfe12Sv+e3iZmQMHgRWEM3Z9PpP57mnVW46OCjHZFwvmwDxBXJDANuIwEvtKBt0BiKAu98pybLN
MnALwQ8o6CsR0OGXrans6J7DCvB6a8UAENuXMWXaykFfdlH+Je1LpAPTYJYEkE2TvChOR6xD4lwk
mQZGoJv6P5axSosK3KcASyV0WO+WjC8cv/PXhYcaIiCPYqynfO7YxL7t1cZKV+u7Lrde/3xOz72+
306An47G2XXWNUln+vlQb/1Wi7G3DtVSH8n9yilYwWR30jXtQrHsCG+zNBlNAEydpFbxIKPm9Od9
EZ+19HTAuUnTCmn2edPnDBKlr2jrrZvactuZDmJVPX5qPZepFG04hkLayyJEwFv5Pg1Cop3SPo9P
tlvsXTPZjez40ZsyMEThNgxVh4PtTmTSUSFCYOrjRCSHYuJ4ETofQhT7c6O1cu/6VOS90nJWHIx7
Pva+ctpoNQI+XxLtyVQ1lMR16oQ/kqwZlp6tI/MT3kak1pe0ENXCcSHxGSMpeSB86b+r+0CniXIM
J13hH3M3vdsiElCfDNN71uz8ATEz9/bCXdtN+dSiEDLKIDyGJWiMyn91tCh5R5T/i+ENdSK4xyZ9
YEulpPHrSQ/tADxaRHPqmPGz7zU5IGcAPflIn/7Pv+InjSS+NzLOGCjzqer0I/90edVJbMGixYxV
+NmPqCCp1S7Q1+fXTodCmNC4RZZC0zUz8/7PG/6ky8t3BPituyYAEVBrv2659IAG256gec7EupUR
ymOnN/dxU3/XDYi7o+Oha24bpIWo24SvhiSnMJInUmkKcCJy1nZeTdGGKGl7a0mibbTOw41nacFf
mt1PTnRLNXULtDidCwa2v+5p44elDumz3maBP9mRD3kdPUs1ue4RQqdh+KO2878Vs+ZOy9mVTsVP
d7EVUpqzzu+o5B3UfRhydWmyvcKDiFBWWUFUXo2WffQdD6eFVRcbxWX6nMAH3XP2eg3mmLo1k865
ed0bFXqjAOFa5dHRHMPhPtSg3yl/6wL9Pl7jhxTcOmHC2+ZvyPWwbaQgwKDedk7erNTCZlY8tvEG
qnG4FEH0488nzqdnLEMkUPGU26j0/fprWG5EniPR4JjzL7tGvzRNtqpn1hWNs7FIOH+X7thjgfjb
Cfv7iNyBUkVnGmQdX9cxf91wVGt+rplFvU3H5qkbzBvNZnQILjBeBn11YriCJIzxZ9wHyJ2xaS2i
SaojFcbhzP4unbRGPafKjQpNfhyBMvz5wGi/F0XYQZvBIxZS2xHnrUY3tCAA65grSjGfaVXANZhN
tImL+pJx41sQ0juWprOxdMZr9nBXQNMhqhpgYAVsi1bshzFwCP+8V+Znvxc9ZH4pRreOeX4iN770
iGhSgcgzxbtRU8zp2Mv3ZLVGK6Ab9lXduO4yAn208aXqr+g47gudIiIOEnwBiKZ1Ed4Zff+GYbO7
azX/JvDq+srPDq5ijIfSCa5GWppj6ZZIuTyRYe+01auM+4IbaZeNg9E/dAHCjgW3CYLv4LyrgwUJ
05VPdXmJLxDlcE+FZ183zXPSiy9jmxAGakT2o176r2MZrmOpBdsuC3oEX9zWjGosjjAP6pI+wJ8P
2CfHi0AEDMe0ifSltbPzO1CccBCZVW6lL3AUhNG6NUnQ6LI2WOatuA+D9sZSqh9R99ci9id9LbId
sOKrtoZP+ryIDSyScj8pYKB9E3sXqa25CxXPA8xooOPKLW3fVdWFlGl3kXjUNw2jFBcBsKd/fQQY
Swls0NNsxG93hgIceFM4Zrkl5+tUmSnybXJU1mGX5RCjtOfeyaD25tkxMvX6L6frJ4V00D8G1VwG
MTa1/LOrXB8hXwAbLreNPQDMxzOoO/lLVPj+MfXRWISKmy2JbtlH0t8UQRn85Sr+pJVBg2C5JmhI
zRTu2c9PTylr3ECUW9Kr8TO5e7SLkYOwHN6wjrnpr9+YodAnY0n6lKrr2q4N5Ol8LOnEZt76I4mx
iUzdl1xHVdkVjXXdU7TZhE11l2QyWWl96d4rwlE5Db1XYM7Bwe69cuv3nnsdKc9ZhM2qTQcEsWEY
4C4z/OtWbwAvoyP08xZxN+GnONoM5cHx6mUxVAKOex0fCeiyYas3E3qwuNOD5KkeJG6juoqem97d
GGTn3NQJ4EIiaAV3QJVhb9bjS2iKDql/6u9SvTeeYtN8IexPrDu9R7fMmOjS16YPMjXvObYxZcil
pqvqLdUc5d706EbanXgM3TjaU/7yLr0wQSkGA/5aqLK6GXUPHU5n3DCxQU4ZpHZcGyEJeE+O8diO
WvQmqetXHdF5bXhvM4K4yTuhTOkaJGqQ7zjZ4zz3NrLdAdX1cAja8HqEafRYZ1oI7c9wv4AqgTNj
55SIdNM8ZW7ySE+m3VeRP171ugrRp9Uumsb9xiAoviy0Pjo6IzpE7pDZYz9E92rlE8zRAUtxtWb4
GkzOrqEh6Q7XKG2HHq+aEdlcrCbdkrjj/C4K7e96UIzf1Vi7IfHka5OGyibTzfBysNsQIlvzWgx1
tyQCIiHaNsWelsIVYryXyAsYgIzAmmSsVmGMTTHS0t6CoA6sNjHqixFU/JEpt6dGidqtNj2bV9nB
6ECLMtOVodrhFXf28KrJ8+ZioEwyr9KcQlw0jr5NJg5vND3kqinfl+Z1HjCVWlbeFjTwJooNcaT0
aB3npY+HLvXh3nXU5BxRpBvI/9z29DyEvTuEl76JBL2DerD2vZhUy15FS+gqTQ5Tt/rWWzmjlxGz
VegjNJuXxhQ1a5IgMIulP56UvBpPiJb13CtP8xpm/oZTmJCD64zxLq+sY5N54vrjoczaZUhf5cpO
62Al6riHuMDgnAC/nj5uYT70MSjDxk4B4LUjznvPBF3OkOrCleXjwC+wCWzbB64nvDvTyTfakGlP
SpCT9RkwllHoJqtFodyC+kZamZc3xDI1cFYy5VrDRzu6YbP1CFJbCV94934Q4+apocvOT1O6+JcD
UO+27veVVFJl0dtxd003gcAn4lWbKGyv63hlq9FBR0ZxUyaumICMyV4WpbfUENdtItWKbsxcRjcU
mKYQJ2gz42BRfrdkcDDUUB68sYiWREy4j8kQJVuSse11Q+bioxXVCk5UrFnpCNGMRL7HwcTGEfly
vMwUb3yEgIjESXNvUrWqHlMCyllpEpy771uSr4jq3JYMXx58zx3uLBTKla2VDyVxehABUA4Vo4Fg
Np9IbAyJT1YdGqd5ia5rN/kebKcON1rX0EeKBqM62uVob+wy/jaTtm0HFXkaJBbnNzbLxsuvICDi
ptCaaiuIj0v5Lg9TjXKhx2ixA+HLTZQZ2p2aTrnA8hr6VL12R762Kz33QQYZZrHesbdGzIYhVSSr
XuuKSwKAxwOezU2tH7Sqi31mzxH0Sdl+83vzi2wJyRqz7GR1unFFHDJ2AJ0QPOSKzWXdgUm2iuA1
sNJhoZs+KLRcLTe5L9K1hPrOiLpJ78a0vRmcHqtB5BCRKwlKUXql/iL6R0KaUqDZ5hqTPoXjLJKQ
3UrnaxtclPpgfWP+t9/01djsasWPvwjcDPW03jLo5SbkqC9lT7NqOHn9YJnKsNRhg+xa4q6Laowe
syH8RkOSfEPeydvju0jPq2tHi7G9Igb2w/Sxb7v2xnDCy2B4LMxSuwfznp8Axj34beU9iHCM8Q4p
3+dniRmGl1mN0Df1cgh6mcKvQe31hpsMURiWdwci3LsbiPqlLjSah4Qp0FUR6dXOyHDPjhSXdoWu
DQ+uZ+EACLHTkuk4PAD2JwfFVl/6DtBlmUf1HfGa2qVrhrcVtNK7ZnrQCEle9DlsCZzQeIIkAatV
5nYXXYYQvZyeRm2DqDrDY9Kp39y0kti8envXWe4XAGMx4zWLa1HH46CY9k7z4/ClfuOH7vCIodht
O8e89iyb8TgB7OCZrpiWSxdZHztbp2yYpuiqck2DZx2F4qAzb0KiDEN/OPlOOZzmJRnQkcnjZClG
BXt1bzCf14Pc69MiOFnJo0sCNOA0QQ6h4esHVRoaSCsqNnZpjytLsdBXT9Bgt3THnTuk9sGgvhYX
wZU9YBj1tbg4mAX0XWDZ7rYbIqSyItswRVvf6CE8NaM37UOpO8UhtUzOUnsMTvPNLjd5NYjIOKfo
Ol7ND4J5Ay12kdTXlX803XLt+Jq+Nz2PWNPmYAVNuo7Kt1yR3y2PyM6EOtsUYe3Ket8mQbVhRO2u
cptgQBPEoqZC6hcZKb9Znl7owwjiJsKLYoZrRbpbwyhewzi+jWMPGl4ybPwxfFOGaguzfSGUzlxn
tcle0O+Tfb3ObWc3gixfSC86knD81EzOXL16jeTR5D7OAGbZN+ZXGVq3qjIkK8pfN3TnV1mPJMWO
de75UhBwTR9SSc2j0zZP+tBcj900q1ycEtuf7rrMLHkmShJcSHb85OjezhzFd10PtmaNYFkHx+DS
rOEvluEVKLbXsemx3RkYC3xiAFrbwQMAqKtXm2LJVCggNj+Xa7vFrqogm2UwFF1o+fjYDtY15JuR
FCe8S9W4NwYMmtnCbBkywZTb95GZLaIe9kE24glV1oPUsc9aK5Ew5WgPb4w4bwqD+dXBrrDsFiYV
yHQwOGx0WQVfq8joK6tYFZvJcFo8xHEpl1YkbiMTOX9bmyTrSo9egaBe66Xqqg6d746WYMYJASSO
SXOTud6tNYzlSukHbVtH9EwUNZ2KjPYSoiOXp3NKohZF/9g1REen+6YmaNmwsP9nyins++dwtDYi
H7WVWg18IUP7lhXqFaUSIl+cLbGWK3tk7OnW42vQYZrJ0ciTnKAtuSfJZangUa8qEiYGpSSGCpsr
ipAcwLNxrVYEAdQiiZZSi5aJ/kVvnauhRvgjBadqnCbFWo+jGn5yedXZSrZRe60CRCaR8MIHIv5L
vxIK44isKkJ8iTqgNGTMoOfelIZog9wxfiiZoS4dMbnZR/cqluONWruMkMFcLTzLWpskQy7jrPHx
l5I1ROFfxReN00aGSrsebCYtrPHSDiTa+SAgX8YgM6DLj7oWPjTjiPsvExdUAn9MlAYfSHTdpm9O
FP0wapw+Hck12Js1BRdYtYlTfmNT1o+WNL6VWoHAgCxicWueQoXJaN8laqsDh9qrgJdDnZQoB+MV
zAAyCaLm4DqbPK6Lldq1yaX0/M2oW8+oOHDSobbdVBZ2uLKV3HY1a4XaHxfS0ByNCBZGpPZfhKYo
W7vrTlUhjVXIzCfxHN2hzbkvFdLep3pYbT1E94avjvu6bL9n3ACjYghvmqE6yQgLURsG9iorCyhy
3dCTnMpSPWXggCTZ46q4pJxjbrvRL0hpMPJDaDPMpc4otKI4JI6pIAUJDm5GRGip2tWa8CtMh6Re
LpwoW8nUrw5O61eoDGofTIygBD+vbCOjPBSNfzQIKSdgqi0PmlJRUSxwjatuXB7wIeTw2rtC35KT
cmlPGyzNoXjP4QBDKrhKnQXMRwrjueks530P0j7bGDbePB8iYOT34cFi7E60Sd2uJHhRmitfXRFL
VR8EzGfkfZPso+rHtQydqzyOd7oP46L20hfpF9na9mMMRbLND+10EOKIyQWg0IJZFKU9BMIedvkg
tgGT7ZA1u31KxguTQNMbGAQS+453zbBqZeW47W4okI10nafixtXrw/zAvODGrnV3V+H16es03FeN
MJGopQSPJiTTLsvKyQ6hUJ4qxes29fRsXsUQ/BhmdrQeKxL68jI7jAChD04/Atmhs2S0CMsoRGEW
tvA65t7Y5ICMOMplXecrDcTPgd3L9qPHNU964D6arH+BmpAmi+8jnpa0Dr6GCBqY5O0XR3r5hmce
4mge8hFlvplpj1nig/2usAnP66PEpamcFzsRrSnTgWrIBv8wxDFxUtOSG4w7JbQYBYEdrU1wa2Eh
t3ZVwjOQVfkUFHW/eX+qBC7mT7Vtl6YhIEEEjPImyBQcicP8MCgiPPT5E1nl6ftqpzGdRWZF1aob
iyTbNCacFVF7CADbVrmoSpwyDEzXM5nFaHEjxL68MmIS+gKikaHAwWhxmENTO2Y8ua8R/tauksZQ
dhq/OHzVMN5pjODWegcWc0wUqC6qc5lQsbpMeiAzkasWm1IpdC7yGMFGbVcbP3gbHc07UOSbeKXI
9KtsH1mluhEeNp+WmOpBccdlF5OkZzL3oJSMVZNY/d61pOZqDQ3roLqvg95segdgTOyFnE1NtiS5
KBiX9STRJh8Mtfa8SPR5Xh9ma5Q1rwVODhBKTkLvD8OUKLVobXiUKpRBW4+qGuxmI5URZABS5vep
FpgPBCezTHx6mD9+fqpO7qvIBewyP33fzvvj/Ke5omXLtFXws827ML+rmHf34+MKCLErMKHAo/6z
b/288/N73vdEDMmT0Efs6ZPA/OONAaD8dd+bT7kuQ/rc06uxIna16LlN+0VzMScazUsJGVE/PZ1f
mNedvQ8pB9H2bfYwr58fOr/CMfTxUbZfi03ZB6d51RjCCqkgX9VNxlDZ8SDruhC85qcfD7OJ693U
NS/ODi7T7cXKSYyLXKMvHpTQKlySBFdVXh6lOqEj0ESuilHUm7iJ0m2fah7WLhvX7TQX2EcDPmSz
+dFHGnhiXxPLMLW+cyPC1kTjvI2rYA/mcwQ01BrXzaDVm8TL+kvLYSSOewuCM8WZqiZPwCxAzncI
rPS4eyMGS92OAb5Tyxmp30MOZbY3VF8chi6ngFIH4+y71P5Kjw0uEA05PqIRekKKa1w1aXusOHmr
++aqEvoNghVkn32YrLzAe8qp2C8Ua1Q26mh/c+1rYJQ41coXr/eTC28gu4A4Mkb/XvOQRAzpWkja
kbRCkLnhPqhGa6u64i5rEBdlY7ljaHU9DsYmdCVJopCXFx3FE0NrjkmVNEsHdvLSRe1nWB6ACFJp
jY5J4DB3V5UEAittUONpUr6Ed50sb0LTIyzEIMbc9a+NvL/Wo/xHYwpIM3jeuX++Sal526Bh4OEY
zUrW5kU0lowqcIN7PQoLBnYUi6ixUBGr6CE1DEpJc9by3DmmRvG1x6WlZrdeXHbbyid9hGKke00o
5ovMomAdO+Vr4bf3SlMO61btimWY9Qc/ArwUbZS0wlfuTLLE1lwRylCt8X5t7TxzD36FNiGkb6Rl
HcRo/c3KPG0XyIcA+datD0NuUYTeUUGfctCG/SBz1EiGegQuRsi9C7kC5Hi4UklzWrVhqHF7voqK
19z0Cb1lCLzRhE/GnshxsoaatZCqtLeuX0HhBV2ZDH6+1PCx6wDLKGtpIACUyt/V3viGxhErrAn2
zKycQyohIg9CdjcGwrMwLZ6UpKgPNtw35jpaejtkjVwmYbET0lT3QxySaZI+KuzCQVD6gPhCOCqp
sv16NBNzk9uRt6v14pnRrVwxh5NvfVuXp9BaqC1dvgwI2LZoG3+Z9Xa1kkxvIkgvmVFMbQaEOWN3
SmDpuqI6wAvhPQOaYRsyTbQgu7Q+ePIGHZNLz4S+AVKDg1VZD1InoAUU0KAkSFzUVdSmyn5EUA99
KDP3qZUVRzDP3InSgn4waBrDQ989UklEFRV8tSNIMcmIc9iIqurYUB+qHZRZZupUy0L4qNM750uv
FWC2XuK8rU6lt428KlqOQr9qfSoMda+Eu1jNr1QN9YcUGk1/AG8lGmS6sQQMKbSv7iqIzW9dospl
bZJgFYT090lY8RlWLEctfDJ6xKWQ5sQqyhk4BTmd1MrPyDEsk42iJPX/UnZePY4z23r+K4bveUyy
GIFjX0iistStnp54Q0xq5pyq+Ov9kPPt3Xt/sI1jYEAotbpHIqvWetcbQD8STBzwCAfGIu6wqodn
28zbIOZNfHCu0zBgjKR3E2dN7gWqJCow98x7bjIWznSL0t5xbBRpLMy5/n3hgNUabikanw59HYh+
Pr+VjJK1KvmqVfXbMEnrPBizhsF4hGDaga6FqfE+sv2Cy4if92Vv4soa/4wTLPFKG7l6n1S7OPHd
WzzhfZALpOBNCZ3TbplJg/td4Tl5uxrCNlunFe6tVqpjW1XzIe2TbBea068kqXDDqTKIMCM2SW0j
h3OSpc1eTSO5YHPhnDS6OQPGN2ln8VPkNIg6RwowoZufLPJp9wW6llNlDDYlkOYf1RhemiGdCABN
4w+9FL9C+1bV9y5ljqONtliQ4PR5rgz/FldiW8w2tVmLV8t6FU0CW8BGGk9u1NLE+WPBjNI9OEJB
y6RQvjXLAQP/2LLPbtm7SHJ966A17bXz6+z252CyNvbCfwubmAKLIUSg+6jM6TfBUg9uE1+rEpqK
nZCFyTjQZQQIOIiJvT1h9dVBnL/QUEpcz5lfFFFIZK8ocS0qWKmWatI82G108luQFTMp4CNoWPb0
uMSULkYXqtT2bdKc+nBoN7L8bhlkD9YCwfHkxebuUzeWzh4rb8bCMtwOsRfvo6qNoLmyWmsqBRjy
p6OlD99VOccnNxx5r2KrhX4XsK+YAY8GXp3UQT1g1uItsaG626NcFhlGNFg0OUnU/ZyK8aeJwweh
auwaWLXitVca1Inqd2UKnNHEQWXKAQv1NrLV6iss58NIBftsECya0stgFcEZiTQXdk07f0nMyNqT
cvt57tNbHDLUiKYiPTDL0TjdEHoUQ3WMQL32MK9a9dqFrLK4zC/WStFXwEZ7S3ELdwdLOk3OOBU5
fnspswNmU4eyx1ioHbgyfd5TsDw+NXx8Kn6iTJ32eD/ileI6KWrrJR0o/QjkjfjI3w+lePJnz4dZ
6+ZA6gmeW/V0nyLckHRIFsFULD2Wl6uzn2tbVxvkc9xdeoIfSN3wnjIqwCjX2kcr6p9J5nPSWWN2
k1n3JWvSBG86M95Xw7i3Qc0C6uSILCSIca2qvX2TGbfYogupyE+dqim7uAzTMUizjF0UWfN+akc8
xqUZKJB6vIWG5InE7qAT44sxR/Dn0gafq0USM9aJEaivSDqKl5EBEnFEJe5tZVniEaqN+woLmhHT
g6uEI34ao+zXZET1VhiOhf8/hkwqFz/y3DcP1tSyxoJ1HY12DoPenfCi69oTuIw62UtiZde65CHU
4QnTfLKCPPlDs31xafrUv0rfj/Y5nErYWCbDNulXG6IC+ztQgH7NcuwiiCt9bix62FCZT4ZfSY/Y
jyp9fhD1iNkP49VjZKdLVqSx2NI40jyi3GqfRfgytqL4UOfRLk8j8xmOQvkBbny29whW2BnD13YI
61c7TYebjJOvXG7Na0+w6AWeSbnxwzdzTIsvyTA2F73WMNpa7sKMK3a9Y2ZnMVYYIORgDA02k5Oc
jDctyS9e3QetLzEos90vhcI7HhIgKIlLr6oq+UR6CL5oCj8fDSjJDtP0aJrNtMMWe8YiFDKonVrF
KSeqaKt4o4Ov5Xs8X7/ZcjzlqTc+aieO7sxM772si9ckH45AUAZ0tPyNBJeRFMU22lsFkSH9E+73
5bWZfgBIdLcsRabV51ArFzPNtMBN0R6InU4TedKNbuDq0pFvaKRDpgyzyBbAEg9SD7Mtyk7V6Dlr
5MSQhOaljMLkuCbDh5QpNifuWTd/JsSO2WokESGPjMBKQhrcsP9miurumEV1tw3gwpD8jZPdzSdy
rfcyQayEN/Beq2PneUztg6VIVGNoexz76cW27P6u0hZLfBNfnLrCvTEq2F1DAsLh7sUH0hb9a95Q
w07ll9aMydICvIRV6R+L2vzh9ro4+am4SbHkLUpsEaehPehqGM858yYS42OaeM+6FjL6jbQOQNR1
pyBLZ4d0yumQ6xWWKHFS7qO8H6D4OwPhxRYbbqhy8ARpHUW1d0mh2TBHSbFkM3dGYtiPJLHtjR4W
uDvVqbU3SxARjREYRBMVOIkltvrUDceZ2NYTVJ7THOfmLvcwXhKsFFPr7AVQFY5Uen1qM1ttnFB9
ihvDvggUC1jyLInDsvD3pYf5ieyS+oORF0HnAClXsFsOtYMPJYOqhGCKgnULeBxzhk7tXAZvht6d
WJEk1A9sK7p2jF88i2w+aNWd7f82rHA8jfia2Z3AkE4lFH0THjkmXfa2tsi6iTy2Ub2wtMC0SHTJ
NLXHdh3DKtrly0wnC92VMFxpJ99MINaT5fnfoikcb60dGHEaP0cSsUg+eNRJjl5QXLggKjXdHR0t
GdWQtYVsyuukzhCnafxSDGLcGNMBkSQHSJgwzh15CjP8Y5rOVZh6+Blufc9p2rj3tnG2kE/kR73D
wKzVPhuSqYzbPlLVhHtNyJ+KWvFaVjSegGtXLw3nIIOOc+CLCY+t9TmsCBHCbUX75ky/Qrd0Phvp
z1oVYeDbUl0tb/ROLUa2JhRmNvUsvsUlChjDKj8WpexuYZ8ZL+P0WmcmAghoCTc8SLJ70bOSAOUf
MggnjyIegIfyxLmN+d326OUiD9Y0uR8dlW3XP0IqmDeVt+5dIxPcGG3Iqw6++4mncf7WwAujTWaq
W8yoiZZDZ0X9vnVx7aBs9O++/mDsdSVv6IjZeHZs5/m1jvv0yohCvbQW9hmzRq+xxrTZ1pemm73H
egC2O6aZ+buuBMM7PXchobok2HYKMVCkXucwlTf2g/HFGvVzbMbfJmBiUOuRCQ2hzxtX87vbPIQF
fYHW7mAD8bGK8lGJjGwPd5iAhgdm7HMuiMqE+0x+obfkntSgcmH7bM67wd77cBcDqxQqcB293A8x
wTMi7oI+8+ZLCVAcJKaOT6oO5qlrI+Mcm3FzY+PBrcLpkcEbmRhSNqn0rmhH5dmPIG8n9fQbT+iG
mdFsBeQKyrNNw1olSbcb4wZZbREZuyE2o71B0PpkXLI8qj+UdrJtYEshWroqPI9J74v3rV2HeMzY
1O8hlrO9FkZXfIifs1gkx5gBAwgorp+i/sLwnVXEKpO9TNNi5yS9ehIVRqrMR7AKykNsVAdcgWPF
MMiwf8BF1U52XONIZyRn+AbtZT1o7YQ1lOSDqaukeBSqCsg7M15HrvhzOnYDKgJ9xPzF+1qG0W8N
8eYzoUhQJUucegR4sgrFRMlY1sGcFcVOTWLYVS2WxT7Z3fi04kjYFg2xvfPQHO16wl7cAblTSoK9
xsuMH98p2973KY6g/UR12CTel7kjnoREvA0ePe1FugnOhbL8gjC255TwkyDWjB/K0ql/VT6de3ri
Q2p4zS51ioc5D+29GBP5FIbVRSnMJVUh7H3JKnQop0zfjQ4ZXOSRfVadZrBI5l1ARBl+V15KKZRO
JN6DSDzZ0XfffGvckUyYaoLX5+RfKw19qLRk+hVcHctOTrHJws4n0x1WbwR/U4zNbS9Eu4+L6bUw
0vZGONNsF8lhcHpn47GO4qHoLt5zWb+YSJvGaxnH9S70TbGdFhdbu/ccwgD74ZRmDdQVnMPvhOkU
7m9vIPg4bkJya2z1ajmFdRr6YePpHWQFExJyUeKfW/c9fYcHT2CA8AbVpidqW3MixrXzL8eChVsx
HKd7rCv2OFIMK63fMp+A+I4YhMSpeh+mOQ5JjQtlna4o6zNIOZDwwLVm0sJL8sFFO5S7LDG+N2HQ
GSaVvsbYr69xOK5Jmwz9ihwNVUE0IFG8hmd6yMP5OJZ1jb8lpPcM9ycvYvpZHxyrst4m/YR+ZJOB
9NthIp41wxjPYaMdKz0PshzgypTgP0443NpC+yoL+TMywUKKgdysclZyU8+Wcao09TSPrn+rtay9
GlXv7WBTFQw0GaI2JG6VwkwC9vvl0i23pKa2eyG/pJVJmeKemx6jStdqdq3TNGz1LvaJfkoKEOVU
oqagmkp57AUKeSc0oVwCyVBLwK/DtqqvmOYWVeptsjT+0gwaSC0YP00qfJ5a0cpJ7563s8JINTtk
oXIvkb03DOwDZ6Kxd24J+GXafk8ObmJu+qoUh7BdYrbZo86V3f8CD9cPnsBmDKH0FEwM2fKs+s6Y
zDkobMZhzCCtoQoKIhOf1cTRL4WdlRtJHvZLA7ikJPPaAfXCRRt7/NzK/qXJcKccMmye80GzPvTl
d9e0csyDmPf1hTKW/FT7OCx9vQawNvaJOCrkvTiboVqwgcLR3KbA6A2VY+F+jjXfA16sy0OjLybR
9ZxBdpDuntXwwpcl0TW09CZ6I57G0jgjv8OkyNKxK1SQxFtkZBuEUNY2jjtxtWDlnIqpePbdvrqW
ZQry07Xt3XWpOZ1eXlmE540MM/8pT8BBErC1JG3sjez6VyoofPBKAVkm7k4Ym6U7Cy0/w88Iu+3W
P8x6AZ1Cbrymcnda0bT3wZ1fDSZlCyLlng0Tg2ZrqMgy8PjgplrR/jsYJ/ah8dpkc39mhTtbyskQ
3Uzfh8k0tmmKQ2IngPfiwArxCjUbyreoMn7EeZ8z5Sh/dTTtB1njbqxVv0uSNK5Q7Ly9a6e/JnuB
ugjhO6ZI7m1vqnZEEPt7ywt/mGb5FKYrbguQrUzmZF2M+HfgrPY13SF9Ira30mf+UlR5t436Gp9e
O6WQRVpIhmlpsc4Wv5nz0mQVlC/hnLJvj4BFnpYCLNTyJvpvYBiEeiXZZ3c6qb51z5nRG1vDTvl2
vIapaFw0AQL+sz+L762b6vtEj8nTq50eIj9R9cmIhVWZDjToLCXUkY8yfDPctnrolq1gQ3hEq9Vp
enAirkzXlxswR5+GGoKqj2wkEsvGWvinLJ++9nmbXKJePerSxau2qa85yoJt6lRMCGf6Ya+DhjUR
2hpV1ANJDhikMutnaADRWFnPt0xAXeVOWI/bMt8QJinOtqf9yBES62ha90CO7Aej8i5S8N+zJJ6D
VkmiZBFa7S5i5Pjkq/goXChdILTRzmpCcXAZtmQx7pkFdv+TMqqTpzn5IQX224/WV11p3qWRPX6M
yZScXOteAbII7PWlpj0iw8ZTwiSSWTM7LuS8/SzccDoj7KsO9axjO8r4SVoOA33R4KUYY00aW71/
WQ9E7v2qwdbA/pJmD3iRnJjJPIdebV3jVvygptR/5q31sEM9vseq8fZGnNzcEbvjJhmNAEho3BPo
yPU8WHzBXZjTazoEZ+fJ59Sv7vM0SMKQ7FtaL+OxPnrtobNSMOXp2SyLU5N1+TkiO/NUSvshSsLD
Fru2zZw1jPe2bBlxNG5yeB4/e8q1ofU+h3lLcT6J7CAzC8NMX5PUAQLz8PJYDN13s+qy1xpI6MC4
DIbHKJp7MbSvFFXqJHXSrWeSF0tqJBX34jT6bb9BCE68YkabVmM1qSU4x48ZgCmZVM+MZ9Qm7s34
3OrsooMM6Q0bTL+TLqMVmFFhGFF6bjA0uOYeTr4Q2YNSRt6jiytcHGWt75Xyv7kQ17a6EyEcl2gP
kG4N27zqj41ZiYtUkb3x6cX6FPgtwxYBoGHCgFfQ08yVfvNng33QrQ9FxCxGZRpJkjS62JBmh67y
aXXQl/Mdhy/3PMydfeoPZmA1XOVdbYLQxGV4K3R51KXln3Nq6dNIhBHa8Q6+k5nf4zHXjjLa83fQ
l2vpi6rcEr6Niu8+ksE4RT9hRkZ+KJhTMoKS3WmuLVpl7ZZWndgSzJ7uhDHXp77sp72HxGvn6eEG
OcgIpOl8yblWngsDd0mzi08lDKqnotbuhWrH0+Bk3d2PIqwPapyqicLZxkIaZ7sgYrSRIUYIcOHi
7B731rDtcju5ZlgYbtXYm4e2zFmtSj0lqIuF3xvpJl0NF7yqN80Te8c9WaK+9KZ+rqL0SZiAvjOB
SbmWjhe+TNypOS+DqCZoos6GG6h8s22b1vkQOgwn4tb8UJXUKOEE+WjMmAyNifGjTOvyOXG7YKwa
66sH0IJZXcefhL4jKJtCfNLHYz/+7uveem2E3j97af9advCn6IfJBycS5JOdx78rxxl/VxX4nq2w
42/hw9oarXAyqyumfOLUmTK7eaZ1mH1Zf2UbLOEg4oWaOVV8HkQLOj4o9x5ncErCqML7cRx2kdHk
J41RepiYr13iv8TFzEmk052rShCLOqIQhMkp7n3L/hGmvf001jNu8BgRVEB5T81yUHqRo5Zt5bMl
JxN8QLc+zrDGsS0lH4Q3o8fFVmPKn1Ut5LGT9VtRZ83WS93GoemHUGQp+Tz5RnRvdb1g3PBSYuB3
AbpxLzY4585DzAB8TzyvqRMLrEWDu6O1tk9N1yaIANC2zTV1fwuXNqWohQdX4aHQ09SZk4aON8q+
GbbxhDpZOyDbjPdmC8mN5f6ba8wkGmhVf0qqKdqR3JMFs5k5KKhiktrROn3Iivmt5vxOvLF8tfxB
HBv66E3GtTzrRORMkuUH0zk4q/OE/jHJqlvRLsQWyxsYrc7hZckxipM5IVWAqZdpXKOW4TaZLwUE
Ev/R51H1NDlVe85GzjoUQ93Fc0L9Nlpldze7/KQ31Qdha8DPKHNOXttS0PT21nSpuAw/Eh9xjnwB
7CcIw4t3FhKBjaqi8AMc4U/W5E0bPWvwrSZF+GF2XPCV8JOdK4ikUKB5+KZXgH8mAl0Zm8WVGS09
Vj0eC99Q+yHtzUclV1EwbsND7lwltof3QddvBmvGrhsqM8iXXUTLgW6dKIF5B7dpYoBl53MFLjj0
L5FW6Q8/PnfOAbFV/jMDnto6Uu+eu/G56vP8miMuoPHMjC8QExFwG22PFmyePtMvjtMtrC3vq0j7
iukPm6IB/EN16DJdwrQdzHL4XsoU6qJTW4Rpdd/oCPQLRpP60U9EQOTt3Z1Udenhk/OtsDhl+Rg/
T5IcTI9azzJiEJLl4DGgwnJjeKTs3xjgTw8Di12SRu2zlXawiFIjuYzKJ5iiQW/UkWtDyzpx1nKI
evptbZ6mYz4Mh3HMjFPj2+lLCDHO0ZvAZV3cFmIk/wMA46icaAKSKc6Thiyw9kX0qU2AXaMCB1++
9RIFYwMAbWXlt5woWYaqbvIoysE8dExHPzHbhqb3ANlzrOzJLCDcFf259tz6UzEs3TPuAu141JAN
3axI/xgy0HyrRMMW6NrPzgDSN3Y67xp64s5U6JFNFENeH6pA4RK1q4biTtxnQv1Ei15ltX7Twfo3
UTZ86CEo87mWyee4Ad5pPPRik2r3lqEEHa2xtSlCx2Ksb3WWk1kMK5M5FLbiRkrAbls4373IIXPB
GT+YpEO1MYTbISvlIXQ6mraQX9Na+cNWnndhTl8xCZ5ScJI8PJY5xj+jpcbHhLpkQnfwxWkBPrMs
eRioDRmUmM6GaxKVBwaqatg7nen8GtApOGGQVWBT6yElvvJuRZZ+w41pF+005kFfcqtpL07OCW9k
pf6lb8cBklrsXcQEvW/oYveQa2Nxq5MU7rZtDx9jTm7A3uwTZKr0AHxISzVH7qnuImPjT379QzEi
UomhX+MU64Pa8+2zKeaBRs6B39kxqheF+OlBFfrYAeFQDdjN1nU9rM/rSb4QOF5dtD78LYGDXpIw
nfd1CVHBX/GqEo5pWceC2Q3wlYOx8NVTb66rSbkTAmYnpjLGFoe74dD0i+ogScVHe57ibWKO4tyF
o/jYGPpfd52a/Q63OEU0+Dgc9QpaeF7K4qQmtQS7RN/UIJKPef3i1371aTTD6GUSE5yLNH34Eyl3
GB+QKBS+guqoayf8+FIYvvvIyjD+ZKyziEGSuLgaznfOa5zP1963XeCUTL0SlUXuktVc2hwSBm2O
uEwukqjIb5svc8gIC3FBfUabSQxTC+bgw2bDWGDw9xn25JYNCbtc6OWz3cpDV2Asn0x5ebcVOshS
MMlVUM2DEWPBPdNdGJV2h8txVbwBNeALbuowGDCRPlGRc0lQbGwkWVMA2RrLDJXuVu/lvB98ellq
a3VzKPi3dTWN1HeacfQNq38aZ1remtjJT4rZQz94wwt/2JtqW383Qw8JhiyejiU0tE3bk3sC7bsP
mGoyYA1b5ymDUUwAUz8O4WWMKHiLbnjj6wQgXNLScEgWe0ICl63YEM90utYzbeWA5Me+FJotg14S
AWB9VnaRvZJy2L5Sv0UbXcvjg11TH00lPfY09/PdJl8brNz9PAh9+AjFlhbXLdSD0Y5xJ7NzN2Ru
ekPCYTOBVN9apzdu60EbDYY9aCDBL3iMMdmR6Lrx4JH3xHeVn2HrGS+hTQjpkD3qLhSXsJCsaQZt
jeOK19n40Pua+dn4mXfD3ZN+9CnWyIfBUeSzdHDszm23Qt8WT09rVHjhzVcUsKF/xvImJZAD3GBf
KkrUGeErY+JS33dN262OBhc9I9svFR2JRXViPg9W/j314V7KtBaf4UkRnBJ+6Ec6ktQxSDIWY3uL
u/LJtUbtiYYBElBMpHU1p+3FiDQS8vjmMU0hCcMYjtboYqHojl/pLIwTwjFxAbIj3UAaxd6XaGba
fC4DHx4owElmOZJWNSYbJgob4pNNol1U+ykGFSfuq/yeW2b8cR6enT4m9T20p2DuMKCv+xdVG95O
WtV0w6niPFbCxjwu+hj5jX4Zit7a2Eqbd+wT3mEyrfGP4PJ//JvZwp8g3p8V46kkivu/3f1fr1XB
v/9cfuafr1mje9/v3XAmrDooT//PVx1+V/fvxe/u7y/6t3fmt//11y0Jxv92J1i9SB/D71a9/O6G
vP9HgPDyyv/qk//t93/F0dTEPg8h6P89Tfkpy7/HVfH9XxOV//qhvyxNfes/LOSkLo6POE8K20cs
+49EZV1gXeo4ru2augk1hKf+YWrqLs8gbXY8AG6copC4dtXQx//zvwvxHw62NjZ+pxZ+C7br/X8l
Khv638TUPICaDJtAGKosovy6f9fst2PmlZI8y7OWkCq1DCknRYKvC60pZ6GeMN6uoTds60yau0H7
kDGHRt5KUFqMjVSJw9IFq3IHd24LnFpl/YJo4iBvkSMQatpZt3AIt6wzqpxWBAPG+lOZXAZxqHU7
Yx4RQlNs+x+ygbgwd9W0KaBrCm/eWYpVNPazPZ6v3nkWhX/uvAhnMASJSAvJoasd+1PN2raFpQhV
UdccCKzSpfvm1vtBs7bSTORZYa+PS5aGvSrP06JSXqw34fmDSDC42lda9slnyz/XKvrrENEVnxdQ
dJfZSKbWuwweYEHNFPfvL16fWA/J8hPrrfVd1lsKtcfGt8vAwHx/V7RvcTcBhDEt2856XlzWg24M
xQUqgnO0CT9ylsG0TwN3/nMLi5MC0wgyt1jxI8PtTyEW8ulMUJ9X+IQC+r72GHBn21chMz72+7HD
W80TEeTvfx4wYkq2mEl7W4V/SrEJk9HejX7cb6Aj1JfESa5NiNq/uxeOPTGeNNNDmVVEIbXFszl5
Px2qOGJX5ilw9PxLPhc588/6m+cxo/aV+wintCVN0gGjQjt36SoG923k7jxP+zp4ELDESDnYaAQL
skIeKXyuwrNhLLe0c5ZszFvUm8ZNYh+BpVQf8rFFpLClhNDpscoIbUS3hmwA9H0w4qum3kRplLfR
zzPQOUJLuvI4uNalTcVwDdUQ0Lf8iCYa1gTTUQg+unlDrYLMue3DnUAxcqtbe4lAQ0iR5OMHhWmB
zHx1deTgB63daZtIs+ObObacnf2c76fc746TJY5dXRZ3K0bFES+6NTFFo7UxMtB3G1nowWq0g7Tg
43k6hDgTNKt0Q+sqQC2rSdLcycq+6oxQD643f1qf82uiBXVND4rQHCGc8AIndbyT2WoHg//6DZxJ
3AAaxa3v4k+jZlKfJfF+fW5eXuAkBVQl293F+oyVXtoeeqvHg5Ni4srwTV0nJ+HzsFFZmtpPl+1z
P6vGOE/GnEKGGG7OarbfLYnMaSrgEDndvz02tV9bAJakj2ZmAXFx0Uzmo0pr4QlE/RktYn/u+OXw
qJab64Pvh5LtTyvgtbMAsikvYRGGxW9Oe3VZ7zFzqc+ZXipiUF1vBz6JNVUSBg1iczv6KJMZ9byy
zEtFXiR8sLMtuVga4TzD20A5Pagz9GVt/0/qPpYf5NH0Lcy5Nd7BKRnaeCQCxSYtUuqZwegV39Y0
kslU47Hyna3fm1Di17CPPzdrWNst5mFH5Pfkaf6E7DCerUFOZ3M5TPl3y+ab83yBvd5CJ8fJhM9i
7BGh5fhRLg9RuSIZMKwxaIXRwoZk/YHB74A8w5SmTaY0Q6sQtE0G39oH1ThnZtqSNpz+zOQ4BvGS
i5EuhzUcY721PiaJH00xFz50hoYyKUQJidncsegdouVHn0DTGvqtG/rfReuTNvVP+vtcRN+NpCU1
cP0kh8liiie17bjcLREUJfC3j/S4DWOiGeWuYSHmWWQ9UOt7rKtjoJ4e2q+IKly01jB33R3r8xox
3OuNc3IgVCbmfO70Uj/3qSgIqpn2uh0dE0yucwrofaE5ao/91keBGvrceJ7cm1X56oR86MmIv2Sh
gajoIW7NGgm8AVsl0dAQF3dTQgwN/aqPE8IMhFhesTKjpku0X6UY/VNiA46WJGnZQAqLBOBfNAir
iOBdsjA1ODB7CVL3StNjHLvkXzk1ajH8X0+Frqpeen1gVrmkEice4SCOnbBdwXUFAR2WzSunVvZD
rJoKt1cMhvrprLXZdMYeCsIOcOou6oU6M0r5abquHthDaO3F3D3cfAzPzdSJIwRT1X21EbkauAUw
zlc54zp2UXdrMlA8lz5+OtKg0Ys95y3x0jZYXwlwIph0wkNbX03Xq0gXhN4XpvDmC2aK3kSUjS1g
WSjGJco7JcWEUwHLYeAppWGhZX0285epga+1/o/f/+/r3REvPyIh5+imutj78zF06Qgex6B1/VDW
w5qlbUvnmpvqx1TSIMypI87WCB3DrslAr2ZfP5tF4m6g9W1znbMjW05QGOQwiSGAtKZPImczAx+i
QT1j8+CK6uiQML2qJpDhXCe7yvC/1RCr4cUSDBjZ7EKDXNdkCcFpofIhSjunRivPur6v6cbPyqcK
0Mf4g96zQAxFHQV+OrUbVBM0uPa4e0+LmWXLAlaVJP65YK+BjyATUzZMnDY9F8e5IMU2zZLwmOMM
eKzbescIujqvAd7vh/Wxbh4ejC36/bq8rQdgt/r8fldfljwMJgYcMKChx1XE3jrUx/Xqj+BwM0Na
FoL1AGbgb4uQoZ1t9dc0Yvhb6/j3OHKZ5iyH3hgwOCJQZV2DipklPaYPZU5Prh3sdw2lY9Bb+rf1
967r7fq3/O3uHOoaDISFMO5REDJWCnsP0lJNEgV+gUsUYk6GKpIu2G76eT10Wo66peATgcYFEcRt
moPZ229oDmUAUwwTfAsSbFnLo1m+aqGDCrNczszYioLqXanjr0kUltPiCdUn/RajbLAxZvOn2ma6
HRt7c4q+5k0WpPxg4jUI4Oht520jMpSORIWumeTmkhNVzAqvv/Wmtdxfn3l/2iDbaxjE6f259aXr
C9LQqk/uorQka8edUvs44aC33sPssz6nA/E773f/3BJOdhITSzt8FCNYH/uXMPvadio4ivB0rNK1
IYSRa2PC4bHSXL+moztfbZKpx1rzkCoUxGS25e+kGI2zoQnj3NQVmXi+/3iPZ19vQRIlUidpIS+v
N9cH31/zf3rM7eS0rbAoADQlj+f9AKe2PRrNuHt/6G8/vz6B8cdfPzVIZpiaJqw/l16NDG5CYsFV
yGiEpFNPYgwCspIS4mvtBtJGmpC8MnSjLIv/3ELf7663xtnCpWV9er2/brPvdwvR7ArAqXMvW9yB
ocsF65ZjLptPOyrSp9b703Id4VeH5rSb8k1s+AQVLwdPlx2CYTCZ49gwaBf1cF0P0iUbUbEjb3MH
SlVtMK2H6AJlgBR7mEkL+zKcq7A7JmMWQoLAArM5WopPw6kjOW/Xm9IfKZPXuKO/P/Uvr0qAMvVA
FmSdra8qUfVU9Wl2WX2CNeNljW5Zb62HodCXodFEDk2dOTOs8OUmXUtTHNeba8qLETtVcVxvKiG5
XN/fxexsQjhdOeake5MWVTX0ApDzWtb1P2/+r4+8v2W4ZLet77g+JjvTOw0uAcI8/LdXxSr28JRc
nvlzc/3tf/6Q9aXr/aRxedV6/89vfH8rfTG1NH0sSi6uq1gglv/j+rv/9lf8+bPfn35/9//CY1UB
U7jR23FPI4TWVamOfjSJrK3p7Jqgq8V81Cf1imZHomqaTMxHmruV6uRiEsK2GefyU8owaFf59aes
JsQYZgqcr1a3DkboYgYj6y+0wm//m73zWHIlSa/0u8zeaaHFYjYAAjKBRCJ1bsJShpYeHurp+UWR
bUMuZsE9ravbqrvvrZsAAu6/OOc7lOifYJ2aYI6RgzQz/nZ8BfQf2KfWhWEX60TGz6MNUlalGTmA
JGVbsZrQsNgkyUpnCvLE77Zd1T0BKuem8ZjBz9woIGr7p3nwsNc02quDhoW0K4APPTIfHFEiTvDS
GMizsuVlsohdTYPC5ie4+Bx32w0TIbjUpwAZkO55XSc3qYQo3pMMtqvL7jd0cMJ74xCuY61/N7ox
CRznjfWkS+x3mmGbJ/O0Jc131D9MlqGrfouyXFFo/yONFebBVUBh+LrsM5kdY8H7lkvrBNRILVrY
99jryksc/wzTV+7jYjJLcm9TVPxRGb92vVauXDM+WA0NaVmNx8g0d2ZX3+t1hD0sagSmPvXDOmtT
4/sDwsZEAvcUydR0bqrtXoXr/OC6aLEUQpuauFv5rWiPpls2hlv09Ha78OPrAhFGDu8Oa0DGcsxn
NPHSF18alB5FyXU/qfyzQK2rNS2wjkS7NhN+3yrBrsjfAbSFq7LNLEXWuvMxQ4TdWKUvDyBFevTk
VnRIzZFgSuSH+NL5ZB1RbCI3B0FhoULxuk9tBns0ttGLHP30lAlIiQxOuk1N+0goR78TFojPscAL
zjJkm9QxKEXT+0x50o8pN/Xasvp5q8XJ0zzqzxBdMYMa4jw7FKAF1WppO2jpuvA4aCURyLj290Ok
P3oDPn4TlB8KG+tGwMajV+cXtrB07xHIlU6P7hV+l64ZEYkaIvAZZ2xC3vJd4viADZo6gDWJoS0N
f0Qv7/g3O/EsY6I5tJjGEg44jNyIgWKOyaSZCSWuMJSl885G9GXP2r2ftNohQx511Nz0TuunCfWL
yA6FyC81xqJR8rzqOtFlVu3s+qbZ6IiNAmvAR+mp2dyOhosQ1QfHlDKcjazmKLvuy1iKLE9zx8NQ
vwrL41hleZSbdbtBorC2iwj/f9nZZ29GiscSEIMiC+uTxTJk1/TurVyb6aRtRY6ps7Szt8a0v2xp
3wi30d5qWb3WHFEoC7A4eo3S1sM4tzsD2+uZlWgiLahqI12kxX6MX0XKIyyaMGzHS1VuLEdB1gcu
BnBJXqfyT5uTR6jFzomTdaWNWGXcJ/euwbFya+vq0EQY3yZN/My6/lJibSNraM/ihdUe6Lt1ETnd
jlgi3JOwktZlL3/COLdhV/qPttvIfXNSqbR2kEAhMjjI+RI1Wlz/ObJCLG8RcItFTkuZhxFIwH8s
+hDGt4HQKFS/FLmLFoX4ypDDqSp6RMx5ukuUq60L6R8LbOfbyk4vTah3bH6zjyrDWhviJYE/1a7N
ipPPbShCO+Y+Rl3CyMDuW4Twl1uH6GA738eD9li7IjzmeJti1/aDrrFOmeY2D2K0IB3rQ7bFE/gz
dFB/Q86otTYVKkg6elxrpIvuCBdOh2vUm84WeeJQeU+DQoHAvL9jm679JI5xsieT+IYh+ZyHfG15
C+HfIH9J8nxtS78/o29/MVt2uZPGmmvqeaONl77P/+oEULvnt+6+IqjYFjy+9SdjCl5TT8C6pWfv
fjjuZ6d6wj1HEGyV/ajKjdYV7ohdao3dKrYw9RSOt/VJUPV0XV1zl8VY4aDLyW/9pJebyHKsYIi6
POjqpNr6kwmLCVsOaaQ1BM5PFQ0fI8nh/jw8d3iimV+xmJL5o5/0z2LiFi+MDF5EfJrEiAndwTkM
s5ujJnFTUGmOGTTQtthVsU/Q/oaYPNBB7/8ggO6zGDYPGzrWKSAgkEC7BITW8wWbG92DF2dbeA6r
eCSLGh4iDgO98AEZ1eWmNktjAzuRpZxKvgAOennVBKnqd/gEicVgHbOKaD09rqp8l/vqnJP1EZh+
xOY0sZq1Vuo/UxnVqzR5s6ymxDqCCKCS/ZeSKAE1v+Z7kaGgXRJNZR9tjI/ebQzU0Jm7Zw5VI5+S
jrIukUyCUMNvrE2Tt5pcFJttRKC1A+FNxO+WfZ6L8DLW8MDioUp2VqjeLTM7VnTD23YgGNxxnAuy
xnOrIRmO8Lhts9xjMcjHluL+oUUDZaIYD6POrR+aXN9zCzeB3+H5c1EYGOn8WsVpjW6/c4LeMcpN
TNG4Gnq4JcmQPThJBRmOGbsZQyAEVbtJ+USkzF/aeEYCJ4xfo7pGcC/XVjUNrH0mjsIXJzNO8rOO
02drFp+dnzTHEePkmpja7EC7epnCEjVcFN+bvX62Yp3EgPq+KPWrN4M5Ln3cqr3AGO13qIe7iH2V
xWEch81Wsfjtmhj7Ssy9zADhZgnzmTwka5VhCn4AfK0QT6UmYx5xsyo8VIjIVn1fs2+DjIhWx+pZ
qSH7jMFSzZ28Zi3/xcXWP6r5LtGK61jBMkr5yAoX91M0cTrg0A501z2JMooPFavFvdXm6MDXfpjD
QJ+0bh257nOdtSdsyVc3aeSp6q0vCwuRXrfHCrTZGiOCEYykXY94VAKUDNkq1LVyn3Thtx6PT2rm
fRRpQ4zNYk/lHouZS8pi4zdUsL1xIxnhaEfpZSbVxBBmF2ixq4Ja4tnXU0Q0ffmVV0O1tfFpIW5D
YujLfkW+12eYIojwDUpA05f32oS+agSFsIj+8boFkV1Fv/QcTPGtSPlgWkpW5YiEdCuZGAnXVw1n
RFnBzHXzI8JyyicMYUFmmAhEhxtdLhc137pWF5xwtsfYc9lCo99YG/r0RLP3WBmwQQcMkUNOioTA
HkK60Tle2pC5uNlRlW8yrd+Ae5/Pk1k/6ImmIyDoV3WJUDftQAO1tVprrkG65NzUD37fMmv20JFH
5oCAt8ZNgYqakTgegIzq1qVTFG94YJBQ03ux1JxIuctAJudTeY2wWd9PmES6yv/gOEK0TzG/rTvd
R+w9kjmNqxJ519H3ucETPRq5acsxUHnCBmYIAMpikjamG0L+8eqaMKw0obfIvJxkrZLaYhlQtXvL
SWEOqIXJE8BiwnMhsz/XnhPARWwRNFV+V6n1kwhqrdxVYhtRWhGXrY3ItDDIDU8lJeHOqGoncHJ1
qAdUD1id573J0cCBiPdoQOoNBNIg/tw+OMhyvXzwA8okgSQua9f0sOvClpfMilt6L9wCVc+A0nex
OAgNHx+69Q2RZaSN6y1OXQenW5djbnZJRM/Bo3RG4mwrNjfcHV/KQRY855zKiSGJIkf2k1Yx1pUw
/kvkOS31bcH9ShkZ7u2ivpnOo7v4ZsJW3wzRIHE1QPU2s43dNFiIGZyrzniBbJrzE5kPRWS/1sBu
GOA9EI5X0PeVXTBird2M0g83WjXfKkP0a3R+pK3zjv8juNeBIhEvr/Y5WeQKzYTtagyTx5uC1YeU
HD+pOx5dhSTPKoxrx6Jz3Wnjt11606b3hmSdK/4nmEjhSmvnF490O1xhBj4C8vWsEOjhIOSHwi20
cIdIF681Shj2YkhnCnCC63Lithm6/Am1BvjUpPhB+atvYJM49GOexK8otBXmkmPT/Bpx0W0bOxw3
XYY/f/IX0ihQQJftYAa+YK+H0DhSt8Zu7RNCV+fWKlXplt3iOXf4k/PKBo0u00U0fK/BLqDqygKo
HeniO4m5ndSH4uzHp5rMuzhz3tsuVRx4XhBWWBT1Vn06Y/eUKf8BMGMwNjMzBr3F6AMHRuoJPtoR
tzqZi4Xhv/YFyiHN1VZzjQZSzTXtWjwVPNkDGjrrBIkY+UhZMNJnAFR4yNNbsbxKJCd2eh8iduy1
3SCL/lid+iT5shPI8liH8T4aL9ho/tqZW8ke7a0T9b/WRI50tnyATn3gM6NtsyBNFC0GRL969hru
j6nwX7NZ39Vu/6sgShpxdKgiwAG9/AyzeDpEPsVy6Ts3TZbnWIxPWRqSVy66Y2erXVnZ06act3aG
etr2+EJWo5VsenM8V9FwrMIQKpf7CUIa0sMQEakCRnGVRCyao6IAm4Fr4U5pJFOBphpPnXVhNYRO
BCnrKp6LZw1yv5pTEAropDYQN+7pXZgE2eJElFHHKewzrtE69TLD+rvQpRgA7FZy5i2rMdWRI2Vt
EXN/s7f9ixXaEDkzeIwMHm0HxixZFQ3LM+RNKAv7CD98hb6n8zm1Q9vbcD9HSG17LtHI26Rs1lEt
s1rwYdr7onlxItj1m1RE3g27ymCT72MNeBwnj4VenvxoczxjeLTfyYqTE44TrBjuxk++3NZm6Mcz
KZH3sFsxkhW5PMxH5mQjdIaJsq3+4rlBkh9P+ziZvnRAAOsGxEYYLj+A1pd7PW5BU+AwasQbrhcF
nsq9UCO8mp352Br91SwFlsrk3k/5lIoUHTnYsm/Tn9GDcT/RyDfKBISQxM+RGyIQQy1uRpnHHAe/
AlxQOuQ4uvpGpe9imGIbulAqgFzp6KgKeIidxYSZUw0HHDprj0kpVGfdoHpXGH/IXOGKtLRuM2At
gknE7gangLHSpgpotGfpdxkTBpBmGaf28Inr6N2DiV3MzuLOkLA7hvRl0j9jQ3+PijRdddKuV+XE
7dxZa1wG8qLjvMkFi5LROZPFYJ9qcBSjBRAJOQVpo9qJ6RNZZY2f73OJy63Px7Wl1DMIyvDcQm33
YKL1hvEF4bzFjNirraCN5+8GVDjuVu/gc/RZ9ue37KdFox0x2EZbacZRELs5taY5TLwi+HoFye7Y
BXG0iYqEZRvqsHhWw58fM/V29OfBbtD1e96HsJ9d1+GWw51Jzefuw5xukT3Ryl3Em7Dm2KXi+Abz
VR7i2r3Y4PDWcxXpSL16fhGVKtA6KgfiJMYKubuOxUNoHYJ1T15jwVKwySyOh/Tq4/uLlPalQ+vY
TfwI61rn5ONnjkHSBg07c51ytPW189KjrtAtr/SQyEjH4SWN2viqVCtWKJi3qTAWrCvmn9ppTNSM
16QjgkRA3Vd+VAf67D+jCP9Dhv23aEpwJOK/qvQVnUrIZyyb5CUeUIUbibfOkpzqXLyZSUyEpERQ
5ybfVl5csQaj8J5bACMLeGw2wfY25lmT4llOOltiUHWbPoRZ8lKEao3Tj6jGai6hK8Xfoo8S4BP7
ke5+3RX1E5fm2aznBzfi8SwCc/mcSOjz1wPmD7LGeQP7Bg/XHPG0aLG2Em5iBFFcU5v5NxgH7xUY
OzDiSCqdQ50C2ohN9zFmAI0695zZSAzAaMHGjq/M44YVpJSra7M+RWbRyOHJmdKnpJ9v45g8RMl0
SDpgCLLY4jCzM+O94iWEfbR2m+8aHkA0iKu0Zx4vcTdiUIJq5W6XxnRWoFb8mYI20u/NLPokgOB5
NhTm0lntVNr8pbHbriy6hL7ovK0NUN6f9rWNmlz5+qpNMNtV4RI/0jgfpCeguvSfTdB1I+VgbD2S
iv7U4Drd6+8sFcycApGudO2mEIS6giemtcga8OwWdLofJFr7Mbvuh1M0jBD0s6YXf3i4P0ylvsry
a5Chu0Kse0cm2zNrpAe8exgryz+cs7t8rv/AbT8SM/mEY3ZeM7EsIFW5Xz7P805m6r2kwCaehSMp
bSZS2rrqM0/bQ9u6j+Bm1p4FlVAbD9ZUAk2pH207PbVSe3V1yLeEgcYjq+LKCx9gIDJZ7tu/zMse
EBoOlro3pLiLO1BFWv5da2yVWlcAEFToIkmx0KLY2rY9AYlQk2AI6M2rSK71nLxnnfwtoospW6RM
da3z9njnCh9qpeL7UEewIEz8T/afrRfIVrEVEm9rXno462t2aEyRqLThN3Rucgw7gpTkPo7e2jES
mJinB9K4OAQ1FGjJbU52/6jU/lfQ9zTVv//3/3z+FEm5SWTXJt/df9XmLckFqOz+/4I+xIltlPw3
Pd9//p7/F1HuWYRIW+5/SPZM5HL/Cim3/80haRdhMBgDx/1HSfcvPR85NP/S72n/RhQhkjUkfC7B
e8b/SL5HABXyvP8SgmQRSOHwL1tzyMIySEH67/I97uISrKCX7zHA/lZpUwASW2lz8+fbznEUBtMX
P3tOiuZOg2g7LWhbb4Hc5rPOEn/BUuS0qiTK4mzjWsoXOC6zsmg/iLRe9sxB2PrGSl9gunLQH7iQ
L8QsIISrkLTWkHfbSas3xO38zjB5NUf4p9TsE+ZmrNDowmC9gfCVFueNPoL1HRfAbwvp18xA/nLR
1cGwYIDnBQhsQgYujLcBTnBnw7WUKQpfp7KvtQDfCzQb94Qpz4K8u227IIf5nSxe0pSoOtL4COcQ
qzgzfrAIRpt0Zn2S7WMtgfWcGZeysj70BW7sLJhjICnbKdU+rTy+hvlSJC5EZMjI04JIzhZYcl15
+GvkOskcd+3qJSKJgeB219ZBbeDYTuP4EWPDQxPSqnl+RRgAZGYyiDfGgmrWFmhzh9F4BVBn5qeE
6Lygne36WS2o5zk7VQv62YIBXQAdWs0LFjpfANEYv621H6lhAxHuAXnMrwVNOoUqndjmDqkiWquZ
jAd9Oyz46XgBUZsQqfnLgE+dOVjb5wZYrD5veK+u9Hcv3oK0hqF4dBbINUlN6JAW8PWwILCZY61V
CyLOdWJwqODeyMegEoWcDdjg0kLSNvpw04ljpdHMwtm2Z/vbh7tNPuprGXk8Dw6Re/Z35uJbFixp
Jl5WOLdXF4J3CMm7hujNVIZqfoF8M7WmhyZxsErUw7yAwNPCuw2d9S4YpVtttTOtO6NTPzWcPsAE
hOald4D/mdlDGHekCUEB5nghrTtLACFvljXt1O4EGMYOSrnnxhaPQnYz4JcDA2f0nQSc4+gPIZxX
VXHsSoup0QhjCaFldEIaF3geYPQux1Tv9fLQL9B0B3q6vVCutenbtH8nBRR3jBnTkDu00rGMwIzj
Xc8zwM6u3p1ljWRgAoe+Cof8XBN2vkVmTvde4tKVtuOvvGq6pXFabBMZxmelpQcrm9RjjsGty5o9
B0vxQIJah2SMLOvxaezxZot0WpuSpgLXZXiw/fBtRsOy9ibw1iMrvQaBoZcK6+QZ47nvTWifrJjs
VEak/kHaMiPoljBCBHErBrQRFUKTFseGbK4d8gc/0BSP7xTKJ+mp+BDHDX2cGj709RRGZZB1jcf0
Dts0q+WzzLSPUkT+AdTFczqa+oq+EwMq1tZhnu9SkdxVFc/uiE+fNmp+j2kPgrhv78rOmrYyHNeO
GKZ1R5oLoyOw78OQQe5T+zAEoB5ySm2VKx96L9H2+o+YyPjpssje6JT1jHgaSpcYmA2xk6eyW150
PV49Zv+EfvQ9c6JmH2E23wvH2yHe8XeDrgumQtJbG/EQra2sqddYJuYn3MU8RvFXAr0PmXPzOE5e
du9oGuWwnx9b166xQPQUySPTkxRYB2QLscK802wd9y0jP5tiHAYwEBREPfZda0ffssvIhKjowNvE
2TM7bFbsvgDiRRCn+VYQ+2yBCPGgDm7RMaynooKTiwqBYs6rNqNRv+fKtbeWsNQpR4zaoq2bx29r
LpIne8zQ9hHk5ww9nQ3tyJ7lRxMQ8bowVt27QRDDyb6T17MkLojsJNxT3xDzUszAgNo2aHSH9Jfe
P6dd7/K7EWT9A98YNGsNAgevb+a8wEZ2GbNESHUBdzB8Z6YXtzd6jkMEaS7Q6hxl7uDk1MHuSTZg
IcFgNfdOq+9lVD7Dpgq3CAcZfI3MDyd5sOLkgwsUMvoc3pKhQEzojg/ER9NWm4w9nRFRlyWBRc/w
OcVcFi9dCRtCG8/paA33useF4vnhd5EyxtZYxCIDi/EefokUSGAv2ZA4dmszcNGfDZm+FHDnt3IR
m/PwB5L9zc7XhjwotPre4zEwSHglrouJj2nrezvpp03cl0YgbQIujUmhz43g/YZhh4tbY3gfvwvP
MK5TunTEmrUleUahuvaKXSTHd8bGFVGz0Us/dcfBR9wGtmhifePFa1v3kk1niJs9yxQ5tAYOrrnF
Q6LWviOHN8uQ8wVI0a2vbBRKHT+qHlPumu4QM71dYgdkMj+jTLx6oMlPhFvAzhybgmn9vGGZGuNZ
7ce3uGb0n2NZNVoTvVt9Las5D4AT6FCjQ3lycAxJg8Yim6Hf4GSV93F1MMIy4yTNyMsltSVP7U9l
qARmObI6s2vfUbbS5iCy2ZgTnx8N952KJFVuNF2MqEZMZmMklnb1xV3jvM6u9TwZT3nXjydQCmVQ
Gv5jj4h8ZXgt06X8uzex7wDodDc8S/vZm7cO+HRj9mKc7fau1dwfWbWELKA2SGODKXWdspRGhIXE
rZv7XWwyWJgskd1FkjVmPc2nWgXmIPob4fWsHnL/3ovrZTI/pjtfb4qjx2WcFyq7YCM+M8bFTVBb
BpUIUKjFmgy6SzxpfKHx5HTvKQaIrdVo5Q70FJGNi+raygnKIGYCrxmVeRDNhBi6mQn+sQaOadel
vymcFqd1GjPJ6g5TClRqbIedU4ldyFN1aGfuwF7kycUhD7hh1t7QPKGV86FbuM5pTEKqk/d/ADZZ
Vb9rfq4uxvIfk9Z8etj92FLS4da4dDOiTCDm1JDi1oynY3JkBJuyUEIDB+S3bauCd8Y3EK/UBUs3
Pf3IRM9B4lTLvURm0egpZ10jJg3MLG4xQDkBkUGclpqm7XgN8WvUvqj4T3YfTGHJrGbxAWGueYpc
g8SuDlq7CTKiJZOpqpYEDRYWQZvNck0kUrev2QPfW8VuclzYWCXLJGc0yROjFNE0fMM9wtFiGgVC
0OpMauS8bt2uPWWV+xlHEA/0ePmMsxy+P/kwbX4KIzbtmGLGgxHxaLparQdOnf9SDvnHLmrgH2Qe
oVAtb8ac6lyas/HaGmUfdKbdbUxBU9d1fFUsUuJaxmddbR/AUB21sun/DIuRgbvvEcC8WcWo75wi
sVYEH1JjVQ4UqbAH5273Y0BdGe4TizrbCId6qwwUBVkpv1NcFnuztuu9Af0LdNc+AezUKHs458PF
053pBFPPe1geGUwU9sPYI7WFn9PMWbsRDuBaB2p1AJ3vSPov95RKnKNvtFzMfX5T+AaYv2U8s1F0
Hl1KfWMMd0PtEOusE902LTaN2HO39VSWV/Z1m8yTD+At5LUw2uq+Q4yAa83eA1t78kz1lME/XbVT
jThDZ0Fmxe641/Nleuwjb63yzmc/15pwwVAXOA4UWqkcl0eg/gLZlJ1GB63xkPDL4HZrgRUzKy8N
4953Poq4czdhbeR7t2hK0GvjG5Cnu6kw3u2FvtoNCFjSPgO7DbLV0yIPaTeXdK9mBINhaQV1zVUA
hOOoe+N9VaCO6if3A7/1Wq+LbDfP6T0DiU2vA6WxW2Wu/fIwUrqIIg1KMAZZ2X86lTyImI2imsKz
qMtfoH/7pnlpdJ+RKzgL9poK9EM2eF/hUP3G7Hft5N33FEss4rN72o2XlunuuvrsE/sg4E6MkYms
3D9Tm94LzWL+6qz7sLsfx2HfxhqyHhZAXSbOJkWEMuF94+5rJ8nYedh1TLoaIXdibred6HadM7/Y
6LJElRobzYTdSQThRp/nvWXaN1NCvfJc98tW88aLujuUMORBbUBJ9/G2NuoHr3CeuGk7kM2/PYX3
Kp/kK+Ha25ZVLjE54WlBiQNLdHnHyX4olX5GQGY3L8svMrAZe7a/H6cKZf5wa6zwzivsZIND4rHS
W3buFjt33Qfm1XDTmv4pnwjwm7wjT/afQqMRRUjsM4g2i0EWwNO619S2ZhnZsHnw2vqxq6LXoX2I
fJYVTfHURVcbfA9cN6JoolNjWr+OdZWmiSaBP7Ax5V7v6Tt8Er74/+0eCgjBJi+NRWwcfy4N9SrT
5XlwuePFBAzYemwn8rx7vdwOIjYCUrsgnQ3MylwzXAkvDIoBjjdQ1uULAgWlWJBnG2dKkDgk7J19
GuIIHU+d7Cdy62k9DuCAulWjYUGe0WfZQNRmIzkXluy+yTZLPIBRZea/9PBqu1J/H6V8G1oJcXaL
RvATIuWzILcnuzFENy61qLeTPX4LfzrM3ofluq9hHOP+Lp5KldxYAXxIa7wIquukmO/itt5ZY7xH
YPRlTtqVWTRebgoWKL+eE6es1afHcvSYJELrEpHxxnz47EzmPtXVoegfmR4hI63vKegDr4JSNJgT
Q143sMv8ye5R2tzXLZfrHMLXKswJBj1DUFEe6MjydSTgxaQVWRUgyvk2pN0WoKEwiqsMeVJqg/JQ
Q0PXMdRcIVa7L442NaVbYaqn0ztZkY5WnkiXQazEra+XL6RxbdSSkKWtmPMFqspILpuDWscE1EQ3
vNm8Gd34WHjTkzcXd65Mjk6mthi3trayL0PZLT7ve424rtZwC1g4Yt95zaVhv6zThjlJsnEETilT
vvakjZDHtYoHG4ynZSKCT95Vpj2wNHKnBf6ELye1rZsj1JvMkGID8O57+Uti8MkS5dln05zO44VX
emdxS4/2ghYtPibXvIjJu9hW85uNT61eXBuWXECuj9H83Gly1+Kkp75bWZ4Hph9Ao6lffSd6Fq48
oL7Z+DgYK7UoxhgWjkTuFGRnatypeVFc29HbRyB8ohJrXmhN732c/nNklnDsZS7fpdBujhd/sj5x
wmJPguA3MOVAc8zHgjwPliBfGszBSahN28snz2A/md/7AO80N1zBAmH+XRw8K3moSpQ8TYz1X/6R
lvjgqPBDa1a+N364XfMSccDNmRNUnfPU5s5PFy/OTMN77gvrWdPlj9+Jr6ibjiVC6SrUEMD6dymr
DmeAj1fsNKxceJD8hW3MtBz4vkfxFluXAtDJqojfiFcsJUh6k8TjtrcOYxOdrYokoX4Q63HATTfb
fO2nQgLc9KKVPv1hPLQJW9Ney5H5VGYvFTA4cVd/6zrvucjsQAr/MlJMlLX9NiAO50xbR3V/UZkZ
1Pm7EulnyWcS+tmjquKAIJa7yULJFfrlTrFzEyw0Cls9cmBE+P30jajHwK/Lo3DGq8O+vyjinTSb
vdZNu5TGwkyxQ/nhY5rGh9TSd5ExnZXNo43J21bXERM/4Ro1qhI3pSUyxHIs7l2kQouqYDMKeRLW
h3th0HjvGVQjDMdg0icDAWjJS9LU+DpyFjCZin9aYJ5NT3wUfHradotssdFeQUo7NXm/1z0slpbK
bg2nK1vUxVZnrNF//RR5+lKTlbqLiAqHEYg+BLDoVCIdbjLx1HJtrsKiPk8t+3PN3Fa6+zLXPNVT
DXwy0bYtUdSV7lw6/6FOm4fMhlSA6fEd2tzWxXeEBv06W9aS6MgKSbsNPkMns9liy3r1x+qhMYlh
stOSzpRtGfanesUgPF0JwCiR2DORm+mIOTiYTmgpI8KxHrod7LgPvXIedERb5BiXSX5fdMXBEdpO
74b7crHmI5smsiTQM1qjsdnY2bM1VM+lU58QJd8pM91M0ACQM7/50/yUFvqjVY9LUta5nlmHDej8
Vibc8lWR0hJVNpwTImKXQq8J511FG2g5+47DxEnDjQGfhHEOqPK1aaDKLLq32NyNI6y20brZ5nBt
3fItLu5FUp5SixuX7k/zsRwPcGvBbSnzTSc9m9xc8HgZpYGz6BSOady+aX36VK9iZLgRZ0Q/umdG
jxeSY/jaV/KlozxvE/nhOdGZAphKa8jgCW7K3nmw27ALln9WqU13MVOKcnLGdZeIByTshVv9EHsb
pOY/Dz5w8z2FE58KDJbBtn41OtooVH/ScI+lNDfZXAWGP71m+vDQ8+oUF4VenkajDzyt+Y0yB/m4
gdHInl/bpoRUOQc5y0Fl9lfHcXnfRA3omSzINGZ/NY53y+fVqOq9d/oX3+g+CplfwELvCJfZqQrE
dn0zaizIwL8M7uP2XE4/aKX/khTdsZZ/hi6CCRZ/2cY3FaEotMI4RZNNKI1hqREByJibuORXT3RR
+E2o6M3wPhJshYbwQcfeSUAbHjNkGFRY1WPXPs4hOJpJR2UHsN+F1WWMcp9ZZb7Xk61kko2inBWe
rYZ5i0vJIVGy4RFgujkjYyJ7EoiuOuNE1LBBDvaGBv0xtT6kPdzTuVIw5RUV2/SQzwfXLx9xInFc
9fNb25vg4at6B9MosJ3yXhPOO+ScbDV2OG3M4ieT03FUvxFJuBzgL3lP2qaJGJBHNt8NJrz9UWdu
2ihSaNGzndqQuYLySCpo6epJ8fE3lkP+B/h7veurK+LJc8WzfMxtGvRshCOT9N4Rm+pKFAnb3aGn
qqumYGicvTsz3a6ALFcp9RHZ3395hwMXlt1e+kSrKxFqdzPnp6NTGdml3Fpm7F8xkTG38znq5Mye
vaGF32Z1FCKICEF8oujkVEO9CFEbB07no3XIO49lgnwcK6MNwLHGgS2jvULnBFoyeqIj+JpjK9s2
kgWf6hmZR0CW3RYZhulBFDTwgC9JFU+p41/ZSxs7jNhXZ7DukUjg0THFC7t9BJZR9DQLaGRh+RLa
aKPsLpMbc1RiEyMs3qfwDHY52WCr3NCpm0uf+PAl0evf2TuPLbeZLUu/Sq8eN+6KgMegJ/Q+mUwn
aYKVRoIHAt48fX+gbtVvuut21bwmEEmlUpkkEDhxzt7fhp9py4qBdF+DIUoJd4GKQpIxKUL5sMcD
zOTT/mZpBuUPWz048ci0qkBbm+XN0kQL1jZuVnrbVdCboLMGApl/zX7K1Yk/yRRCtM71tiXOelqZ
44Y2e3NZ+MrxVl5Y7snFNl6K9JMhw3vVX0ws/vASX1DpYXOK3F3u8BFC8hY66DvAkeyQcVJY9slz
MNHb8wwHKghf681yAQQjTghaKiji91AhsEExvbcktoXGUSboK2Kh4qzcG2npQs8Xa2J7x1M8tg6f
BiNmrwYa5sf+DwtP6CKIkBZodUWuHYLiduBUMhKYbIXdQUHsEB9bAz73zs6OmDOf0jb9GXfTTqGY
3Hg4ZTlTG25q9jWshl8ZxICF9Qa3jx1AgZXceNFi8xW9jVgiAXmq5zO5qhiLNG7EPVGSUJISJAvw
vsH4bdPcyElNqMC8JpxsFczNxZyjk7Xhip0qeHlEkdU1jo3nQRavIYRa81pNBAWq/EHl7jqRnLJW
hxW99vvvoyQj1NzabrazU6wAheaPVP8E96Q/CRoELRAvWskYekRVuUiG/FX15DBq1rhvdZPMwvKD
W9xZEJe4lIIdrln16MdqYMwSpIbxKZGKmtfJVR+ZXq9aV8PGAEYBPHMMmbe+sb+Gu9vAvsK4uggU
MVdeCIxKGl8zLJ33Z44IJkM4okggLoco2zxD6xhqWzMwEKGTLcoFnHn6fmDoYBIC2Q/Oc2d23/0a
2XaELVgle9NGzRjgEIls+nGa3HPLhidZRpfeRT3AwHCnkwfo98MX2ypGVzhf7ATucgEgqE8laI8k
/y69bu9O/aoX8tbHCJv6bElg+FMQGx96NZ5jIqxWpIl9isHaJW7/akRsShxnTXfoRfTcfbzqUyve
jM4M9z533rqxaywsxpWWNGnaNOw2nI0hcZ38suRDsLsok/hgcVeMfcPG1qR9OIE41LG6WWieaIIs
wm64MOR6s+kWLtAM/QzD6jGi69e7N2Yoq1L4G6FhFxyn6ikY0mc9ax8koWAiDh+xlB+txlenvhF7
Oswdu0QUufSrc3A9zVKBDCEDg1GIXe1pTn/Zjb9LhgDIGgHlESQRrwfrYAOX6NL3gPp+afrWY5/0
26GDmCp6vpncDzYJanby3fKbb0JYD41WtYhK0ydyURI7RgT/M4hpaOTUjWZDOx0Jk5PJs+bZax1p
JhyvYDGM7aXCBcovMu6wlL+TQjIgKUdJKKN2pUScLu3OfaqjcAkI9N0Y2Gp5GNd02vXMY4b55DwH
PeEeEAqPnpCgpZT6Ccv4gJVrU036xSzCx6hxvnud9+JDmZ2sFG8B9rOF6ClGqnoN+fnqaoiksqp5
DUpGikRhly9ARx9ip3OXXhXu7AkjJo7Pn2le7uWQXyH/IvttmMqaOLQbSfaMBxNUA6FKtxcPlC8c
/JXzgdig/vej+9O7i/5vr/3t6d/+2f1f/P5+Ub1NRoPRUzaTou2nKC4kGXO8hRVOn+XdtX438efM
ChgxT7c8RqJ49wT/4Ry+P/3PvjYwPEkXuHAWTh8lROXiGh/DyV4hC0BzlOP5dGcL7f1wf+o5MF2c
6aXCdtYQUoqllwQPvgFx2CQ0h2gYf9Mn7uSBu8neHMBhre8PVeZgc74/nBr54JtQFHw3YlG+owzu
Bzga2eH3o5pUdBvSDBK9ZitUuXetlp/3/mP+fpjMfIP7czU2c8OOXARVgSMrrepw50W00MEP98P9
tfuj+184cHr43P/9r+v5kZMiRuZ+gevYdAtBz5IXVf5qDl3DRBOz1t0W35gE4gLnRmGQhOWBcWp5
uD/643B/LdNwg3vth6u6q6/1Xyke7b1dEfXlu8nJDWjHOUb0MTG+uRhOMlIAAFeLepCS5g68C1tR
mm8p0MPOrelV6f3PpHF7dqkcXPY9aV2QRSvHcQVYZz1OLJOGBecyG4joTBLp7wM3f+giNR6QAu4k
JjbTHrsL1geyuCxnWELi/D5YCugvN0F2y4hhrTf8bemhYxMQk+h1weINzrTuxvVUwOcNyBFLk18C
coExuObBa/sRJtp0c+M+Oeim3xyhAxzEWH5UcVjuutxP2Fsv4rrPL3Wp2ktjlh4rqn1kygClo3LW
hdXtnbLzyVmR/Dc6oFwN99WiyEgNDJhcUpM63Kpcrb4UI9kOGeBAM9XFXuvFI5K3+tJZ1VkWqEYm
AmWUDsuTOnzxggswPQu0sUHeGJdON4zL2ARc/cZw8DX7YTLULydLojX/pL3AhV9luXmuIoA3nNio
BQd370jDPyW6TwUETV4bfkjYgUtX6T9rvcnOeUH9ToTjucVn5fBn7A4+3YKRdzXxaP+GFSu1V7/3
Q0XYhVHkD1o95Q9T9KtooaB31QRJle5i3Ilk3dh8KmjrKXEFvkpcirhPHSe7CO2Z6dJwtrDVrkKV
MlKh3ZZPcth0knwe9ufOGQatc6ZHug+i/KYHpUMrqwQTtMPv+cugRTAxYlvYpWeAgEFZTyevWY3c
mChVs2lFsAIlo06/Xyq2m2E2Xkh2WYw5TJ5o/kmYPWlM5yhvpMBA5jtuu70jVot2aJaeyiruRF5K
uLX+jfud2NGme6YAWYv5Q2SihNKEgUrGTI6vCnPOrKTE8HV/7fdf3/8GNCJe07bgjTlO0S5XBlrV
PnszPPertadTkYEaDeLiiSA8WmjVhSjVQ6z5L8NAmOzwjtjzp2jj5zELzkmGAY78kn6QzxCBskVj
ytfCSMqF5qkfDpQGOnR0Zcvphp6uPWapsTI1cbIaKkVp96eCAcwOwW5ZpgdlRKc6p86L8SSFxFBH
BrnZDhzsSHTWsnC6N7PQdx3SO6KadQUUn9iPEBCK7VOngr28lQF63iIKkVa7yChN2T173Ku0wX3s
o4B5Uj9eS1krGlpwAMi1Gsj8cBvrtff7szsm33vNpExl4yns+iozpDMSAs+O0TZlyeCtfYsgsh4v
5cIysFc554YxKjnbnYeQvUqiJ4I0V0QDUeVjeARCkDS4yNRnX1KEOZn40SrI3E7mrXtgg4i7j66L
uN2fjF8We7tFKc1sYwXDzY9Y+cehoNMX1Ev0tntpX5GGAuW0oo2mF8OxTyYXx0b3rbWNmzndptl3
GFbBtdX09BTjcFqmJOfpaDdVBzg0igYqyIvAxsZCCBF9KoFmd9qbr5i86mHObBfEETSsd3yqyG66
6uZK/IjxzbIuGG+evSanO+zkL5idVtponMpSwkK17EdXhnvVELAtr+S+jjTJmVkUbvMjR/GRFAB+
RoetXzv8zJGV78FdaldtIGVctYzUhK4fJZRHO1C7icjNlcU+Dw1I/DBNwiRPhLchHUGq6icBhSOp
9X3LIGyALYMNySOcNldLObh8oGxyjNmrYRRQLRWmMyzImA+ODlUcmkExOx4SALyI7JdGVv4kEOvD
Aba4aJlVitagJxl7TwC6h11o6YQ/5JY8lsE7diz9rbVouFj1ARNbsMdCiwchIaBJu5TUZ6pAgWJW
5VdaSpZpTBkq/CUl674zewmr9OpRnHVwvbCQoBXTIgmTify4gg20FibLtOIOHNbTYS4la0McR4uR
HTY6QnIq0K3VDDCLxvo9dpHiEkPOeWOxLQPvtwi+3NrGtZmTWeCw+VkEtlE8DLQTFvro7hybOFx2
u/mtqtULiqmPzox/xu2XYZKF0+mjj8ki2LHumteMN4swsYWe68j12PEzDxheCFIcV+j5HXpnTbN5
F1bebkray41tkg1ResWyaYYHPHfturQZPmKQUqskMayT9R5qBqYQdpR83A8KXup335I/y3B6AFem
k5xUuesYh3zOhH5RYSJcT73g2m7oFdo6ZTNNj3BUARPNVkNY75ur0FAeMiCoSr1fD6sME87CDspH
ZMTJWtNxC4EP19eVM2LNqD/1Lt8GWjo9a1NMXhmMfmJvL1bRRFsIO0+hRc2sk361RNvTLR286mFj
Ur+l+c9BS/pFHQMK8FjZaOna59hCogNmT7gm3GBc6ay4dMZqIGP5rP2yQnft6NWPlmDura2qR9qy
3s5w5UPEUKqywls6p3QbTCrWnghuzKx3dIbcS+CQeFI3SuzjUJEROLYZNm8KF9ciArZIC3z18MYM
o/1ll9Nr1ucd39s+WLZ+av0xfk3bh9Csv4Khey7RHlCokWvbC39d+QJduH+ly0IeY1DSfQbszmpj
bjtq44UfyI9Kw8aWyXm3UNo/CzrAQE9IlBvmaHEixuEmxctuTh1PiB8Hx8Ov4KidmZsu5g80jllK
e2JOLY/m/PIy3yf8ZsuqAQo+zhnnWvAzr8k8Z83D2KwR9BBx392AypgdWqSkh65wzyPB6bInQV3M
WerFnKouLGemARraTjg10Po5fb2Zc9gdkiaXuOooYQjwouUaE9lO9yXdWi06HTHnuZcEu4Ph1g7m
nPVeg9tddfcA+MyGVejMqfDJHBufzEnxffE2zMnxv1+ZX57mXHk9fAbvCaxHkDhPWFZ6tKuSW1Wg
SKRvq/Lt91M0J9vKJLces5G5YZPNcHEu/si2H+aU+/sjmybyDjbxerRC/xClHhLO+8OpouGc4bJe
wTR8RevfMDnkS+4HcvqKTZy333jWgCYJ0WiI9FgHSCPC+REOmpXdZMZ+pJ/KJZjvhcLIreq6WEUg
qcGTT2ztG6xVLCq2WustFCfHYi7sDNOPEUcPy1aZH1ncj2HuxGs+oJPitz9W86HU/H4TWtrb/aUk
dH2YGmm+LBvLTPbY0KJ9qVlrENvezgWmqYNpPN4PXY9ZclAWSRQerk271lZOBYXXz2Nx6FPTWqS0
QVbpoNOq6oA0jtY24BNHD6ghw8r5AlLHeqwGgTpCoy6OaEvKRcsSyHmdYWYhfzlPkl0buZeWyIq1
yoCEmphi8L8m9RG5I3SVCqlAFnH6WAIlXhQM0RFuXcTPGH+ybc03GSrSY8/2hNw3Bhdx5S5SOdAw
sR3GU+ZILIpU6tgIDOy90rfSMDB1T15SHjssOSu6Cx6dRxI/9aF3t0UTnCDewV6Y889yC16orIN5
dQkYhNxfdOJ8xSlFEzzCVk4WSbV2Z7yeM4bHxDXp7dz/w4iOW2kdClBIx25+EzC0mtu2js5l4LX7
KhKr+88e03463h81cIbhyVBE1WP1QPBK9Fh1XGmy+tQDMe09Zr6pHlXbonP2TSGGjSh7sl5Mb1Eq
6hltah+ajB8gAoWuM4JfkaFzUnntLibRETzfdj9Kmw5YXVpYlAPKuVG333mjNyS5pGfG2grm56ZA
JwQ+E6WUSzfJHnBV+0GNLYbY4IA5POyPaGM+mje/p9YbvZJ4bfuH0dWvcYYQGiftJlNILsHtcNYC
VWCcFv/6bzvEf4ZvLA3bgiz8H9shdu/9exT9xUHx+5/80w0hLfMfLs4DSzeQg2I9+De0sS3+oUOq
kKZ0TTzBhvx3tLGu/wMUMgIxSzgmAwkXHvE/rRHS/YcHpscVuiEcyd/I/4o3Qho4O/5kjTA9F26s
ic1BtwUQZdP9mzVC2B5NWyvQn4SKtV06kjarATheYKY+JxF1WwrnYkEm21E2rfniTgRB6V41ggJW
3raT02tNWh8U5LxnWCUkwR7mcGgI/ESnrR0FkmkqDlltO69md91QCZODt+9bxtx5aYHDd7X8ZCT1
M1KKjYBT4phorkc23wfhpz2SL7mEfU63QGeQB71c25FfX6+Dvt6NcrB/uGxuWIEcZ5nOvlbwGQZg
A4ZUY947O2BJsMXRvV7BP6AcsskXKsIh2VAkPZaso8tJIKFoezp3TR2756YN1lNtv5R5uNK9+qks
Bqz0PkmKWmMdA6boQxvsphjylTe3BHJiCecVRwKnoza3qqWI/ABDCKmDPtZjgCbz3KXrP2vWM2Ta
BNDiFqeX2LfbXrM/Gmt8Y/WuSJl2HnWzUtgp5jWV1Me+TLLHkWgIZCewDJk7gR5tIuvWKzLTSqd5
q13/Fx0NQrQSL9sMho0x3cQtEqFaxNiwSvoEnavXsv+F5Lwj9GMTd32LQCM4Exje7cF7rWRqm4ei
GH7dk2r6FnQB9Ka60KdbZpFt2SZ1gIcMNZbD6DQsTXXuKtIadLzh+zifCSlmf4xC8Qkswb5UTkqL
ciBNNhANgUyzSY7m3FI1Yb5VhVNSPDMj/NM1d/1t5vkfeZtdiyhv6v/9P239/z6Rbdt1uDjgP7jS
5WpSn++3KA/4avm/MibsbL9r+ykv2dILv4Xh2VrrcEhH9qMdfgAJIob/l0Zy/IPCfGWpjDlkatIx
D/X6ofOQjGpM99FowJtIOvnoYJFZ1VNnXJl12F7wLAt4L9PoBgdHdY8R2IjtFMawx1A1MfaNtn0r
L6lM1B4WBYkTTQZJcVgGfelsESjP8fFOhMhSTafO63Hq5aAbalpKWb0NESPMoAXI00S+OCp5d7qp
fqspvr3Jee3S1rohXcbd2f+gCA8gV3Oqwn1GRcUuJpbjrTbdBts9gmpkbjrCFFT1uYFshYrHe/rX
b7guWAX/unSYArgEVgtQTqYJH/Cv77hybVIzhcqfnDJp2Xk0zqFhgsTO1jgbQQahxML0EgYP6WlI
FCKiUbsOqvvRCE0DFaBIIRyNYKHa6tNqc3oYKf5sQ2bVaYxaFGz6OZJRvIldtPfpfAhKBgAyQBZV
q5noNfTWssILqrWxcZVxgV+/RnU3fBCpl5Ce270Ro+KyKY6uZYgsVkT0dCY3e61ALfRUNi+6KiQ8
d2KINd3Yum3gEObVQ3Aph6vl+q9o4vUtg3y0VgpuRZL3FCbRJBeTo76z+TqlKYmKWTtRg7gnOED0
soqqWZcoqpedq75HonbnwevBm4dmYjK+chuGYqXLncPiNqJY3wKuLJcE8xWvY9CfTN9YWZlw1o2p
NcijAM4QdbIJY+UsjRjjgRkUHvmp2bLtRbKKQiIN0yw0DzFbQO5DF0ixmG5Gy1sZDUNIqkUYskvZ
FbhP5jDROva+ObMwioylJKSxqMyXrC6iJ8vs9nSN8LfBdVkGRrINi/DWuJqL9BVRtNbHswUmEMzP
WmBNOQMpGLO5qIGFpdqlC4E/kauNn9yWL6h0H5hOlhsB5G81wiyHagfU2AvdZEcOL1qq0Mk4mxH8
TlDj9Kh1V0qVuzJNzEsbUPyOPXg+lztJxyU9dWo8lmy2DEXPn8qcnKyg3ZtY3nzP7Zcd4JJN6Wju
geASIrGlgv9nmdaT67Y71UG8HscA14+VbbnQvxoMVhB0O23RwkAjYzb5JMWq3mUpMh8qxbRpxJnz
CvdustJJWznR0V+FsVDHlsVEZ9Nw7vuZfkXMo48JimH8lDwM46MRZubVb0lsyn1rO0QoC9rRIk4V
6gnKSg5OrhaqbCFU85vRF07ULs9Q4nlWg37eH1fgCn+Qh4oqra2SjVT2jouAwj2HyDNa9VZD+7vI
e33YxQKscweF7mDU1rLXA2NLSGe9GieH21MSnMKeu6Puqiuzw0/Ma/3uXy8DjL3/sgxYQrhgJqVA
qGd4hn4Pg/jzwqsHne8HDCRvcVpZiz6UNk2R0mNTHBPwZk37yTMrgppdxmagWyqn9UghWYaYxvdc
LPVaMGhA1T9Ziynn8sry7jWgAbOU3N73XTB8TYGwnqLsgPxBte1wqi1/kVrlwc01e6tVNIoZzDUH
jfj2LDSaS+mqb4OHJKachnbfo6VGAoq1uG9G/eQFabS2nW34gPV/ThkBTMjleMJiB3O5rpt1pkuE
Ckb+k+is9hgGrbsApsDcUvndcdJ1e4leflzC0S5DFIpFlTIrDH2+/xDFa0voKyLgcP19wIkJdpkw
ySuoYboWQ7qjfXwgq20egLL2Y8XAW25Y44kGL3SNRtPXIxfWyVAIRBtB9yNuARsXdkqUoeZkK5rc
WMtxhdI01axjOYpX4pZ+dCr6sDGbbXX6uQRNBKQIoZ/vYOu2FkE3NbE7ITpq6G0lTRfTIpQhyvtD
VcObgp22mLiAj7anA03pjG4T+Q25uLIxz32OHcEdM9gc8AbZZCfBEaikR5+XBGKg0jELAJmJFZ+o
HvUoYVRybgYb90DBthegyTxnSr4KR9rbcrxFGixz02GvIwytvumxaE9piUA7R9BZZCdJOktRquzU
Tg492vkAmKD9vZn5S1bLX6oFEkr+dO+aT1qD4tkRrm3rFiZj56/3rp72thZMlX/DZ4empAu8o28r
7zg1er0Tpv6qqmynadNw66zPePLGs0kmMA1lMuum8l0QqqblKT00kVIFo48CSVToqCz04ZT1tLO1
6aaNdYxNyda2SeU+alY6fndzhIcuYao3JpE4PT0BXQ3SFNSubI1su1sqq/KWnlt1wDGz4VwWrGWG
U02bKRrSkx60HiO53kfOMn3YUS+PjZVMsOyQL9XGuRvIdHXc0+CjFLBzFCoa8qObRcgnRTQfml2J
V4+sMkBectcbEzJIM7BPpOg0XDnXGKA7ctXU2TpWvSojqFD/erkw5/3En6zY8xtvznsbaevCcHRr
/mD+VKblE7ALGQbOLbUn4EqxHC6lYvX8hojHv+Zo2rfCDJGsE/3ZN83CA4dd1FF7UpY0l7iZ4ltW
XEjU1dblbGEd8R2Tu6RehS8sLHyBtqzMzrtgrsXhjcuvcKV1ATirYU1Lj5LKYO8XQcr0TDVLvahB
FeopewKro2syGsmzRHGQJu73Kg+Lw9SF8JXwfp1IA6H/IOqnJvDr1STSgFhjxn+0yw7/+j2Snvh/
vEmO6Uip6w6Cl7+/SX1WEZhs9taNGpE7ZpzoD5F8rCcBsx3+4Jb/85utg4S0u6E9iHYa2K7gFCo7
aaJuZ6nTiFHZJnVLDqsFwnr0UcHYJmlSylElXSBPrppY0iHyprPwcqj7fkZIQJ7be3rY3QGn7tkp
4zcU6+auqE9h1p0Epo1NrULkMDpDBDfAKWRnoFlr54NJnQWtHBWpg/yngiWxV/TmJ7eOTl2XAa5y
STYXcxYbFeNKd7MBy148XlKTRS6JOsHkpUbOQrOt8ArzUDa5CwkDsw7Co3Y/4qcDqHiJgyj8ppH9
syNKr9Pa6hS1wIqICDs7thHAHAzNZyHHGfM12cesVvBhqpGF5IALo1vGUcb+SsdSE3Y9EtQBDRAI
vbKW2tLDhbhgSP8NbheVPHud9dDn1qJycUmbBQq8PrPxxOe2POIHlAL8jGdrO42i6SrNHqqLV+FR
IpL33FcjNtowWtWFfUI2096iCUdHA+KjbEr7AhvbAXwmwhODqm+tUbNs1MPSKJIPHa3bu5sQotm4
jLos391l1IQ9pTijLeOrI9QMGjZBZCB984y2n2zpc93vQGaYXwkVK0/keF8ipT2kvXQfqpLcETdM
kZPqcOXT+oLAcV8K1DoFVr7CKeQBJ1Vh0arWY0c7qNDeC7KIXo0ksxa4QMZHvC2HanZWRKN4Y/wP
mWeYk6CrepUPGjAfE2PdqEckuGKY3DQavdDYda6Nesn0LH5Ayncp9IY4Uctj6lCz8gTZNtI741gP
+SIrmXv2ZgSGOe1/OnIG1BV2sFG0vuiZEc2GVTOMtPDENKXYqBr3zP0pPdStk8WfRpEV+3GgiuOS
YturY3Z1PZxBCW87g/oT1RJonr55MgzoYeGIn8JpAuRBQyDOvLnu4l9fxSxmf7+KPcNkOypdy7o3
bP62I0V1Sn5y0qF4tCkOhsyLMRW1zqGmo3LhpnSbbJZ+hFnmg5NoT3rIfE0va7hr/VBuR5/UBwk7
BzUzMyrDqo5GbIJy9a9alj+aepw/z2JGvZkehR6HuwjfKc2GUH/x0GoQwWobCwKn822hq+cmdq2t
qLlv39dZoyJ+Kkrrfh/6I59E0PYPbuJ/dW53E6nhPRMqCnavcS/g23HTyLgilRySIfdMFxdnoZZ6
5w5YYS2xojvToqmRZKb0dbJyNNsn50KFBKTa6PM0v4FJ5WwqjCFHbXLdi18WqFkzvHkwkXL+4yB/
sFrjCJaAOYQHPdfKg/a7o6Y9bvLpmeCtbp0GIlyXg24tc/XYgSSmIVOEpKGU5S4hO3qVakP8nPlP
tjd/tZi08+C76d4zyYRtI+ZNpc/qJpzgsZOZOPuz1isTxin20bP3bpU8UCm+1bZMl+GoJycbOci+
C00g1KOI117rfGbzbBAwlL2sw4gBIDhv+F+7HJzVUc7lTBCj4E9xdDPCHMqFRcl0a+S0xI5rbGui
wReRxZ0rytu9kbChAy5INQ+CcZOm3ZZsdmJcHNirell4uC1saxniFNm6IUywptGQrwwJfY1ee406
0BS5r8S2GiVrHLyKdUvRURS6dcz1ZyHCEoFph95zTsDyi9hat3a4igx0mxNuL0SLHgnHyGUR+tu0
5MOyZIKm2mSXegEj8iB+C2PECuUgDIb1NaORAHJYkXrsYUEvdrE9kslNXFidfPZWKp8Ku0m2VmEE
hAthmkZNgZq7gVLSl9mnNB+44/rvWlGTuNJwRQayT/fYMY3ZInL0zYy8JDc6FEhiX9DcftCwkedy
ftaU3tELphv6BwOpto1vOm8SAl1Mc2NHrxn5Xw+1qAmghTO1RH+VblyG2AtfZC4fIXhoV3fwcxds
v83kl1/1H3bp2o/xK3LB4DDHjG2GHVOI4pFQnKgJ3WXDNOcIHRqfi4OFbOwg20lRuIBl0wyzclOu
tTgttiigLcTE9quGZA7VNPfKJDBsdJ0YwUPuv0OdAeOaqQREpqllM+TxPrDyFxUU+CrnvB8lnjuj
ouQpjOi722W7sjozxCnQklvuTLT/kkbsHseMSbPTIDObkmgTkByPJ7uJHgEh7y2tszcBziyWVzW+
Jj6nHcVRGDbTt3JAxgVtIYcAKDFWsYqfmEglTCS/qyFzlqbtODs9tk6dqYqrM4s9tG5Ir8qsntqG
4XXqlRrkai89Ty1YCc+nPdlFAzWZhh4/aOO3PNKt2UcHV8L1sm2W94KzpQsXli7Db5l0ymXfd841
thQ9h+qLPoV+CQPlrYYI0lyehNMGMrK9NTuzxpwhNxGkqGdSPy0D85+315AZnVwzfIn9RlurYJfG
TbUrxx43SG1lRxt3OTRPnACtZvq7THPrjawY6+JA6m5SbTJhFWtBHBj5rGE0ocf0r4NF4xR2bbrP
AkKoWtPwD2aSEb9r4fkl1ROFeA3ZDKx7t2rK/glUbHrW3XHYGt0IMR6t0r1sHq33JlUV8Sg+5omR
tJCRbNtcG/ULrjv0AFvVxp9p3KcbkbripJfgLLUOiKrjw/8pQF/Zo3/S+nK69B2jRk+VxqIzTYpZ
Id3dJI3vTu7s8AR8J4Vb3wnkSntPUiQkTWzDhXP6i4zLHxPN4rUwslmv19+YIXi8ad6ViwXrumj7
S6oQEJS58SstA7RdGA/eAII9BLN1wFQla5qZVEzabfDbryi5829AXghzSC0BPLitdza1++875X+D
tv5/oC0qfLY///Fkaf9FcOZfBku//8W/DZak/IcwGSoxQjKEzSTpj9mSdJggGYye6M2489Dpn5At
0yM0kxa548LEQmQh/5gsmfIfngcwm7NiLlgYSP1XJkvMov5e/8zfgoA6gicNZlyGO+9y/rTVQ/xZ
tpbjQwof426XQMLruWviBJh0bptRiqIObnxzuB9U1HQbOwixnDr1IZVRjdF/fng/xDWG+zqGTdPS
hjvcD5MW1sC7ONyfFvQjUvh54SbtoagblYY8dD60aLIO0RwI96fXtBweic+8GZjqzK0koiiaD/dH
ej3wolm5auk7wFjlUClC8BzuZ/eHfqnjj+6YOJnF21TOhE6tglAwiwwcC/BSAS3LhP/iNeVl8Hoa
+GEG08hFrVE7OLsW5qzkZaDQbxo3O4d1xix9wLLjoTY1mpYxfG6LBdiJfT0mHx73W5atsjuEc2DQ
2IfdgUhhuSn1+qpZvFQ1eXswNQdRSVCq2xjQw9EcfiaSr17a0ds7RHxHmLX3hk73Oqnxr1OBqsMw
eVA07w/rquahjkL4YEBuTFBD7O4/J1FYxeH+iAxoZw/ppUyD6XA/yKkMt6KPHoauLnZRNe4CNOGH
pMKJgO6/DPxoN+COS5XdbSSby+Y9jpJjyAaMxdihj0oeNICIfRCwvzPJoSCa4inLonIF8+DQaGV+
YIKfH2QPDRrlDflzcz7VH4fAIoPxj6fjOOWHVd7Hj4Mr2w2x0sXhfhCzmPz+yJkV5fdHuqvbO3ag
C2/Oqrv/5PeDMz+9v6ZNdDOHzMRMwQAGWyk/TxPHZK8kW5156RMJZ7A6cRBheAniZflonKDvUyeV
L7r1NGfQfVUEnQxM7ZdFgwlxQ83faRuCRymLN/42XAJvVUCq3udZmfZU6hDK2huPaLJ7xjJ77bCh
66saEpt4aLp+Acjat2npHZO5PFrk35JfcoXJ5604h9GaOs+AQZFQ96wK5Hv19GAM+Dq/CmtD570C
VlAxrhnHhQpXsjmE3YIE0yNNglogt1ggv9iN3X76EC8APSkdTVzuNyxsDnf+RZgjn3WONlkk0RJT
pQdooVrRHXfME6Jx1M9mvrZ/xleaTXAZdIBOmHFDDHyL/Cl/MuKN/WqTfYNcToI/WJAmNJm4pFaR
eUj7bcy+lrZQ6O1wUqXI6HHMDovSWVbBRXkf6ouBAW/fQ/ccPVJy0WQO1s2peQJoxTsBKQc+XLsl
K0GfEfHncXaJL6Jj8ajwg954XX0Hz/V/6DqPHdeVJA0/EQF6Ult6eW9KG6IsRSd6p6fvT6cH6NVg
BhfVZXQkMpkZEb9zP9N5YpVLYZOP6Gms8gOlJUBLBiH2nSfqYOaUkF2OEMeGbKguGlJlen/C0xL2
HTKr304nivU7yW0DUiF05nRe4DX7LaKIaxFhWlzdVrb4M8IfxE+QCAy6q8xtNsSSk409MmaVF4i0
u4MyLp87+axcc7QhGnuIRY+NrX6zV3ACADQ9hovXvK9dIh0VKFiRp/NsHkqT9DgLCQ++o2DtKC2z
o76C69hen1/G+XnBSn6bkFuCXXy3nNUfxNoZAXJvgbtI1GDoU+XRZJvsSP23wTgYlws/XmeTLe4m
zKLfYQiOeVJWwk1/YMOO6MFSP9Xf8YTUCMe3RTlvUTfZPVMP2ellJ/spGi/icSCh6DuvLFFBK+jk
a1lhpwjUC65g8J3JFdqnxbFfVZdxJ9/BxOobYqNhZr/dY1dmCcHbgraXYWZgQwqdNS4LSss8GYkf
IYzGkrmeqdvRvV668VxEgX+ifcPflGYKfyKQL6jjbrtXQfr+ZgtMQBpLphtwDTtd6H+zbyhqy+ZX
/SHQ4DP+me3Zd6bG1Y8RZiqUq1b+OocYGvSWPDCCWJa7BhFza0tXGMtEiiygkqPjwqJO3T4DGsTt
9IRIZdNQTS+r+ZQ/88ItssBkPeSML9zHT9V4A8N456dfo0Ht12jm9au6wmQSAVe/njmolnIHqz56
Z8iUtzi0EjdbD/h7My1atk59qmgIYAGyZyBbD8w/3MOnCybl+NMr7a1RPtg7wgkw2xr1HzrWzDho
D5cvaqjAc/lzetkFwKjF0ZPxcmPBm3XrDwk0LUh+2sjXbdjcKFsP0sPhmjefyME96av4nbGFYhAS
TLoHGalni6rt5DadtVUUIUayBj9y1fkABRb/HVs7xx+4xw5e4bNbDvce3/h5uUtaDEusOiTOz300
5G1uRHFensLFOzSoDbKd8I21Dvd3EEDAFzx7z9NI2itPYsxwwhpX3SV8zZGSi292ujMTPJPPUeCX
bzXYcoxLrbMByJ4cdOw7TLNOCYsS5bngRszS8KnDdt4lvENBx5MEaejqex7vfb5OvvDln31HB1Kf
tK2hsoEov4BtNFLWA0+I8Vb056Rap0gTj8gRR8HjZcLSxnxpElaGcG+mJ2WBR+NXf0vH9hauZ1CW
p106WWSwRJdB9PPiopEgV9ZBgV22ymTFb6ULQ0pR3Dfj1hCxWefjOxEe+Oy2uRuqeCrihv6bE+iM
QRdci/14K3EdxVkE4tvxdQz7u9z8vs1veHoxIpQND6SmL0FZZ/AKSkvPd7yGyohLHF2cQtgsDAA0
YHTCAiIrgYQ3485A3bk/0Axgr4nzJf6Hf9mc/0NJ7YWjywdj/xd9arPF4zuCC2udAMf2UXZL1TV2
obzd1n6th7kd3uoFzpExR99SZKBBNA2Ek+i711fQhtN8TsBQ3Hn4asjk7omeXLgS/s81g18XT8h+
8Hl7qBQZD8T5XCrWKVQL7IsYb85b501ktJhyo9v0ErYxR232RjpierYkU2ihLJKDvpwCdaNsX9vw
bC5Y0RgkL4WbARzPFpOiFcWL9cZbQGRQN9gQEHTmPZUNw0QnS1wpDDDxfMpHGZG4tqBVDg+ZO5xI
NXEUDxOnbI59ToyiFOeJdpOOGPGtkY9MS/SO3gXSKHdQ+5Ee3+rDC+VgfAsRraJwVGLjasovJo4R
fV+81Jnrkxq0hO9ZYRKF08MTX0CKSHxUbLQFSeKTi4A6Qq78ITm93r7oa6kPepV8jbUe2vy+TKRY
tseSLurg5eJGaJUHNqLz+6WgJ28fGOFQ3VrM4X+LyqnPwk6tfElH7IDUhukgnhZW8hunezmx+RK7
u+fkM1SBbszsdMAssXNS4FXIoRXkYDdRlrP0YgwBfubv0B/8LL/Va7mefeSm9dzzXYxFw+VjOeJ9
S6Vhm9eqdHhLBxk2pjWtRt/8Uq84pK2ywwRC/d5O2z/BcOoNLpmQE/y2c3qfjCRfcZ/3di/4/f7l
RjtBWnTzZjsslY8q2OsYNP3W93GDNsnclrzGy30s1eDJUMZ5dE4yrEmhv4mIzk9kq4k4ZS25RlD8
J8x3QIGOBJw12FVQrs7oFeaonPv0AsWnxXPQ7mTQEWdAieCLX7MP8dphlzO49Rl/3n6fewSoN8dp
Sa3Eu/Cp2bXJJ0cLVly2gNCp28leXWb76Tpc6zPXn38s7pYl9rQWDK/cRsdhF/PmNJyg9rJiS+dV
Im+3X9nmuTAu0vn1+xhdJQ7y5xqV44I2YCjh0lkiDuvf3a78xGqbZLI35Z815IgQZZhkoxU9dPPo
KJyMHxZO7Utnsb1CbNAuEikN77gHmyZCF6/m69hSlPBOPt8SywsOlehVqzao+wN0aa3wNRs2rqF4
QNBp6mH6u2Lum1hizw4PG/me7FuVYarXdG4WdKJXdED4h1h3ibLSsQjOsXUDGfKUzyyyYKdIn25T
bYsfzukZap3cUy5ATQ+/+EGV6bebriXVwZbDM11VtW3P4lfuvGY308NbJX16mAkgSGuaNYZK4cvL
B6rbXX+oD7W8lnCiPyiFP0vn6Uc8kM3Eqq92k0zSnVcd028+fKW4A+QuG/tBYL9ZvKh24Kyoexqs
/Ph7YyOLjhAvgPmbLc5E/GqBTkUKnge1nWcGegvMPdCYW8l9auxwk27DK++oA5F6ESMXbfvCZ7qG
CRRt0+xPozx/+/XZpbpH2FzHR6OEChB0PxUz9eEGFAuvH0iLkddCk7bDnGue4/myGl6Q7lEJvgUu
2HZatfIiKLiG0/SPpk9mAlLPbo4s11z8+4/xeM4Wby8q06zvoULyKsNOBIgd8av/vvr3vX//iVR+
OhNVKgwTd4WMQSVukLqttGHi1I08WCOCNKp92mWAlpKO7/3VII3/91UuCLyv5P2TTCXskNTG5Qh+
jaXd+xdHTWmfwf/712qJAaymD9SRWmAkGLylwq2qo96Vn1SKWvOPe0ef2b3/QdmkPUYEsklniJJz
CRulHrNE9TU5TfisF4Src+z/+1IpafGnLB9seQfgAbuzLa7Rb/Eby0gVbHFNi9awPZKEyUzX12o/
B+nqHewDiK4ZYfzxJJMMoVrDLw6MyzpQ1HlvLEwyM750yTKhN1gJeP5GpJNQLfFD46SwMbgB7icE
B0kdzeS6J19nJEILCwefF1X1TbcmdMKWj/pRWU8SFO+lQMLA260PXYGb/z6v005wW2rRGUxYan23
vCIwC1cPO1p3H/IHDdJryaffJPDMLcFuA92a7aeH03nqR7eu7nSd0eCiZ3i8HIaouYkbD0k4Vn+t
sOT7QAG7k+76sf0SJif6BUvnQqsfhW8Mnpw63PupgkbjInyTf/ufZEeTWmYH7YtkpT3GEJhSpI+D
toEdP349veecwgNspFy1K0COF08hqa12e0uD6ffhSfeEuu/D2COv4NJhubFJfiiK6fQG3Q4/mt/i
XkUYY9gJnnuGL5Gs5WASRr/Dn0XveN13MyVf6iMW2kiziOCAx66tlC+Z82/f+NwRIlWrNZYVYCzO
w+N2l601YTVrPQNt3y4iGFmWspkkRkUuvFyMLvBnEX8GXClIOCRlctsmwQiJ9+1Wg6furHBhcPFH
vBTogtPcQq8MbWw8kbJaOH4XJCFN1uBFK1ZlmdjPr4QwycHtrw8u58ClFtzv0R7Zx+JVeDJsDArm
+vwlWuk6xBjKbbx4oQREzih09T55m9yCH161UuwXyTUB/qBEnn5hUCMc24dLTFwa8I2DcKgQ+6zV
EvIH5/uB/llZMkeRlhIbyxFbR9XqJZzUnGJwga1V3KYs4yDiKv4Oz+EfKYPsWod0+NRUGIlDp8TP
zK3OePNJjrqIlqobQRYh5IoavjrAEitjj2VkAsBDGIUE6WPByWY7W4tzyJdj0J2TLdnzxrVaIMjE
GGZb3B9HJCYKCS4/sBP3Ye8aiR2d25CVaXNfZm7/xcAZlufjOg20lnrsyj9YisO9AHGnw+dzgG1B
xA2P8rwOxit3o/JnXrkliMj8kEnXO0N6zdd0L927CAziu1p6MxqBlD248MjPlQ4U5/sydzHyftOx
CydjyK3ZeE/gA/K2IQxUiXkXBG9vxH5JPTD3fx+cBFbQPUj7t1rp+DY8+zTWtAO5+TeqtiKsNVws
6N2/Kf5oT3W/nL+HZZKlvfV3rkaHgp0UEwNmBBjJXMQ/XI77FX2kGNnD/bUK+0805A/AWM6Jhjfh
65WNgwnNEF6X3af2lQdGjn+X9WI6mXiG7IYwrXEgvHriZZyXmJnBUaCICcaHhW8mhsxPxQIv75mD
XZ8fBN9EL79Dbyc6mKKOXxKS7yUcive8pbGb+3sV3c1fpggQBo8sDOJqeQzffN0HrThTAeFG8619
sUge2KVbo2BXd+XlaF/NtM9RSCdexkDi1v2yxT0+StyNCMTOqNWW/a7ZALgYGJJeSzlIajZJ3hfD
ibm+H3SHKVeyG+4wDBhl6JHNHGvSrvhgCuScVK74m9Vuc58wh+WiDcS3WS+O78jGW9D8a5h/ZR6O
Wfkdxhys19wXGPtE8WJYz2imDaf5ChEMsNTXSmfll5cDJ3VrtDDmrNc1v88Ok0aSlzt0DnHPWbbP
0lPIznQl9xIZaV/70bBuxveY5S0JSwiB4uxlOBStQsFDD6HZyOfAU9FmW6gJ2OjZL+Nq9br2u2LR
B+FxAhQCvbFee8ZaaBtc7m79k+55SCLlaGgcoeuXgqLRyyc/fyxmiHh0i7yFM/7Ze4xIgPrwyjnn
e6S41bocLky9OIlCbfeYUSq4HDn1l+EaGyZoyLCuPLstdIh1udV30w6IWMcLml1p1VAsoLNY4LgH
wcN6v9we5zDuYzXMp/N7p8Cc+sid55ETriizzP3byYkd1uRh/OLUaCY/gQiowOLo2HmXxTldDzvj
DnFxZuP/L/6OatDxyOGV/tVpTqoQpBxMjwWZfCaTUPIMDaugjMBxiirGAE6iXpwXwu+/682NUV1x
37MJmB+OKEJH9HOr0Jb02aFfbpvS0yQ7RpcOMdgAN148iiAv7Fp2JZpPKK3VhKWDzwjL/OWohfEb
T76Q3fRkyQnFLsrCQsRsSLSaVnsaDvJvy20+8rjpup0PLiNxZneJAJvXCzVHHlz+QVXFz9iCcUDU
EoRgNvvHBuMGen80kB2PtfX8fMBTAAm4wW7Ob9N9WPOksWHjq5Rgpw15T1pnyRn2GR5c2byeI9qc
gA9ZTsWcDpVrRVAo1cJguGQnXp+CHSa+iu/ne6NX6G9571xv9dgMAc+FXqwyHKCWyl0bXYOwHhQz
rzkpWKnpV6Nn5tuO1fgTu7THZMh5+EmnOXZcJ31yjTqYcOBoXOiYItkC8/L4/szsLJXLrJPlCJwP
0u/mgfaFaz7DT2542K8fZRAZuzSGksxSoKvk2AaXRXId2jGZ0oOdyS5CzfdCITJi5rXZntAP4kCs
blhzbNSVG9Mnh7AOvdmG7dcaXP0CAvyghpKXxEHx3A2/hA3NTK/p6S434plDkaFgR5f0U+wbQvT8
xIu1HTdFuarnaB+d1R+N8n/TL3vcVa749yB2sKJghjU8s19H+k52EQQiuy/m+B3zjBKjxsLDibAi
F9ISzwUPJuRxlsR1+KX2ImKgBRyyoSXMDmTL11vpa+pdBpOvr5FLQTm3b08awpALJjzEeUdOuG/Y
SN7j6JRusZgjbPGGQ3MmtP0zPYiufiesW39gX2TBkmGg3w1z6Qp9kfizd+6u5D1sYJ3nXBi/YYs0
PhLyT7ZflWV55pDEBFg8cmHD7v3sNr/U4siSWro4smXKtfDJkZ4ucH5amOvyJuGL+kfUylR7L/Pc
wtNNIKmLPhOblHtohwsknk++pb4HqyIjy46ZTr6h578bBogb1Z6Me17pVJ0znAc3uuQ8ARR4Awcf
ERwBdmc5FBJL/3uwA88sqFYiXnEuc2DmmMjw5cW4kv/YdWHAxS9b2EZLVll7fP6oUFKID3QI/sKu
djXtW6JxfvHkYgfXS7tkDpQsXoAfwy+uAItkVx2igNX6zZskLaJpVwxLS2x5CUBfhHOV0s3HBUam
bb+bl2qjuuMy9jMPwmLzsnBoe2dm2t0fx/IsszGrOlN6aeRcucAJK2mrvXaE6PJT0VYcivMDe1St
BLLkZQBkxEho7zIjlJaRuXqU9D1eiz18saK1679mXzyc2GD2VxaL/COTvGlYFrbKl3CBpw2r/zxe
p8ThgXK4fD/37PRa1cfmzKaYMD9hfnOKKRNcea5+vL5mV7g+0zmN7PzOuaSpWyzrH9M3Bw3lf7hS
7mHlPPSl+U11IsA6xVY/mT8OONTHJ21P7qV5TGXeMg5vjr6ST7gWZdc+IHmcvmeRbdM1SRE3rbaK
eQbBYfVcqgapv2AnhJpY0MjbGrzFkuelO1tHOwS0j2B0SRd5UoFrLmQYDxtYq1jFrhLMvOduthyD
8TDcJN9c4YZa0izhXfOuHHDypopPrIfH3aitUKaQcqkuHvgWfqFk6I/skc1737CyL+md7I5rghUh
TnvPnE0sXujG2PmoJku3rrD6tkjZjFeajxMAcMDpnXU6OiL0GdNRTIfwA5MJb2dj6DHBJHPTmQ+1
p4Dnc+w667k0ifN44stspfgg9lAuHDJpbTOAbjcp55KNNWUWxbRh0VEiy0EmuRSIpCp9S4t60d6H
U9942uDIN2JXHG46FXOHszLN4Zauj8L0gF+edEe5PS/OdHxLAIE5jYVxfksd1tkGE+dMJKgdM853
q9F8iExa2fSjAKIWa0f4DIPhNv69cwQJv11XN6H1uu/2gi/fbAiyfdXa3ROBv6VdzKX4xeCKwEz1
KixqgiQP42WoXa31GF0UP6QcmrwrpvnY2pdi0CoLuP3YJ8oxAADDTW64W5IC83AjzDqB8ZBwjra8
akkN6hin3LWHLa6Y+0zH6bVSXNRpx+oWMVECgqIYxw8iZxjDmOSgpveeTxTPh1s8oBEibt3G5eHB
bH7FJP07aARmXu2B21aFFjIcBm8WUZKm5EyMyNlGEEtawk9rG3/KBdADcWQe+RoQmxTEO+W1ljKn
YVnYUWdX5rnp/LLx8J940AZnMCCDEmSPFMnUQWQVYOwqkiT0xFPEZqL4XVqSHd0Qb5LL8mIyTbp3
bcVkDeDrdJAIKwmpNCyeAnr412Ha4q6qv4dSxc78HuqAX6YvyCbEZ266ZtfGqwk0I/qZPFwqPLDF
XbWBFYNMzZW9cpHz8FAqc5BEa80tveKzu2hf7SrprRyi4KfIKJmkY8VO/4rJyv/aD3N8H1RgfQTY
L5olYUbYjvwpJxI3Ts0C3RIN/3RX/0a4t+T+xm9slCPkEcD94klDknUIhR2BDB0isQxD8kUt7l6v
Da/46BbjLXzbz1oAkhK3jcl/hzpoYRLWTpiWikWVBUinkNrbE4JOYIsVv8+ss/SF6cvTDKSZD2hJ
6Bl0ZIKKBdN/NTco8tUL0M0GJqqtkcTayJffdQSYKF46nQ3vtDqoFOVwj8Hobkq/ADUlB6cYnUbA
agnTc8f8pDgONzq8b1iu82FBQQBeSOPn9DwA388PuGdPgRDlxXO21zQ/zi5aUB+lmTeZFDBW8v3A
jpwjy8Gx8bNlel5bmeikoMHZFoBjmDGUBv0MaFwIhOBZ3CRI3CxxHd1l9jGqe1fG6Cbg7lEBp+g1
SQV6v4OXaeV7zIuZf2KCjm52hWPm+rFNtHWDDxh+KNSgxAfYkc+WveHjUhknN6rlvFw9iSJ4FQE1
2uzTOOeK/bykP5HustTzVWrPXPODSYBhTWxGd8ZM+X5cRRvg0/YERd/E3hXFyIkeHkBx9lFDMmNg
klwr2I8MoQo+gSv8Dt/mB4ecrDnvA6kPZhQbd4yEOb454WAasrn2R6xPf/N9RYkzN74L3arc9OFN
MnELK/x+dF+74XkLb5MTlicp9cD6xwmLVretneeEEhiiLSCVD3T4ODlV7YEmg5dhjiNZ7TcHqGLj
tnguTBdyN2Vasc5TR7zgdbIV2I5kkKkXtU01YCnrJgJhAk5BH8aTxroWrMc59pojuglRcvGXMJ/B
454Ro7Yrz0URGDDnVSbbrpQwsyMnaC4lu2m4EPAbFtTObBQUG7wVr/tKmfP4OuMdB1iQta66zXpa
P+eaJQSMjlgLVHYEvpyZy06x8zaFORo7TOm1rbzgeFQvpD14zRVH7lJAz2D3ZxmroIS5LQKCB4QY
cjZc8ntfx+jyOkKo7ZR7DPmSNwgMAZQVmMzJc9do7eQdG1a8kSpDn0cP74VFL4SUx13f6G6zSLlS
iV3fYsgGyZnIatWNP8fMDu2Q/1eCCSuZaQdgDmA0dJ5uOIwsKTdI2XbVFeApYRd26AJj3TpgyrO0
I+tyW52yA4f6rAYzEBzC5X4AjBL6UQy65wAO2PEH6VFUt8li2Ook0oZ29htexetE70vhPa8+nn6y
gP7vMtVRPhl2t3fm/+WiIIVBsuVlfX+6oSvM23N85OOoTii5oBzK/DHHHpSRG5/7sY624/rpy7CC
GSq9ETrcM1k01HbZqT7xaI4nFhkbnlx52lG5ofoQtu+U5fkMZbK86osPkRHGRWcY0/oDCounl41g
srbROsDd5e9TWdapCykZEuOLI5prT7mTBw2RzvRXLZiLN4WuxvYyOOQPFekiwSGvXEuYyRnzrsQF
xO1U/zWCZeAU5+ahp6esfguhCfgDgl6TRGFMAdJrVlLKEPwlbKQ1BwuuBkBfXD2kWe/LqzmY+qcG
eLSlfNS/8TH/GlF1/gII73l5Vsz7txZkLiOvK2iUrs2y/q1FlghHumWsknOpWubBFN+fToGvDbLE
aKuygABxcCHiQDhxd/iMREu+KMOu8rJzjLW+hSZki0vzAHY41q7xgw8OOYHg3bYBUIivWrLUl/3n
9J1KPINW8gfOMW839Wi1lUWa0zBcom4jKa5CkZa6z310Q2paMNk11oaP69BRpLZVATr9V+conUO5
kYPZQVCXrOkrvtJUhLlf44EHogN44nYLciV5cfnLXJaR/diX5wwNgSfM2R1EnP4JgVrNCoxNAszf
JJfHoHJgscondRf9SgfECc23mdmtDS3inP0KTG8LxhKOfOXf6z0+OzOrdXMVA+UMpCg4xVH40A/j
R0S+7lzWfORa3w0lyg9GwxcGd9pZiOZ4/vlgi2djIlfdbo714oEa8xod2RR08U1E04jJQSO+jTbm
egjAGUrdnr01DTYW/DvJH77TXQv4Juw60WLFl2flQwXkiY+Z6pRn8wvGtcbwZ9mdAE9e5NRhNu+b
sTWdeI12X+/FL3WZbnE0lGsbGyEqPPgo4+V1r30lekOtDYMG5qJHQGbN0kIX9pt8k538+Liz7KKj
yLDZNrdAPuXk5KvPT9rqlAlDMPopNdivMVjtuWIoZGN4A9MdEFNlwzsm59cRbgDRHx07eEFyzRxP
Xuje1deMv5mt/jIu6GyV+ei52TjhLoCNHvPQAVYGuIU35Wa/01H3Hvtm+a6QRw5eiAAWFJIzA8tl
u8m3+kZwuKXJveTBWsZefSj3s7m2Q1+7G331ixxFZbCghSzlQNuZM7e9xVce3ceCkJx9thkc0EUs
d4i9hvfCWJ6yc+9I86ePIEv2EA9NRgAPjzELg/kDKi548nyI7tre+43OpwW+/XmPbMlmXYFSvpzH
UiDagetMu/6wnmc1yA565K60vwr7KMbXAa5TcTXnPv8wiyF2nDyhTrOgd0B0Y/lCvGHqAIhoLF57
RZ7rW0rMtDrNFuIyZ/vk6KlWrMtykZ2L2DE+9S++1xE298sWwUKRPhLoNFT213otOxIVW0xF5FTy
bmjdBKRmwhkTPh0OvxafUI18hc62shk7Y9HPEhFP9R7epwDkRkdNUEPySfVeKqeeIunlSrJP6uFM
s8TvasUrQZY1FfvtnH4ZjrhS8zoxEbENeKe6DB8OcXSn/IQPF4OXJ/HKlsBkGyLmsV0Li/TUzWFR
6f9QfrrGg7x6TM4wp1Iv2fp4i5yYNIiPwLwCYWOI/lxLH8x1f0eqqlV0ea7eFLHIIf0knOazbfX5
mPNovZin3uCEgNsQLtRZ2UrguIc+55azbQgjFj7cpb4Rq4IvFe5I7NvjrQLdZTq1iC4wOoSVvmcq
gHI7vHPSndJ0Ye4hlu2hue7bj+oqOjV1dOaVn+zYxBFgq6CwfJQtJwgnjb6ANaRW0NAYhNsUmlK1
jkiL3FNlGztpQoNkF5TH9X46NUdtNyxrP0vnsWobVLaX2meD2aIgFJazUxbN9Y0IgYSTmfHH61vA
Mc2BFLNMCIyAvObBeWTMQtU7PfD/9yd/5rAT3GrDGS9g3fUluczwpYfUy8Tfmp0x+Tcpv1x0iYtb
Fq6xlDGoa5kY890ZBngWkOr0h+ptdktONAwtNzLyM5omt9rVm4Sag7amsrHwLGQqZTf/aT/pVOPe
Tzaze3isKbVxPK7nbe48xABPe+rJcFg+y00iBvq3/p2SS8yl4iKuDMPR0gAYPb7RU3U3TCfHydUB
rsStQbGb2+luwL8uKI5J8NwoPJidbXwKO066XNnm0UcFh0Vhcan0U0MgTqt2CGbPQ5ztMd0JH3gg
QE+y+98K/O9KDYEnPWVGwRgLMbHXnqPvMXXlkDGHzePDTp2Zbl4EQ+lWkj2mfkf0IZEwtHoqTuRW
LcGWDVhldcF0GdyV4RVYE6aoEKLWxbL17ezOa5HrNPF9tpbe1fWF8ZFLbukPX/FzTmQphOylptsP
XG17F525SiARoVUklKLcyV0UjjMMwBD6HKeg/R19/PZ4gvo3tqCdmmsKRTUKHsUKKzcS8h4qzvkB
8YBYUUCjYudDdVNA4jNo2mzpe1o8cACz49e7hKW7YW4Z2Q2BNpxVuLHsUepR5I7t1pibwKZ9gCFw
Pq44p4GlvYgNB53pdIhejjIuKkgQ+kLuPCoS3nCe3aQQyig+QqTcJv0cr0iJQwUwgtpafl/+SnbT
LUHHubBEDN4Whzjdyvk6LwPiiiUUpvRAwkUY5kO/e05kf9g5GGQBMLEY+7WSfU36QjUhi10mk3HN
M6AsoS6jFqJIQJtTMwyhZKfsll0z9tgruR2vBK7eakaAI6Q6hK940vWOjhyK4eFNPcx20JM68qJb
pGDIhBDWWxRGz9KTis9InSN+1UY4HBc25lif92f9q9/9A/a7N9r/P5z/3//EhgLyS04O3v9+8DCj
93Skhg/HH+AHTMIDCp/B1+TH/N/3plBXUU8ZO/KmZ3Msbdy8YzCWNDwJpcBQTn+F7SKOho5RCl8Z
JYz6YZK0eVWvTEGlV/z3rX8/lMlddZqW0fa/70mvJz8mB6n775/Naqyyq2rmtyoU+zyR8bgY4x9p
eHPt/32vfv+gSqHa//vP1CA9+PfV/37w7/f++yem2r3Dx+K+dXoVeOvfL+WZqbDjvV/o368SNkhj
ksjpgrSGehv18xGHnUbFvok85kDhzUp6bPr10BReGLX+BAdITtqWNCl9cvSnG5/TblrX0bQfw6bF
PpK7VuSKttWf8TbLHp8zJT8oqvApi33rqZlK+jbwRpxO81hI3JrntQu343NUMI4hjKHMbqGAGpxo
5dHL4NOlUT/6r7aJvDwpaPKYIMyIf9IyaLET3jZIRyVaGtOgTe7giWZKshHi9Jb3xTDvY+pTFCcc
fTrnpt7FAFdNNwa5DrIdD5+FWMhLNYQWhVJ7MlWXu4I7FddIE3uvQabLGmQ0OuzyVpaWMw30AcUE
WjSweFPxSnyBJ+JPzHq6owpprOxFwdH1ek7+lY9OkMIoi4EsY/idGmyLBrcBd+qgNTYDB2GKx9g0
iOM8Kx63PpEJAeeIQUiC3BUMrSzx58REJE4IbcvoIzTEpFC+K4iXMyJytRiS10tNINP1/TrS5d9G
hM6sP2D4N5L3eoGXl49BtOWX8ZPk2ifhJYheYy1EuI0XsAEzYTThvpAFNEf0RqgB0F6vSJKDnQkb
niCWmL8Kw5OOdUv0JI8zKuPnjzk+E3cgwH2MD/intQ1ssbqnDUimyBnV1+BoyONt4W3nGT8ucd0/
D2FB2gWhs3tMuMlzU3AwMR7F03/mLyZxTZYvGu1rnALtKSzILWeTKMgk4pK7DUFmlhRnLzfOu1so
Psp5mf+JCcwH3JRpmsZsQOCoLWZgAT2ih1hi5lDjcbtJWlyU2/dekz0/4wq1hbRJygqSQmFCWni1
dOSpccervPXlUP+aPV7rSc4YSpkSzGOR3LcYem3KJ4pUZpsyKWQYrhOPlxVhgBstRS+P2txQOrfo
RwSh0ws2N/kiQg6mqOjFpWIlutIgMYckqkGWIUembGaJmf3Vw6Ne4nKAGTMzETNGVp08eT7C4SHC
00CpKmbUrsadLbD8U/PoJ8Gv2H9mnG0piciY9Khu+w6tr4R+9TKnhfFSeEoSqgE1aUhV5iwomaBV
LQBRreoC1qQ6m4GcfWrEHbtyndyMWKaQC+E6G+VRTGkJeuHJXLkHVRWZG0YJR1uizI6dSpioUqaa
U7OVJWWuEfIBk3/YhSwkJ+wZRsiR6eDNATuXQEvv+TcIabfC2wwzBFlxZm8pqBjn8dvYSFt0lDRJ
GI1++CpSu4J0W8gqPEP052ObiT4SZI0DteizArtWfalzAfqK6WGOzzNOs0zBI2zkAoS6y/ZVJ6su
plDJG6q+Z5kicv2Mm3EhIeaGiGgyCFGjQNVMHEGAIeJ0IMatByKNo9sDBbRVGJlkFXLq47DV2TGB
u77cqU+vIbSAGRjgf4/9znf9UmMa4PRav14XNd2NJdBUC4Y4phPk544V/Hh78QkMsQqAz3gmOHk6
iXtDzdttIdPCpOO3aIgf48i9RiM7ucKUutCyv5qC3h7PIizP5UnZmiojR0G94B7BWf2PAjQBuCQi
ZNv8CQdXqw9jLqgfKeNGWQGrxClOjh69l6nCYqCIkP/D3pnttq5sWfZXCvVckWCwJ5BVD1bfWm62
3LwQbrbZ98H262tQ92buk6cykT9QBziCZHnbskQGY60155hgpu+cxlX7pIvewafHK0x0B6JNHVSR
cJasjgHpEGBL8FGJRGP14El15wI4PRQGY+K4YuegpEFKbFXUa/yp9zo5mLpNcgahwJQ9tTEHEs0u
YnqGOIHhhgFmWrdTjf3GCe9zGehnTW9fa739VZDKUrQkoqlBo4x36E+EJF6fs5IC1GJoP1ngZbWE
ZjvVnNOXJT+X9U0X/qPwA+YUlUj2aBFh4x5CaH3L2GNI7h19lsjCfdUS2pR+RviZjUNBxqPagnVe
CTv95Q2zXcFu35Ub+nj62Q739mdqZ79HZXsbkCcdNHh68NkqtB19mfhIS3Q9C5fY3ySpn0jNPVmQ
jm5SL7U9LS09sDdT0D5EZRPCy/euZjGHUqX0KTjNUMo1sCVNd1oGHOUo/RZNgL+HiXOfx/Yudddd
gN4QGBrs9Ki/au3j2DfXpgCgBsrSd0IOqhAWkDH6d2SyWRwn6TXyjHAdAk/fgz9DcwzlhDEOGg/i
ZNEWKk5FYJxq7bVspnMGH50tWiTQ2oKYCrGYwsBfgzS7h5ONuNkyi5VHDHorQ1LemxTodTYCSqE9
6kLJMPWJJKQJYcPUE2aQgTOPspQeozNa6yxpMIjwQwYqnDZeguG7B60I+jhuuuU4t6nJjkcQwWfq
aQqWXYd2RZTyzq5pLpcTYTZipPel+xpDCGW9pBpNg8w9TkpMK7NCPVH0jUK5BOq57GI4veXet4J0
VQB+Jn8Fa18c0OUvLb+963x85z5VWAKQnwkaJQzCkx7JQuDSNTRGuGhO/WDIUqxCS2NISLTwIjbp
ejQ2tV/HFfbOYfAUOt6IAzFlhinQYqMcqcauu6vsptwEsLEhJ1jncaBnXOw9XP6LvGW+HzkmoPOC
z6bGKJPALIDDa8XbiEG7HFL4WAjk8Uy/SJfusuD4XikaakU8RhSJ4peXNu7SdzOGnOTfVcrMnvQ8
voqKfMGBBTlom54+PMWIluvLNsD0kjcxviUuJlntwC209GtmnkejtriQl1vR0sActQTHliKysGbo
Wrrei+1a/evYul9+mj0BIJ/OWds1hz7YkdmA+NKO+oOlQ3MAioEYJqMLVXvu0cuzD8vHet5pTPGL
+DKQiL03pvbXzNnhYGVbw+6u7KFS4gJtRiaNMSFBi4y9FzquCe8N86fMNl/JR9l4kMkWseNT+Eb0
sAwtTVGjyW8jsa5FXcnlUGqgdEjwIHh92VG/LK2OWOpSmps8QboQNo+T4+zgoS9lhKhBl9XGrQiU
ykA4L40A1nHTk5Gp1CqNBppYkDBKoP52PWEYY3hQZvraE1Lct7z+pbKCmpQWMjlE+DYObri1+zln
dIwz88FU2jYY6SZlOqypyulWXY3+R2uYbJtauhmGJt750QQHvb9UaRFtciPchBHdKxmi4i/iChtS
1GJWnEsgUacrEulk03GZjrxz0Mtx57R0X+q4WCai89ZayZA+DeMluS42ydsLO2C8atkYGTX5Y/Xq
y9UU3xZckEGPB/Z3vGHlLz+b3F11BBpiPk26je9W3pUQkQ4Tm5PNdA3jyFzjAIdDK/dlxDDH9Dlq
5WQd+9BimFIJkvrQCsHYJ4ybLv3Q6BV1zqUMMgy3I1ZS2BWOS1arW2bEwU8Ouqv+NHhcJXpmP01l
y4U3oobs26thGPEuTbMLQoRBrzFcIqivJB81ETUGGNN6leP2nRM9nN3oVAdzMIPHMk6WAXHITY1U
ETSYvTYr9e54ZX/MPDCWHuWKZ5WbbnjPrZNekm2CVXglHJcR0AhDMXJeQmk9qZTMzJbXytsUoybM
/IQNZPI8Bu4nefPW1hgNb93k6pFcx+CYmSxlOUklViJILOINteiTklG+C63yjTgrnz1d85rpEXMN
rThHfgXniIK758xdZjaQbaV4F8jYoyhJsTQZT1qmLUFj3UOtGO/kpgpcbe0W3cJT7JyqfDr2Vvjt
9Bl52sGnn9DZ8ZPRWrEZW+eqHMlXkucsJDlFkFdrrE1ZIjkuaaq1VL0s/l71oHlMVFRUNJtyVvbG
VbvznEosCBsmIxS37NTRxAjYezY4RCprvJpDhlnRjchPiRu58qzqUGnZqmjcN7A/kF1S6HOS3hF5
xiiFGppvIxjWGmvBs8bQrI+at2yIm0Vo9Ogm+8TZWAjzk4Pd6ZTQenewDa4fKiR8yMkz7o1o57TA
IBIgQp9mGfUqipBq1BFRKd2XRuT8Qqicv/RBVXigeyxloRyDlW1hDu27CJniGMRrn1hKROTJE7k5
IDJaZrV8GsWCdOAVKM9mJTMmRlTR9PNdMKeUHTuSIC6gROh3NetEG/cC3cRANiJtyY7teU77lHDw
FRctOAP9jjPZe2zKY52Ce2rnjhtaQU4eNE4lIM2w3xkFAdB+zVh5DNUDPYVfIpX4NjKxNXw+QCFr
eiBD+560ObA1012xmxeLRmlHf2Raq1kZKkjajSNiact+sKmG9tJ66DUGYvF4jYN26yUxrYMQOlIW
APi1ONl1cjz6F0sKcxH6ElmtN/tlmyvm7uEAVDm6uzfz3APfM0FDNVsUsVa4MezhoesklXfNZsY3
YlqhlXs2bHqvgQhOkz9vliUHJ/tSBDnNieM8W7pQIf3R+3TrtqYbFR+k6C7kpp34w0n1AVpK0HCD
h72riFmO3xMjAecIG3nZkmRHyC8qQSd5hJ5VrTpDIS0ZeX+1+XMHe7owCKzQfS990WzwVaEgk03N
PsWMLC1o4jPZS2xSQLT9oDF3GYgjafkoTYA0Cyup09Mw9/kaEnfq8JO0zH09quQAwYqjwzUZ69QB
Lh8krS5lRTAaDK0n3La94ezC+LGA88RkQ30Rv/1j1DQHKkXR4zFXH0y11By8/XnPu1vSnFlDuSIQ
I2LgLQqKC7vCtTWOAxwZOg5eUhvodNEj2pXdn8LCWZee1c+tDDzeOqK4SPfblQ2JCxuSnu/aGn1d
a0451ba56A3U5CTPuZsWjUs9o28KwpHrrv4ZWXotLxyPWZuC2wTAg4gR9VHvWf7S9P3+3CThtuum
06TpySF30f0NU3nwWtUsy9pHO+hHKyv2H+Cy0Bqd9IMxj3csUvbuzKy52qnDCE5b2v3LFJD3CBDk
2pkGYq6uIWLZRwnE5xluTQGBGroc80CQOUbeYpRSaKdHCNl9JtaGha9hvBopCYjEHxDzUqKsguh5
F3DU91OhESYEPJIq+AVpRqnV+tdUPcH9lKt51Sclg20JO+PorJNfhnmAHHWEHaWOwrAcq22TkJAg
hf+k1ThEgLMyk12lMn1JbWPdEVLd4K0QRnRgW/hAx2RCbNFvck3/YaH8DkF9LZyc6i5ve8kZkJFy
bIq7WhmM1/R0YeVusbIjj4LW9Z7Jx+AktDlQHYaFPTX8vc5igznL+ZqiCE0IwvcWTNRat/s3HFSK
D7EGPm3xx4YoqqsyH9aiiplzCBU+jPanGzxicSjpSUH+a72V0+vvmmKY0s/To/HV6alcUrt51zXK
unLd+OarX+AtxYK11xQ6j7QNP5RGUyiGGRAXMdjQnm1VzJCyqapXTjkaTD6BTYZmvtVG299JA+Gp
Zuc6Mnft07D7p6lmpqFsMvQKpAANGaceWSppn3yHZGxeJqT6esGorJjrWIsSTrKHK/vgKDBOuD0t
kCGVR3+K3CerZiDSM7waaX4FRiTPsACXBYk/y6ZDqpmUQ/40GdqnW8rwk9rm2/I5paX9nHsWXU2j
+eb69pbZ9F4sFbDLui+qtt7SzrSGYFgHVfRmggbEIt72XFAjEzMv2PJNy9JwzFC4jDm+faXDJcuq
jRWwiXFgNdRGv+bSxWjChPXcp2SNyO7T12O4cyjFC5/dyejXPq7rjpTMVK4Hl+UtH+VH6nu/8inG
v5LeFiuGT/5wBp765sqm30wk9x2rgTQblQq5tCOtQJBTfXS9ScoHZ3lRA2weiWs6eB44q5h9SzHV
+bqT/omFLj6AQzbvgjKnueHK59KrqA2zQSD1xBRnta9cvKKHZFCEKbrek0vm9MqfADg2VfPLzfOl
PVbmcigqbKmF8WQq1r9cmvUyDcqNIzSxQaOql9ifoNdlXOfo8Qysffmg1VBH4Hxltbmvi9zeOigP
jNRpN75gE+ri5DT8nFUo0/AjsEvSogKfPKVeF7KiuMqEVgpeXgQlJPPY2xrsLfZBYX5FmfDuo7i8
TBqmzl43hjVhfFCBXRwvWc5G3rRXdmwButbW3aiYWXo5iZGfPcKTjIV/QUVYoe0lvNBpmDr4L0ae
r9zJQKTfMc8I448a8v/FpR1N1TDe2Z1z9RDfZVj98LyYI1BB8ZObRCLYrk3lJu6dtv4OaLytihqt
RF8a08ZDiUE+b7CofLbdc9e+0LJiHThkF/aAqba9PydBDgQ1OcxILX9kI1exOXAEimJfoEEYdVYM
Sf8KkqGOlHUgdKVt34JAXOPCsZapTZUclvmrPk7ZVreSg++DRB977IdGO4sslVpmcKu5arKQFpJm
s9FcauGCYggy+hxBaK2b95ZMnrqBFKZPPaYOu4ZX0LSAvkJBsJLEy6PlU7O0oDDfqYl2xMAVbhFL
L93GOvT3SuddFYP2ZYP9N5rMevOINY7duHyP7eFDU+Ks1/aRa+2l55O9lr61B9QHu5DsqH3ccA5m
cw5w/jpQFW/9Go6MQM2QH4mI/4JTyAy8Z/FX2LK4kAx31CNcn+3qKw1IJI+ki7wY8G6+/8/vhmP9
AJ8XQ5VlEXLgWUV8f/v2oHLckUH1XER0/bik8M9xh87fNN/8eZhVNkyE2+N/3L398//0+T//fOpq
Xtefx47LhLHfSNH/8CtDPBLksd6iX2/3bje3uNd6jpb98/B27/a127N/vvlvX/vbw9v3+dBmyu5L
Epo1Etq3umXF+knJXzPOf+I/7t6+ens8GQNPCXiXa90rnqhPin9ExnJ04bj981hM/r89NmefLT6a
6NXJJrL8JvC0xPzoC5NW5j5N1MRfKdTO9LO7tCS7zh8MaDlzSmLWEYIUaqG1n0h5XcLGR7IyP1TV
9M8nkvlbHJvMQA6q7Z9/cPu220NBU2hj9+Hh9qXIMs39oMPBRfqQmPiX4fbcvu/2zO2myGp+OUXn
YxwZGLdJt+Ph/HtvTysw3LtC/xpN3UIw7HW4W0EqLyMoYgc2DlC2ZlqRUzHMh1YNkrdk+mvG6knF
DGi6eqwXNoDJ/e1GHxSCiLCoJ/SNEwoRqDOgJr8HgdYidy26n7EknowLuFkzMQubhnEhYfAJsLEt
vM18H8+gKPB+HC7zw9tNlvVIt1uHoLmaIMRCdtgbbs90QS6nlV/mv9Oervyff5c2IRfUsbX3Phzs
TXL7CbefXQZiJo+I7sCfE23+/L5//Jbbj/3H99yeGhSTFNkDlv/zw5N/f2W377498Zef/V8+/ecn
lG7cbLy22f353r/8ziJyt1FSH0jP6RYws1j+3AyQggWqNgy8p95EuKhLfHbOqI4JrWdwUtAzOjdn
GCYiWpcfiSmrrVP5MyI53JEhnO/ABNdH0fZMlRLm+OSTd2G3iomxEQG6laoA5QViZel74qOrtR/b
DLN9VzGIr1O2+jU7FypOiyobUoGwbXpizCx1n8rTy40BAgwMIvKENj6zD2iz9NtVTePNe2YDVpyT
niXNqwDTSk1bBSrxl2XQVZiVGNZ3eY3wE/7kwhyAGjQwPPLsdxdEYlWXaKDYC4ATBxhNi26JXR51
kV08kxZBryiEDCJRUnR0yZZsupl3g8dE/2gGu2qQT7qT37O9bRZDqiFEiOJtyiV429myJocPBo+k
LgPqj5zKxc9VtJdUFlzMIr89D5LBUssEUxqM6dpZDZ4G3r4rBmipCaatWKAltqZy4tQCiuOgVYb7
MSKUdEtRXwpmi358H/pTusgmDwmNVN9WkLirKa6cpe7BrA77FvmpjxgdZnngYgDRHO+FDBAYGma0
BJCNg6hF0QPA2Z7ER9sCUq3z5lNz1kmaKgaNFhP9JLk0RKKgCSjRUIf4df1bgGbkH0zr3bGMDz1p
Mc82NNPMUW4tG+14WCAMKO67BLmhk1YvuAyyO8+Fc1KrILirXPqkMoksLoGw7DvSd5AnFsOucqgd
AmawEMnrg9OLM3OCulPPlca+WFKZqhyGCVGkC4bB5z6Rx57IK/RjbbxSbnESyqjWveXfC938zKu5
b8vLAb6J9yzVxZ2IW5CBOcaYxM9/nDQ6pH6PcTyoxCnM6aFxOYMpFAnek1Q/B1BGDK0jr5GwnVWF
BIbETX2RJ/JVU8ZvOxFbMm8WGv/0RDuAEyacLpmwnzq7Hi70HnUCNleJhQLMthxv68CjqWiG7IWp
jbimkmQnXaqg3BMHx39KzM56AJb7Y+m4+KP0F1nUKMjsHN2u+dY1hE14anoJtyKQlAmTHm/NZNb1
2uqLYeBc+PVi5VbUeqrAxGe06aqMWdWMTE4MV9izGjkjbSSwTe5oS8ZY+qpInK+gq8NrQXvL971y
GfbRuuoBt/n0ddd+RjZXEu1oZv7S56znindIeIag1VlYv2ShjmnmoYFzWUTNrMdWZ1rbzgjdrSr9
E8zgem+aOetIQdL6gMEcE9bQdG9VWr9rJa8gKxHBZv5DWchLEw6UfrzfnVh1FltBox2/ZWILQrLx
CegNLTwBlB5IsgO1EBl4bPmvYYSoeso1mDqESC/I61yo0D8VE0hqMu2JjvXFF+Uaigptl5OveRe0
BxOFXY+xp6lBKrGcr40eGl8psgBNbVZ9ZjZtgwZC4tKwge+Z6NskrT3EL0mzdiD2P2WqRmUYI5Th
vUXArEJxZk8PwE8iuh3zg3Ki4OK0XJMDxkKmScjLYMh3N/Y01DA5+ks9+TWaUbtpEspwGToWwTr+
l6KF1koLJIaOvGtoeV1VG18iVYIPJEN8zdSEs3voOmQx453X0ZmyAkRTxEqurYmQ19JR/XNb9Iwt
++eqaTS0peFv3WiNRUWzYK0sNL+D1CV7eH4oU2I0Lu3sROw9b1HP0btNpuCdxPpKdPe8RH2pN2Sy
1S2tD3Noqk0Oo5IxPkrYYSwOedAr0HmoSRFybCZB7GUfY6qABpQlKI1twL073QAsZInwnhAJMkoI
Kwbn1XdrP3bVTgXaPRkuyYZh1a92IriF1K2+IbREd+l9jKXEXqgF5r53268YUiqNtvx7iEES9nWY
s0vTrkKrGt51kpqFBSmzUuNBs1yMba2z7uKWFn5h0OAxnBkDmmO2qIanQenowc2IbrFYTmT9HBTi
GmDQ2WkWmXHkOkVHelI5Zas6y470Se+FdhOgR2SxxmSHjpVTb1pQ/wAMp2Q/1nzQ3gR5P4iA05DD
RBtheHNAn0NkGu4T+vb7vmSwkgH914fYwDRMBLQ2kLaN4NUZhrfUZpiu2fGJuCn00SNWC1vHwqTV
xiKwkMKP3Xhs6zjdV+uxzx7SUrKm5t4HMG6a+QqLr11fE1eL0MyUTzZDrXwCtVzZXJkz4Xzb86lq
64xwkuxY95xA9OzY7U3Dp0+eQK+NJdAc/voYx7vUsGS7GRbkKnyGFGxJpLpetUOXk1UIEaCA8uOI
irWB2zFmxgY1f+32xOTCxqsc87loVHDwQus1SiEbxjUBF+1MsOnnG9knmCmC/FcownAfZrW3H83h
NRSAKprcGPeS3R7yEm5qYQUrK0NOEKODOiRVLneVNy31uXvoN/pmKLp8rzkUBxV1pNsUcqPNkM/b
jf7v924P//ES53/QRBGDudXtC53S2c4N8yt3e/kskhTIj9NrSxdvObrIl2xQc3JtvmH7ONFwGhO1
d3WXuwzSi7vCzo2l9AQAktrb5DARs/rNCND+Sw+d521Lf7sxXQ4Ffb65PQyFSwedgm1pqrrdJ/57
YLaEt95elNGALl+psXkI5yM8MbkeKJD5d+DggZHNRUSlgy4p5pvbvb99jYwErps2BqNaj2lOzuWT
ECVb2sBoUV8mRJq3LQVdPn+Wf26aeePcRlaw0Jg4L8yKYedWzmTWGyKV5ClqllzbDI2ClTDfxI6F
lOn2OJqhrFNFN8ZLja0tugRdvdOVKF4gs2b1Y0e+xM52IBa5882UIuQVqkoXvdbPpCpgsfu2xHVW
F9YpdAoWCFvX92NbGPvbvVoT+r7sbSIUdVqxwcyIrchSYy9mUXLw6PYabvdsSl2yUZBwhREpM5Xc
q8aVe3TsXWgTG1hBM9ETRL9BGWKCT6U57kLjkbFIsc+lW23C2AXK1rxNPfs8ar1swdig4iMstKUf
CCw7TmPsS10a+8YgS7nlGkoSD+oDhzStuxmdDOvScwiCnnliqQ9NATK6XTKtGxuTBPaOWoY55qX0
/WgjM4fDyaPkXalI/PRzHXO7aed7svcR008GjaF/w+Q6MP6XdUpDBKZ9fsg7iX2JsIQMqlfpIcSN
IxTO3NBf3RVqkpuB+eh+mm9u7//toUFLMc1o5vB2BwD05s+Ands/b7wBhoqLVmAxecSKOCkFkR4a
iEr7TdGieKnY8HozSPjPAXh7OMZ4yotx8pdt45LN0b+VJZ66bpq1kvEUN+tQGz4N7PGs+86uH8rD
/8rMrglNJYazDoxw8nY0d4BvBlx56VkDn0w2xJsnK9KPttr79B1SQMS0Cck4WsJzXHnP1ad4Lg6M
pjREqii1570gzOWYDfECR5NzDH9Nb+DFvod7Jhb+r/A5Q+uxcUYIp4vsB4jifFIOG9qeTBBLfEmM
AsY7wyRuh407w3J6rGv1ms/AMRAkaxb16QmedN0Del232gaqY9httcfpXn0VPByRDd6ZiCFAHDED
fNM5fSUxjkv1yq+ymcUh/6rvtEfMaAwJM9zgCG/sY/QpqWKwpxLuxBFI+2lbiAPeKRWv2DnXwwZH
iG4SSf2FGAZYTQlo9Fm+PQCwWkWXOZ31DpsxQotnQadUrLGdxzNoyj2OX8FFP6JOA1ywwh8LkSBl
9PpdcjlLF/aT/W2d9Sfxbuz9J/rx7PUa7FgG7N07PzyyZ2BZ0d/il/He/x7whr/0MLDVJjjKaGdi
4G8XPYu2TSG5NqulYIqFnPwIfHYqKbrvileOAxzwE9MJpkbH9BB/4rgsidVbSXMN29+Eo5Sit8DY
C+ChFXdVxAhrgTwOUFR/YSfGuoEk3ns4orbYDJ8BkRyPvz21ViNS+eOIz9utuBhuzWrrOU8i3fwF
1375f0NJdffvOWOuRtaY5VoOWWPg2K05Q/MvDPSS6IA4NSRGTXIeBJKVVfIjDsU2+Wz3wSOU0xTd
wlrzL5GzHLMNbUXn6J6mL44Q9rVo9NKZ7UK2gVzXPtumnUhnTmocbEJ35+cXmJ19CUN1aYiN8HRm
7OwbNjqSv1eIJigDr9MPdL91ts7eoHCc8IBuy2v3QIrWc3lVdBwWJLX9jvcQa1/TDxODy6Y7p3uu
/egwNQ5YjPVbYzMykdg4DyxmaA22yGawUyOfxrdvYGwaN3q/MJecHQswbyhLJxN3lLo6JzDMA93s
o90RoLL+XXff9nN2BMcb/mBMwNDg/OCAIjLePlClLQGmvcWfiCG1b/rWyF/7JwYLzxUfOlYbWMU8
w1kNr0Eg60dKtsMw6x+tBw5ZxfjxEbFZ9YLEwj0X6zNGCby69IZT3r89kqg3J2KTvU0/0eqvxYNx
hYK59lbBb7LUMHYbm+g5nTmN+qtrrKJju9O24cY84ws13wkkxD61wnqvHsAAInjOXgrIIrheUDat
kDtjjuQ8dXADfMarRbQjOoruJGfYeD8jAJ4NbfEbMFnkrNgdLNUiWm6BWQL7ZIIdYiA8tLPx4oBP
AZz6Sj4yrJQhO50jLXLo4jO9gcMWGd95XLLLWIpqC5Fhx58YrI2L/M6yXbUdPijBealcwDfWvnob
D94bdeWGnduavflW4BhazqCF85v1jpIQhehqH2/c1X9z5P89wux24Nu6Jk3bsT1Pn3On/3LgA7Jv
UHTp/Vl3uzOepXA5rzEcXr8c71WfFaZkyy/zd2wzKJswGv3CkdTMxO9Zq/zfvJg5aemvoXPzi5Gm
ieJZI5HJ+ftZaMUEEtZe158jnV4h/yttF+arkbcIRBsOG64fS3x2MXQM5mD3pboPGOBis/yFfyS6
v72c/5938d/kXeiObXMY/Nd5F49h8f37f+ya9CP//mvsxT//4T9jLxz5L1LXdGkbtjdHo8+5xP+M
VOcp1zNNMrecv8Ve6P/Cv5AmkcTSNgmXIRGjKVoV/u//afLjTA4PxOeSL/+ff/0PIZLN3x7/h1BJ
528HvenyH4NZg9fA6zKcORHjLwc9PMu2RtaEwcXBwYl49x03kK09j0w4N5pfXOoGpAmivg4RnUKd
4w32uiAQqPZIc2hTAAaLNsgubtU9uwXEb916dQMgX0bEmknenwXaMEk+UD+dHKbxPWoiNz6FRJ81
xdmwoocqd87E9JYLqx9IZwfc4UFOqgqXzYs/PUaD7e5l+aB6c51NIV6gAsyT9INtAOuNriVedLdQ
d7qRgv9AKc/AWru208mpgaRFQwuxWJj7xIATL1ATgZSkiyOtH6aYh1y8F0mIpyuk6o7tMyNCcFMT
rl5FVU/sA+pvHHS5Hv/ERMGiPXHOZYoPUx/khf7iVpnOdzcCBPYyVoem10HWmltcJycdLWCC2t4Q
/aaq22dl8rvjZuk52e9+HB9FVa8Qw/4eraUDhxSCGld6hudOJJ4cG1Gpr3enxC8OaHZxaw9imed0
EjRcXCo9FTlksxyJvIXWpSLTsR8vUe3gPdEOkTYdCk+7eL52DQU6s3y8kGty1+vrOpPXmrYgqodV
Az4tstMTnf4fCZnfExFtJOJO3fZZp75tE6gnOJlQVRfu2TGGTTYkJzuJP6Q1HcaePzMhUJisolDz
d3qw8xKEPvQGTT05sbG/mPF4iG0qpjpBpBbt61jcdVN8QpHKURGdSizGKZrYjlBGlC9RQaQTgQqW
SvYoqc49aq7CsV8ruIOOGC/aZJ/U+KKlyH88M/wxMo4DepuHwQp3PgGHfoXHIcffEtP8ojcJf9KV
25bfXDQIvdNBovsDNqiM16RLPwIrPQIj9Vx5KUNrWyoQSHnDoBUKaQ3AiU9Y+v21bbgITMmnmaQ/
VhD+VGp4nN/GUkzXyuWgNqdntJ91on2NGlwGeKPEOuNS4aoMUIbUqh1Z4+jh+kcvh8NSF/1hskvQ
IGx9GsPb00a/DJO9bcdonxlccKxzMbFNpQlrlsNBhuY2CEZ8LOkPzUkYngPugAERl5mcDGu6zsfk
VFlbQnQWphUhUB6+3FI/ue5qSIZnOxwf+9J8DY1kT7k3OyhQWcUft99BCiV9L+PSRDT3+nmjVgU/
fsM4O82HTTCkH442HGyzWaF+2oeg3dBA4Rw7FQogBLMJNKavkH5/6qRhkVDrzIlB3qUnYRLvzHme
jdEW582yqMfrgCs0I0FqiKdLNCWnpFfrKuZYFfVTUqy6eNgg/3o00/a5Fhl0dZYD93MIJ8bu7WOP
Jj8YHmklXms7/aD16o2KTd90darpOn+CrTYeRJqcGM18zG/MfDzKoH90YKKJYro2UAI7ySwEpO/8
JxGVjMiS+tcxt5bORyOq6dI32gW3yqbA1TJkO1SD/Lx6STTzPvGceZp91/fWazM0K48pZ2S6n9Ai
p5A1wTfbp1Zgh+XYTpLhML+2NGAt6+n9IzhcxJMOsDA/xXOUeBtOBxtgOc494ENZu86aFIYn6I3o
te8QE0bDs450bj6YPBBjVaRffYXRPLsq3imjc16HElhBok1XDUOi8J4CKES1Fe8F0YeFgSEhny4O
LfzQGp4JE1uqOfZhuIh2vDpxv2EixipTRB9uIF46L3g4NoN1NmvtK0TOFfl4XHTS6w3NRgg6fCH9
+pVDFUDm/8No6KDD4Kg4mAV2GzXui8A+S9hN4uL3xdGAV2z3ErIL8Qs0E1PXJsGze54qjZA2iH7z
XWtrGdPB+LTj5EEr4r2Cc1bp6SmreO0Dp8dIvVrzTtszpuq9Mer7tkXkUqpnGqrrKXWoWofDxIkw
/4/sfl1Ue2FweA22Qy9ZHipS48lLvgwcm7XZPlc6p1hslhs/JE3CsbbzYhU1nFaTRNCqgnTPYPF5
XrBNdNwBEgGyGZ9VPF1lDNFn1of61zYbng0fZGVkDl96+Bt/3S4YbHjLyWleEzTPgULKZ8dJ1Oic
Y1KCU+0C97VtsfrLnCuNZ76SNUVrAkVfp6lH2+ScZ6G6S7pLqOIPxe9Ic1Y3D8zP4MzSNJtTLfuI
vZ7zIzzWIanhySnTnfPtjCOWWNI8pCA23xHln2WOnV2jTd1F9NnsGANFCFhs0jHrBKVOzjNzptnn
s02HwF/g9Htx4+pj9PAvWzGYwsBmRoid31F+eaTnDo2rt/cxSyyBeGO6isYRkuBAteLQOQnUrzSa
xm3coUYOsfWmbfKaDcPFY4x2GIvsoGTzbtDRRvKD8gQXGhe9nDx6rrNKLHKLtoVJTxkm2fMw50XJ
GGdrZNMBv927fW2cQGj2mdq1jv2AfEkHu2XTQfMJ47ndu90IE73R7R5TAl42puCs2XtuS/rW6AHj
doKXzhwJBzHU0WmZamieL/BMpf6Cnl8EQbie5P52A8FcYog1FWmiFuYJRJ6YU/e+m69xSr6EEVZZ
PCA93bcy2GUQrtu0o5utRVfpyHA30mt1w4klpMXsDmNeujSA8g4DGaJGdGY9rSCuAXeFeHWbH5sc
u2RIgTwzV0TfjxDHqfCJ8xVUewI75QqH2TxJEdDQx4IG7nzTIi848OKm/8vemS23jaRp+1b+G0AH
lgQSOBVJkSJFilot6wQhyRb2HUgsVz9Psnqiql01VTPnf0e0y9ZCgkDml9/yLrtFdicZt6hu4mPJ
DBcxXxgeuRGfywqyDfkXJWSQu+8Ltiwxp8Cmif33lrbgphmUv0/K4S2ZQK8ZabyxAqxtUiRtB2/i
NM7FizehC1PXY7liQpgRbiD+9Axyo5KFvaT2J8SzvSrdky/qHrkDc4WTOBIm8yvdT5Sg2OZpS/Bg
C5Tz8FAEy0OE8TCbbQPfGYVJ1/+emzDVtH8pwcaqOmaBVMU2Um1zJl+l4Z3cYnyy2/kpE9Up90Km
uYiAucl7InaIPB2El/2Tv/Wf0+TAloEPXhpqmSutX5oiScoyTEeMLgaZfTXZzWjlT6Ucn0J/AgUM
0X0+NORRE6Klfygn/qIfY/1SCJKgB3ZA9eC4oA6Zo/5iSReIEWM1sI67MLLOs+4qzjnkLfSFiC8k
OgkNzCkHwR94J50q/cPb66L3D3WofnvHwW2eKzDtQJq/vP0o5eSk4ER2dk8ST6wp4x6Eab0NzIfM
Gh/A2r931U0/3ScAdFtBVCOxjdP5H/pSlv9XFwKV0iNpC/R//7NQiZwyiH148Tv98N1JPbhkJrlx
oIt1N9ckBnn/IIGE+sCUB9ikJQbW5axlbzl9chLWQOySEmEd+e3vb5GkEPvzLQo815TSci0p9JX/
oYQC3Dcu6YxUGKCVklBzcGLn3ui0oM44koS63kZkw8dledcd+Xk+f5KJPUUdEIj03QymT6jurHWd
HvrofyJd5xnf6nx56Tm6nHReeTNpCLmdhyqzbCa0krD8DsZtlro7Ov5MhruN2bNT8umBAfneL8zz
4iBNx7MY4cTmeH3FsXpIh5ZG5CuGnsyy3F3ow+Yd5m3rdw8YkyIQh5kL+HOL/lCswuvSayGvdJsG
RPJURC9GhHrTYn7zJnEKZmQrnfaMZd1DCB+6CQZeHtBkBbKCLNEWEhAjq4YObEhOTP1XVAwLhlE9
xWBBf3Pk/I/K9o+V7F8tD2GZtmt5uN3b9i/r1M7BUEPf1ZoS3TU8yPMQ5Psi/7hk1tOL1bc3f//Y
LeevnjuTDm1W6Qv2yC/PHaN7n9qUnYkT6qHL08e0AMPqAMpEapeD79oX2fs8EdQWrfk6qCfK3X0j
ir1DXp8rCE/LY9yVCPQel0I9BLicTXZ5B+uGxQDe/CpHds1Bv6T1MQtG40O7q3twhCAWbsqxvF2I
h9DHDvp1R7++dowrV9EaJgHVVQEErj02jnvLng4BNPxZLi9Kc2TcdhOkaDgWb56myUMMo77fijQ/
lshaJd2HHzPtt7JhHXiyXk9WBle23iWz7UGK813oA0yZBYNA+M6RXW+GNh9YReEx9GFCUut/WgA1
TTIpu6mRrYjuygw5UBk+JcmwUpRgZODOq52THbfVJncRK6McrfLkXSetfQ1Vzc1Pxdx9a4f5U9mk
Y2VCyR4/NDDDkMgfohv47ufIRdLNxI8S7WC7cnej2hcCcS0jxemhBrniwiYZruc6f7fycA+vtneg
TDu7eHZ3M1Gbud2rp6yzLvfIWA6QodmuQNAvdVLl7ewBjQQn3jfl/WRzaPE5jJH8zYtOwOqA8wAO
stRh9M3P0BcnadEm+PuVhr/pn+ILfcBAWqYvbdf/ZWkv0qgaYTjomlC+6ZJu4rFbLzKsv+mPXHo1
TkJ//5Z/FfVdBuUsaikD99dWaGvPicxx2d25GQVZR2GKZt3fvwUX/+fPJT3LpsfJnwFaAf8ZN5O4
yaDZo9cifHT2RxemrZ0vTy3giSYKUFFsr+4zs3lYkCuc6b9Plnno4uxLZ9nwH2HteJvECWCQoZRp
044w7FNG2aNs8SoJhLLEly3mdyo0ztL0w/d4m0ZlRyBce0GzXgfirJgQdbJfVEqoblvMPexlU8/F
scMvb5K4HfL8hzB7t4P50Pf9oUJxX9dl0oHPGKC6Vovd5JCSd+XRlQ9Ap3cuhY6+SAzU9o3nQYn1
niqaFsh9Kb9+rukw+AFGPNM5c9JjMA5PlnRfo2I6+EAlytY5xraW/5oPumzq4+RoQrDM3BZJK/ew
RHd+SOujo19gt1RJdPfweqy+WYNEQZwm8TCRepl28uVyXMDtPzYJdi9TtreZc+U8SRjAO91X0G9n
tgQalbqvpYccV8e0p5GveHxDtO0fAsCUBtcC4+dJR3BBvfZPy+AvEhyWWCB8qiJTCPeXDmRp1/0E
GxkR75zjsyxQC9YElqSnbmol7gNGZh6qHPUgK+YZGVOyHbv6Bhg8tmerfC0WuvWUeYrScNAuNsLf
d/0LTLQV6OGdLt2UOnfF9BAb0W3n27eNn34PoHbUZU9LzjylTvJt9rP31Ob1pc0tHZGlEwlcDRp/
pTtcDTYxr6EFoNj5ZKM6qRja6WEI3ZOOqs2iPqsQcrnZHSBaf2JJ/Y7yyrt0KgxReKfZBy2H+q6c
thbNBbp3oTE9BD5G38OwHtzpuqjedJEqobC0BkKQS4+iEW46zrAtXLId+i9ePb00sXmmwJtG3D5o
lulsLMzUOqKYY5p8KvvryMLRtO0eCjV+zsO01UmQ2+mWhfMaIGHlAUf1QrkFV/XiuXziIWJLOCDX
aNH1/kfmGg/k7v367x/0X0QxEjf9P9SO6Gz/8phHQPZ5P6pyN/rlugtgzdQgVeU4bvUid/rpjJ5T
WEf/sL5s95d5ps5gfdJnTmjLsv0/hU+AYrNjI0e0A5/7UrT5UZ9zSKNijrsBnMGhUxzDEeYd/bMs
VevQEbuWhKeGCaE7nDYbxekg8y/2uhxoWZFkZ7Q1W/QndS5meR8ejRTBIFTnSz6NUjmddXejzPxX
ML/XY4OMKSFjTI6DYWw75W2hosuReigPyMIKxtZ4TsdQPATNPeh2ELnyo1uYLzrupiy6tKSFCO+i
LdzNgE55CqwrAFWajQ8RSQ/5RNUsn7Y+jEqeZipuPVA2qs+OJQZdRbo8TPl8KCRxQ+/hyMne9Wd2
FvNlscyXdDGPzcBzyT4MmR9nQdnH72YJxrYMgG2P6Nvme53oyMk89Cx7RJNHvL6GBnnqdu2DX6Qf
yI5V/qvuUESKkVUcc9yKE5izL90O8dWEYOSm/FE16AkX09HCtsgav9o8ve7H4giiBRTasnwW5sYJ
iUSghZFIN5LptPTsSp3WLW75vpjMFMaZgZf2SxAjPjAN2HwMGzrK3TTL97MJ4dM3jzVCrXMqT8OU
vUMYO+mutUW/Tneb5iZCyFHA8sXmS9C95UMHDhlLZp0bIwF6RTctHR70CZ+wN0YFsCicz/rftQ0k
b2AcmO/bITli9fWuJg9XbE3qWSbUXTrUVeN51eeCsX2GrjNdXepF0as7YNOXInYenvwZNfcqfVxo
zliD+WjsddQdaJKbYYqHADSRJX0XSXq0yoFiM34XgqsyXCI03ddCIWweQnLKooPruq+601aAhG7Z
vYgHvXKEH9Kc44Psso4f08a71QkT4jgvaGG9plG8qULcSrLlU8UcdWQTqiz2BlIXcUAfMWghGsJW
lTA3wLrRa+v7nPZiw3B3R3a7r+v5cFnwDD10GplwDMO8X+voJegKwAne6Go8r+UpyHGvQvrJLvCa
YE+VoqeCBCqKWEcZfZoGfX294HT3NeVQrWF9XnUN3RqcvWRFe6GT6iVfmPDECydpQ/Bf1FY1dJ0J
x7pPuNThz7+PWpYj/5ylUG2CEjddjyByyWL+UN3lqHw1tnBR85XzZ9lxIxdY2OEzfS4aHgPe1LoY
9YfiljYmM5pRYzLXuvesF1YXAyr2e2qAPqBFXI35Q565l7B9eQFpfzQpCW6bfFXB/Jn6BiOdCb2a
5DHIgrXp4YwITRKKJ61XHHgyw0bCqEpWUwJcTCjOnLI1sKnR2t7TMO+cBmdfZxjOhaRIjxgcm25N
yuwvx7JKXi3dRfIWtgmgr/baspv3ug3iNbAqhFRoaqCSgfxfRW/TdOrx6lTSLFh5MYQ+u9qOiLsE
dLnTfn4JoOgo9QWSE88xNriOL/Hi3FSQvMfaXOmo7on+sLEJTjrmPEaGeTIboFNt/G4i9+6r8cUx
pwfYXoCs4Z1YcAfajT7D86QnDnfXsGewAyLV0+fukB8DVqTef50MULx+VMw18tQ861fTaVJk69I4
2Wd3Ris3FTMBvSoyKU76RQINw6e9rDsDBuOEzJ72utIQnXoCnL1zq/lzLrgA+vbFDFsgsK53bU0W
VA0PWA80gM2tedxCCCAsYWbadF95PzzBcj/rDd3L/079///c/Z/m7qbw2Yj/89z9+N7Of5q5//ZL
/z1zd/9lCilNzzOFaZJy/GHmHvwLTIXrBC49G1+P0P9fWbV6su4E/5I2+nISlCuzekuQrP576O7I
f1EMOZaE4yAk+ljO/2Xwbv0aVgKTvWuaJL0mUBNP/FL8lOaQtkWcISy0DON6UES1QXT7GTBYBsgL
1R/YRlkOoxJVRnelpjEEXCt9+ltWBLrqB4X9rcB5k/FVuvnDrfzf9By5OOmAPHFtPqYvvF86G30e
xL2xeDPQmwHEsKBlrxBDdPvxjviBem3RvsxCbkWhNLYTHz4P48K/vwj9FP6j7OUiqHlth5LAEwjT
/VL29m5nwvmLp93cNwngQ7xwm5pzcoY3uqKTUEORLyLnFLbez48U0YeNq5AkNb6ZGZcII+ZKBNZj
JTFTT3ttA0FDrjbzt7x/E8CFV0HHNRtwkP8JusPJ+qdLtzy6pYjD+DYrLfgl1x2G2U9ABfTMtySU
seGbkjlmHA6jlhDJ2nTy3JVfJAcZoyAZmS3yJA06Wcv3xORT9kZ+HiEUrC73esnIpEwKIhvMOxw0
scvcCvGosXhWFpMSO273SaBtKsLv3CTM0VFHlSVvQ0S859QZd7Vi5DM12TYyh+aqGGz0Ths/QRqq
RNd3Z8lWXBUTvAKTXqPWPUTnPM/wr6kfbOHYUGEwYvBI9sI4HTezpBQLohxOEQPdBV4cGeeEymRo
IpnMHAXfBjUjW4fwcTujqhq5JeDJ+hHC8tmYonqzVPxMXng8GTTbOA/9FcSfXdby4fPQ9wGi1iDC
wI9NbrOWqtimBQYd/aJFI4Nx7w1xs3agNqxS/dMtVCsvPdcB4NF+GeAtGhF6NTU6VJ0I0XomO6ql
s7EMM1jHnedvnPw1KmWyi+MGLkMo2ismnV8B076bsVDgMn3ES5DOeItG8Vr5CwRAvcBDKBxA57A+
gjmE/AbE5jGB+FdkB+nVnzk1/9pJkX6ZjSi4it07fh2Rc+aeaNxq6X9YPdOCQpDnwIlL0hcxRA3C
XcYuDGZ2VeXcStRQtWrZufFiCEod5hl+6m3LAEw+rCaEKt6sbg0t6U5ACm8ammY9py3a/f7KrWFR
ZT1I5662f3oSxkVvhLyub5Elopxz2aWGMr8MUGOIMJwhpL1FPmBFAbzal+O3zkvf3DI+1SWgzCB7
a021choHi64ieBocC4+rGIMDKTrkHEEJRuZu5kWukDw5jPD8k44Ck4HBt8nN3i7fKSwekxpHSNfi
cUbD7CpAYRyof73qsgXlXx/ltFi1IDlAapZj9yzMbkT3StBtzjaNh0SXKtUuEyWiOVm56hvunazZ
1s0Sf8kan9M0f7ZRR/AMLILiAaUKz8c1odL8SiDxi42jiuzv8hGibSsJHm1i4J8RN6fQYiGWqLiN
FjpevYhARZfmjZOWeMmhKjGo2l9fPkGUgPBE9e1RjJNaRQErNdWzL1Ml50w/90WJrxH0sGjHWycd
n8aloHWCYNAY8eiqzAOxV26tmrAEACd7QBssDqf1ZGAAUY6kzCG1Y+kMWE05NWRF2E9SQoV2wyOM
Xu6wL8q1wNd8QN0TLqCMwB+ICfA0DRNkNcBej8v3VMFIAomGQkWs7pYkQMh/4uchYs1LsyXPrRFE
wPgmQEhRLflL6lru3h6dDwp2HHLmObuOiuq5RfCFyPETcFi9qREUvEnH8QV5EiRCDNpt8YJln1nV
mzSEhFQ5rN4kKMd1mRTPfTHmEEz5xaKcd62BalrTBTxSHy+gSxivTLe76go7A8PCaKAHLwA2DuFw
xVLiMcsYWY5L8GvQt1sZoX2H1oEwsRmD93+VC7y9YG3FLQV4n1+7wfAyWEQ2P4VhfXk29cD6qIL8
bV5MdLP8bQWdq+lsOjEDm2RMUhphEcdErOlxVm0dAWN+tAVHRJbPWiMNQutcYxCglZzSOyVHtFF7
jl+RsbUvT2ToCczjGG+WyfjpTvFDOxEj9NwWyQjFTA62QrLzLZwc8ohPV4bYF9k0vKecV49HTRFD
VrzkGek2U1VflqnHOu65KXVVIGSILV31vIzxD0HTH6mrN4v8fnN5I7IUdvS0dwfH3qCNiasZI+fO
b+6clOPlskw4G7BgH6OHxYZsWi5sDUUnwwre0zHeV030elkiy0g0y5Ej6iof5zlIgMkSXfsWxEWZ
PMQjV4ho9FuQt9n1aGVftskBVHccHkM6TSCmINMpK79zXfTDFX5cXQRsFkZajsRVwfVibYW4foYI
gYDVg03KOtBnhVFgR2rZn5FjwjtM4mKl174TwhQAY4SwVsUN9c1JkxJBxo3iW5ej9NtP4c1lYYYz
h3cSAU8PEacwNDzWwWqlWrqPPsE4NbBbhH+Gx8sqcgLCioiWdyfO7trW30gUpemS8jgbvcDRL8xX
YiluZxsl4qGJMXZA3t4f4OpXLWu7TYlkhle92TnGfVPE8Ft53zU0MNDCF0yydcxZ1kXhWVfmDFO/
cZm06+/VRb3PouazjGWARSvutJbmM0Ps9QtCMSxBOEncU4PGihYpQJo5eYEPZXIYUxgN2V3hlG81
xyoqk3BHVfikTJ6KW+DmUsEq4mwgJIPq9wny7PcABEJPqXwVRZw7KebalrHcWaIE15OmP0TIz6i6
ee64t6GPt6QcMgTtXf7Z29FtxdHnIeeCLjP00gkxkSSQuHoSvcEsY8QdxD/TuLuGDTkyW0zSlVYV
E6H7rPj0a+XjZavzAGNi3U8mxyTP5GopbOJ9eZqjCu8EOWoFzG99w6GSZjQz5i77yurhey3kuXAN
xKb72xk2b2oRXZY0+yqnJ7tikDk14ZuBPiYeHLVOnXHomQA2CGIyVuboL4Knqglk9lLclObM4DPl
HnDPHDN6BwyDzAgfxKjpdMMfyRGn2ixmDwq/9T8rCmvGcP/eFtzTxLZhx6EbXHfc3N9SEAtcKNz/
tRYU4ussi95HqKz2kFdK72on3Hq2gxMa2xzhu0fVg0WDVsSGziJxcjJ0y7VytwD2vZIIg6xU0OyE
F6+7rof2pKl4Q2hsqrxFYpdZh3OaG+MHRYlid7JVhrDP6Jrah1pg8zyI6VuUt+xIHVatmM+W1dyd
tqrfgoho10D+Xtknr2MG4cQL8Yx70aGKsa6LkOBjhejfIc4VFeRXjsslpBMSdugrXLYsengo9bnN
qs/Yy8ghaJ3u+Ufk0wDzBIG0pxRZkYi5q941foKUg/mOyHm2NP5ahTrVXZlLlDM1yadNJIwXuiBf
0udodZFQXVeJgYtb8EW9ce3W9CJajuC5tF/7didRtGGMGN13tNZWZMrzdtF5/EQXrOjzp9rIl2tn
5kOWFYYHw3zT2URlw5XeOjMrSDOMhQruJ4AlntmMhFaaRXcVtNQru2DBlF3x2Q3Dg00HH94N2xyI
9KFO3W9YbfrKWU728J3OOWs0tQ6Jj7wwLdp5O4wv2eBgX6a+wpytswg0wp1pOLAFEbSx+7ueRO8q
zOMvCKdazygLNAnKM8dxg+jvmYnpG1jAc2185BPGW+g03aHFqs/R6txHGGNI6P70zlBNzn2MGTiH
jLYHiYTUV1qZEM4HcWBMtzIRjqTpz1rtHEhUXUWKmGFzrpdfoESFiMi6gM3hLc17QeOMTXkE1cky
0vlcNRXnSxqU2N/z0cIFXQfj1PKfLjnIJYinHYerlZr3oYPO75Ch/2dm7ZsdhRv9KIehew7aghPO
Yos4pf9UF8l5Kru3tKaqsbdKTqcpfnZQqo4W0owg4nQuTDosYZd9XnJfEM8YidP88h2oYIocvBYN
nKMaMVA/yb/MmqvSCXfeZd/hHXJoK1JIzwz3yZB8JVb2hjgg8dLDXA5N0RFUTCX21tye/YU5DuBa
vAOptNO0q6+mrBco8mRviw7/C+6zUaMbzYXONnzEQqX1PVQE2LZFq6tz37KCg1TM3mMeZPclXHlS
gPxNdmK88tqVg96yYJBujv7TkARPU4llxdB7h3523y6n42JQuNrecCroTjWk4BQUtLhS9yxE/pZ0
ZDWVXH6QoKylzuLzInyyIz6y/uwA326DSJ2VzhsCmISrCBFUv0q/yBIpQzj3XIEJ58wHsvQREGTV
LZ0PkoDmtu0Y2evkP0rcd7v8CQFWewF6hzK3z9kWH4mfl7UvvTHZJmFC41//RJ6sBbkyDjlkMeXQ
PRZNe5SlPl8yxKbKBM2w6MsVwROeDmj2J6wZBAaYNHBv/HE50p5EoGlSH1X/ljUcmJfHvMT3GDbA
1UujBexYfI4sf2eIXMu/4s00lG92x7VC7N0mTi23ACtRyu0+TTApc4IvHHN9XSKhf6YD2uO4EO0u
61ifw40QGLxwWcVA2p4VZzX6t6N1P5tok/gpKdJsDz9JNd+E5w3XnUI90c2/ekeFaEnOm7nVde6I
jUMSqZhBGfrSTOnGOBM3Y39bmwWg9Roz8ZoHISofGvqCI6DRfHcS97k3sUgOgpPMq3MOXI7A2kFG
8PIfpavVvlm513eZSYgBUJoAAScojaAubgxd/Jm6Skkq0BnhuELu33Yxkl0wu0ehRVwFmFQHQba+
JJW6B2B1lOuVy7RIwOG/FJ0glr0Cv61yISG06uQlYyYjK/j1Tq3WvkFqYXvhMyr2E1aRxkT9xSG5
II5XadVM5mQMXu15WyfW7VAzXDJDmtuIwwATjJy7Mg++VKhFA+Gdphku3sGHXTX9NlTsmgFV70mZ
9KUHYClpdhv5ZGLdkkMMGNH4bBc2uwufNykn1D6t+d1seUh6nUupbhqVovrowQj1i/6RzQjpNsDJ
qpc1c/oJs4N1VRlwXcsCW5FpkRV6iVigBpprzRC93Y/nMo8rc6MK34KfSO9Zk51//6PWdHKznCB0
j/aCLHGERxahgS+OEf46oKGqpIyvRaOeHf3Wl4sIbZKVXat/9/LFIWQMVUkr2dhTi++NSu4aFXnX
piYeKxKxvUTxWUszDOtsmeGkD1oP6fKHaWFHnqPs/PuXfvsR2PgBjBJNfr58y7joMzECoALGExwl
nT++zOVHfv/h319MaS71pP+4fO3yz8vffv9acHnl37/4+8/8j1/75VWToqRTRafm3x+vuHxI5aaw
935/n8vldRI/+b7P0t++cfluaOZ7sIEVXUOj7Q6XF8/6QBR/vCnBjypIJpRum3lvmfj2Op7BPM1E
CnxjtY62R1HokTnIhKB+pOn/l39HIIKH2m+uQ62NEGgJhZHxX9PjcWPGb0Mv+2vuJVrhQ4S2IKjw
VR7n3n6QAjSax5Bmz3W7+8sXL380TR4j5Q1txY0cY08XLKKKy5Dr7Sa5j/IUoIH+G+GUCRkzD0C4
aAdZHQCmUFxXc2Tvjba29zENmX04K0R/Aky8PSrMrm0wQiR9DCk4biKFpsE0UH3JYuNZRYOBBZ7G
o5lijevyAU1KkcIY8XXxyl0V4J4UIwrhlTg9JQJMqAzEM+KTwY9h3qSzs29bSMlR6qPeF2Kji64y
tOUCZFOaHDEEeSlvAncxMWEPAdswUprDUOcgRn2t6f19fHI7tNbj0kCXsLMZcvqYkWcJCYS2G1Tu
U5qp+1pB/ba68mQg5Lgq2+AUmhUqD8+RGe3HHFC3E2IsGo7YlHTWgqOPb1zPRnxkfH6bdNoLRnrA
87Nz7YDzsIASrnq1UNKgFW9rnZHBXRBdDaO7yUzunSE6L0bdQeYYdstgPw5+pgX2k4iDDji24/g/
7Vl8+iVS+EZjYIc7Fj8CBGEYI/afTbFVk8K+E31iMsR6WyX92U2HU1dbZMEYWkXxTLniEXgbd1zX
AEluGBMcy35cK0BEV4xcp/U4/EDbQT10aHNtHBFicVNIMNRcsseC8HO5Q+szv5ncEZEqBOXa3Knu
JsZxhGoywBnNx6LFq6avLUyCUyyXPHAvQHAzejswbOwW6+zCg2U3ZALhF8w85rwAsy8GrQqX4rmJ
CmoPFzkoZnipigNaMYRryEATH87vEkBwHiNBz7eYT6owrJ1M5249ooOEAE+6EnDNXR9rtEYFG6Zf
yIb2+AwoZ75RebvumPuZdG+Rq1VvyHyGdGAULqCPdkIbeiQ/tkdl0bcdb+ve8Td97QMCL6H2On6B
wj5FZh32P7gC6hUrDLaZUx/cDOqs8qhGErhYtDS0HMxWmDG0GrwQorjF0wsf3SLJbpYo6Z/SwEYX
bZG3EPzKEMurMqve6cdhVYqKFWNy9yZAJcxRaF0MXf1JabiD1vAmOBq3GZkYwlnmBuRWTRlDDzFt
easm2dBOxSMBakhs+v5J0btmAUHbak3MqnF8s03oDx7yNWMlrsGkwdRxETtytVleJO5MtInKDrCN
1VnFVe+AoenjM22EZw8Q+uAQLLy4OVdecCws+YStSYV2G0aMVnLXwdJ7Mjrzg8KVlgrS3oMBbCvG
hC2Qw7nuJnpZFpJXogYElSgflafmIx8xEx3xe1tmnA9ooZ5kH6SrbMQ8pm9HF+zPDZXKB62hjxjk
gLIcaFDQtJPyBOkmRt8X5QvnZI0Jh3GNkkx4a+QoK3jJdFVOBpaO2bs11DRku4hli12eZ53KCWHb
3qNdFYEkudK2EwhkKxDF8ts8yfwOoCK+6rDBvKW7aarmZxEUyI+QGS32fJtBEqmKZUIHAWpZusCl
WULvzLC43TWDAy8ofurr4gggKUWKUPceA+tuVOqIusaAfAoMJ2T+VjS+2ajA210cc/0u2ixhjTfi
uCSboUajX8GEpreA6hHSeplp3pZ5Gh/tcb5JJyO56YvsPPZZTey0cH7x4vZw7yjhPsIVgnfiIdoU
h2ezD2g2RTl6EbP34gr3Ga8rP6R6Qat3Ywz1CkzCyzwHZzK5daA87ypxXa3auF2S7j1cgOqkT00l
toS6pwQtPy34nSApKxnuwSixv/WI+cVAgnrIKoGq9oWNr50ytKEixWkVYTngNI91MSJRDYgPVz+E
cAtGBSmKCQhhF7cQTVZ2rZ4gDKPvJM8ARLpVxiHmu9M9ko6fjlDom1enuWBmMMxXJll8gwUBhgfr
zEpWjZ9vx4ZcRSA8hUL9VdRU9qovgtuhcT+E7mUYdBhprTMpMdYoxTIlOy2dfayrGjlB660sbAhY
pO9dfxOq4iNgQujqJW2hjn+rfEhJfeUAXMSsFUZRqwrEXitOy+9WmG8maZyTusVVCHxjkz3NBmEj
qKojmCuh7I/YJg22m3ZXmtbLGNn30muutbuK60QIlnjwY4VFWo4W2wnlrkOWRswBhp1QmOBxz4u2
2iWL/WpN9dnKo1s7Ge9Ar+CIKGm0LxXuZpplmhf30sxv24hcTftZowWRZiA5LKRUspg2lUiXdZfL
B4eaC2sIFA8XAD3xtEnbFmkuBxRVdF8K8aIfjX6pROIfTGQDEEPwPqb+q8DLj4od8ehWfQ9973Nq
5FO3FgHyENMkn3MexzDV32f20LgsG996dsP4w+28HQJ06zB3mXgh8mLl8iZaPGQ4EJ2zhrWV4awF
SupID/5KCOvapwU+TD1qJ2/TrJD5o3Wa+9pTPQJKFr3TT3mYH+Yop2Y00WOi44njBpASBOXjJXgw
CiYUhKV+m+cNpephMTAdGbnxc05kS+R95xfv5RLt++rs09TJu/bGTZs3JAjR0YiN945I1qd0loRf
iPViIe3C5P4Iz2vbHvvJvsWCizMwNWt8TrOHyZ1/0hP7Rqqybur6s00OfsoyLDmuEMz2b+bKyjai
OExFsZvyib5od1iWBkNsK1NUtv79TINDji7ewDh5Dq1w8KhOmxWCoGcQyyaWlggjVnVxG8ompTvi
HnCSAfXVgmvaGCMGwakvoYecyKuj9ex12Pkl4VszNT/rSXtp4x3dWpGHv/SmKQz3MM3mDll5okHZ
6ylTve796aPLmg+v49QvBYvQzBixujSV69vCQgmDLrePOkRcydupG79iVRfb0rJXnYsrRVjWlFFu
9H00WGvjYjFYJT2YAuRHDRWtC0gga3PoW+xD4g7pxObGkOmzM1MfNYUND1tQXsTYHBgTJRWYxhcx
OvLgWXSOU+OBDve9ZzjOKoUh6XoTPVo748njk2Ol1sNMkqQ7L9ka/AMNZcrBWK6qeRh3qWGiq5SJ
LdHv07LCFzfCUbav1fehdJDsKEyM9jCXqBigxhOPNDlX1fLdnIA99SVnej2rWzEWOHJwYguBa0H1
TdmskTEtvkHFBuLleO51mWDO5NFu43A9QkFkzY/D9zmOrwcTYWdZNXCqAD6sSpyJIsRK8TFsng01
H70kfi7MHh0qOYEVxAijH4dDauPW4NmrYrYxlqJvIs0IC6kqAQREDQ1E+Atcan61dpl1XVV+/NS4
wXks/GdBT86B3b2QX5PreShPXc0FtXBWJPfp1GzHUEASrb+r4c7qV65vfTQLk1f+P4OLIF9fDbD+
s3YE76UecQXEvqweryHFXTHjpSvWQCovXDivDu4bY7bRv+Zzdtv//l6ChrAgvQcFibc4cye/WHUs
EJO38Hh5/WoJltFNbW1V/N4qAw7wby9rxzXRCLCI/pGA2dWEjRlvV0Ht0y8xIBuahSHEj2Ez83Jk
8vqftlOuneR5gSfL60bNjEUtqi/8cMh7DLEvr0IrIxJyVZNTvizw15MMeQc8lGjM0TsLyuza4kCq
Y29d83cHbZnL3/X3+H8dIOPAynHq4erydZJUqxk24ClXwvwYd21lXDlOfPlvzXiXqgI4zhbkM78X
IQHR0r/GctWS1/rvejsGvBf2hMdWdRjDXovuYIs74tDKomOnevNLX1jZzxkjStq8yfhf7J3Xctza
kqafCB3w5ra8I1kUi0Z1g5BEEd57PH1/CZ6O6Nkd0yfmfi62tkRThYJZKzN/91zGGJEZ/a7lN7T4
7PHPPvMY4eQ8OPsSfzT5CXk/vOtPhEFu5Fitpkq3c+bfjcg7yJuXhMaV8gEAro1kPIIljxUUP35X
jkveVpGPg8vg8tl5jcraB3Rb8tvQUJ9qkGwyIXfy7Xrw13J65OPJKfyvj0oW60YfqeaYm1UzzYRB
BQewVozmlvUbpTx3G1+TrMvJyTbyd/mZArxftX+rtC1mwTSDH22S7x+PAly6In/t83KJR7AzJksa
cywmFBUBfPKlgG+TvHOQHynbaDN3dCiEgJpa+kdeSiUVKkOIYTN0n+r691DkV3lJ+RkP8eX8JD8h
x5QXf8nR+9dBYRi7kgMm4PUob8VbPAwENOY0z3GjLW8nL2cPpM1gA0JsKy3KD28+DCEGV/jg2nlx
yeoPtQDEIoLgOuoMFutgPrUGqF4exyRq1BUKdZAOUiC+HIptg6cqHhSowIpd7sNAVdjup+sC4Jdt
/MV2e1NGblcSNHdzmN2CWPfOaqYe8CZF3KwDB8cq9xKzaDXnVnTD9iH2feEQm1+l1xxIIiEnrFCj
XZ74K3uwqoNVa9BD4ksV/IoZ6LHZ6M90C7+zfswA3J2nhQZhVtyoffbIJsmwTEARs7qZBQF9BI00
+OxPBY28aMFmFGxZeDSC/AU/x5tPrOZabzX6pmFg3JCemqJ/lv+IYNW3pdDEhArWQBrSY1TxPQRJ
fMpmNpH1EIZfqt8Xu8j5o3htta6t6b318XJpLUbUasTke6ZiswzoBkbtvBpz/NPIHXdtV/U6pWEY
yODty/tktS9JQD00WwzZsfAEu5vYM8yeNk49OmNuHSfZsOoY5mhQMTRGrMDaFai3ZdztmkzTlQLL
MGVTYz+qCF6pCQLDwI7MQgmUjwwUWWaEr2MRrpmxcnszFJ6y6YoUBAOxtHgIUgpbWyAztYVB0eTJ
H7OOSBoP6B71gePP/xZuAVhrpD/hT6B/b6mYAPePQ60d1AwASY9UbIfJv2rL97zU8stgJvHGJwGo
NszdrAG0tG5XrM1OfSlTZtqAaXe/wMJsroiAEZCiIDXsUBn0Ogs4Se18yB1mBzmBs2sdXh+BpsYe
ZweQ2JRt2GOoMg3T3rALolvG/qyWqXksa/VcewwjMAc31oOAmZZeXJYRPu6mBYe5MK8KqGIrtRzg
/yHOGxsmpT6zbE1g6EGD95YWL4FPkbrc6K4TjvgC2tsa/6CtOfo4S9DJTE5PLFwD6EckFnYegjt3
csuXCt4C82DFO6u62JNlHCecpldIwddDQt1IiOsht6bhAePXDbCK9aQ6J69Q3mZ//AOtWNtGXgwD
GxS0GuFf2MQfbpExYpprBvlRpb628moNnQESyWgUj5+0gtJXOvAYeVihuQkdLMcWY8aoownccxZx
Xwyq/ZaObk2kH4PTLrV2vUfdMkdPflHgXDPxm05srS2VigpG2M0QZsbAGh0T2z4q2sJk2OdWdSO0
xcWuzFFW+uSfDBOjwqE/4vdISNe75RfuqmK6YY/1jLAnzMl9+kPFWWAkM+l7OA3ntplX/qh/qBrg
RDikF/pA/Lpxyd0RxHk1wuIPeHe4gnnjbUOzPHV+de2a8KLZ8ZcrtGVKI5yizfWkMHWWZ8EnNQwC
BB5i5HevS5s1AA7ySu9pIjS1vXjaUQuYExJzyCfBl80WSt83nCqA4sKSygqOhyJv3czR3R6MB416
H6vyctsOlEfo/2MoZMeMsU3oheoqEfTYtBHvA0GJMuBEIisxUsVlAQ3qFFyO8uOeUDCtfWEuyL9U
s7has/Ujg0EI2ANwwwPclfpj2xlvVkwDlyt7Fcgx6YtLb6NO0cadGttgPkOX7HwHRKAQcw18Gf3r
qHYMcN1+MxP+us4NqjJ5kwEkOve197Qs7k1qvRAEDBQmLB7B3QfAshn7kiziAc5sbrPUTTH1Vv8K
frYQc+aedZg3PeMpoq6YFT8Ekw9OS49mhqSmRhd6D6ZI0ueOAfM3o3fPVZzcsdK9GiRhAOeHP5WB
lKgGUFvH9mCXDg7P87gleVrdWD4bfjt73aVp6UDV8Z3o2J+hjIGsHiZPFOIl4wpHBhLKTSOAaZXz
CeuxHOlJjGQdh7jGk/M+77wg+oQgZgCqapi3MSJTApsHoYMTYdfDYejSbGVWqXfJFILtLf1iosOc
gb4ZHXKD2D0fIpKLZPo5ZQSk9aISowTSecrGq06AbPgpdePK1mB6FGhpj55tPiHwuMe2/qfsMMiP
wZCNmRogVzH267kEHgoY8tE0x/mGGasMD2NfryHV9QRQJ9S/QYKFYu8KT0tgpq6mezA7whbApDLA
uTpo3pLRQ73LmasdMG2n/cpj9/ZNnhqaX3n5pQzPUXEkOeeMhRa8WIH80sh+mHXtpAqtsxGmZxI6
2P5rzE1KnPXVpoY0EuR3QexsAdlHwJvtNEVfAgrabvnW6MNLonkMa+g3ekL/1gyCo3VU2s/cNz/Q
SaxUfIl2C3bWwRIpC++jHuaPYWQBKmKwz4qIPfx7Sqxv0vjfaGoNcSj471YKnqrZGtG9UKsdFxeD
f7CCa50HDQ5se/BLOBTE+wkoCvLrunG+YQd9mSGHHrKGMaKJYDyevfXCXYg7TlKugLoLPUptWfhG
NnbhKlVEGOKtVFwJEk3XTkBZ5HvOcfmX5Y9yu6d3zgmRhGQF62FrP0wGHY5anuK0o3/rgSM9AfCq
rjrRgP6YA87b/87ktv6p8JQPLh/bcCz0NY73D+sGaFxFVsa4INOm4ROsP46z9oAHi3pQ2JpXc/2Q
lF8FbsEbXbOsVeVqxopXgnNRxDwQdHKwAihXCvh3k9B8ECexxCXxF0XIr6qRAmz2frsV5lK9u+ss
zt6yizJgI/hFOfcIzI96mL30tc+DAAXZV6IvKZtCuU8T4QONBtfjm2svBIecqKOVX01XqqyfQ82K
LSscTs20RGF/dNUqOiThufxbRfNTraTmvzlpxj/1knLS+KC6YbuWB7j7j5PmOm7i9IrRHBSyaVYo
m24zGKUjJdGC5Y71S6uLzExYPws9AtTlWJiM42RroWG5OAXio9xSXvtceQwqfbeQY+aB0ovEd7ZP
eypo49Jzgn30hpxmmCtq+MyY9Oc3m800XnsdHHemRRJyQzBEhzmpn9seQ6k8PJIDH4QMpeUJ/N/v
Ged/3jOGxaKBCsOFyfg/JAhBVyW6FwUNtmaNvovSjeKTW+IQD8QsNwDf6iOY26wVqh4zE3Sj80LS
UwwuZZQJCVzY5P7kP1lk8hmVsxV122yz1GX9sSmhWC4Fw1hNzyNMg0I2lcDM7pPLmck9wvhwV0GE
zrgFDgTrj3L2swGMiOTdhTpkxURWV7QVaaligzA028EpTmPgwqSKRxge6XhwULfH87TwkOLBJGIO
5bLtVnALZW8zQ43k78g8FkLEcoO+XGspMBBJyKuIFhzrPNifyV314R4F02sCNQF/H0SPsrsCV5UU
5OQQLYWyHnsbeNwMwMxjBRPr3+h3dXWxWPk/FzDH0BGtIILzDNv5pxTO6hSjJPKgPsRFxgpJsbpv
3Xjc6CacnXx4tGfbWLWtw1ZadSfbrvDp7cMv9uSyg9ist8ErAkwwT+FZ5VV+JkX0wbUCe60U/JIS
5e810fME5lCULItSox1NG9/lvoq3iqb/Uof5kzSKO9yz3dBEN93DFC9h4ciUFwYfbKi1DoYCqyyp
MbZtCuchNrv7nJXldqp8rof9sxIep4nv2Vbpw2grTlaZo7z6bUjIQ9kNT54zbtu5PStVSyhUr2/c
OrfOuTZYZwu6a5IY2aEGJgl56Qsy1pPv9aQvWRj4+wOxgFn11DCrOxhjSrgkBYJPEaPCJoc7uylJ
RrAwOCJywUW8UdyFg+9UNsNOFjxhhi10NvTQOCIYn7Li18RNLpweu06/Ui/YYQPSrEhR5qvCpFq+
r1PIGbXyrPbBV44PuRIbq1xvPpeCMsjKq62AYNZ5F6wWnYUQt2rHus0+2kL64qCMPpy4PnqF/8pK
eZfWlC6azEKZDYVp+0H254dPjgiBgVB6ex/piFfvGUNeqpmKy1OoEeaiXwVz8VOIQVT8a1MJKdOs
5Mvsx+cqy866Gto0iXDoI4MqfPY+pzx4C+oUj0OYqm34qwi634gcea2QHsIzJT4Ti/ksG2k3iVNJ
uFPwzUSf2BXk6dGJRlV+qW3nligweIXVJRVnkza6kEFSfAzSi5uGRzcgBVX95rd10nfkJLav1Kyj
j6yrQwSH1GWI4ISMOoRAZ4bATgmhN2bO4eoNuRFgT3DvzfLWafD5q6Zfu9IKU8luG4iRu6Yznl2/
+PBlFXJm3lxtq7eo0j+WBxxbPdwB8/E5jHsYAGWAAKbSr2U8+if0aYiaGTwEIHqRW7+7wXC1DNyq
dfqelTXEe4ue3FVqSrmMJR8ZMzQfR/0xVsWPMiquk+gmWqDklvbYa9j88d0ZNpHp3xSG5xufPJna
qLzvtrtVGJzgttqj4CmumtAfC4VfjMdjGA2XLvjFpF8hIYTbNgzPGpHQjQ5mlBruubRh+MetEREX
CC1uJlsmyPOPgSDjykXIlhBEcgYZf+2SQjt30NMspSAAN4musT4cp8kdDoXuMehx8KgfZpyGEKQx
suiSH0Xes5+onrU35/Bq0VseFUmVKX0VANAdLuQG/LaSSX8hMoLg3/6ihGjBZkQsrfPqhhXLUZ3h
ad0ycZLIVDXMNrWDIUbZ5gxkWxLI85BUOiIj+y0durtJEFZ0Xbq3W8UC/u+yTeGNMiVF1z6bAHdt
CbEHkmZOfKWF7BN2EtZm5kSeFFdiO1oYyMEqOxlJWe2wtTvNc2RvarINV6MyP+hMzfchJvihkefH
rJ300+zNJDWZOP7P+lXpNIIczBKb/jnZz+asQuj6IHy2YvNGpI4zyteo81VLYcZQSCgDlDTj5Dhk
NCx/AzbUEpJKFF19njVb30FfO5SqQVqkbdxsr5hPXvs2VJHNfAkqCp52VkYFz1/FIb8j660IxbES
nvFZd+ozlIfxUPmzco6c2DnV89fyD2xUlfPyNxR1gKC1Cc02n+It+7gFAdB9mCGvH3B88c4+KnYs
Jo33qPKSC8mqWALPZFhrmQU0Nan42hYPHf3PoRjmx8BxiB6LibKOsO/ljyrD3CtX1oTW4LJPitc5
7PUrJDprvxzlchSGQ7IbBgdfqNjhwBd5DfkhAlJxJwKcaEPXxWBY+8zt93owhUc7JQSgrZJL6sfe
mnx5cQKIzrmqtocyFfNXwMOtocHjbWAInt3sreqg1+lWcEyc2j6XUoT4GuaW7tiQaN9Fz2bQtofB
cveOxkgFQTvUwGl882J1h1fhZtT1T2OIk23c6TjTVW19HkPtTwU5fZeNRXcOSzKFYcgEiJ0nrOd7
7eiYOWAOU8LzoJvOmkjuSNbiFz9w35KojxDZqdBZfERHmb0mAShnlh6fh+nZaqfHvOFxCT3tSlKY
6zIxgT+oNGS4vAQ5poZuRMii9qebg5zBkE8qfBr2+0bD3aGb2r2a2XTJVTU3JwtLaCYZBqa9gCjY
UmjXHIbTCYJ9TBCwD/cY5QIzQo3YGNrCBJHJyWWlZuOJnc3yGgFU3sOALGOtO3hepFH4GMEQ3+ii
UaEZi1Y5pVneaGQ7svglDUqUomhhZik5+VkBY3UnPCwSLoTp7HVJ/xUQfyK8usuyamGaNmygV3+m
of1qZvPrUl3gjFBswMn2gw6cF7TNRx/AdnSB+2Byp3eMF3D1HXH9ED2DVTBox+KRKc92oUaTbxTt
QwRVk1Xshjr5PQXBeaFn53pqrx0KaeA6pOw6orXBVh7hR+2Wo1wI0zIimv3sOoYo+MuTFmqPmllB
MqFenzsP+Ku5LXVSPbF9DEFGIAt0K3KAa9y4vqt5jJOatZXPz7J9LhxyxC+w+mvWfj4FCRrxj9ln
+ps1yZ3gYbYyaOeU6TXOqtld+LDCPrcNGOgIm4ASx02DJCBCBOkXpGrL1HwIpg27PqW0zSuVA9Sc
gvgGn+qyRYRoJOBwJSm5FU5KzBVXXcf7tFCfE5KmV0pX0VrxlUUkMwelurov3P4e34+I4AInZUaQ
JbhYdMNtJsb8mGdJsoqM8KFOiUFQm92i2VoIwmONjKBW6UV7ePZbB78YIVJ+GWUAp6RhzpkRIL+q
xtldRTauZi3K17gQDaqnH0aleqxV7xZYM1iljpeXaEPs4YbDzQUrnq+5SnlWgaA65ZaMTBxsG+1A
Pd17F4ZKq1ZbfaquJDwd8slGaII5rTTQjrCNu8Z5gi3xNGQNod8NLK7WqY/pMk0TPaCnHGu/vqop
85ssIFmuJT21K07kkG/m1HhJZaBZiroGU01vpVbeeQg7ihbjYunwpuj0+wblC/+PBmaV2D1iGAf6
HatVQtYeUzS8CgzfSABkUFEF/t+eZERy3bgj5tBgFkkZuYr1EgNwQNVl2DL69CdOn747XruPo5qM
ROsYgK+gK06GjRoPKIk46OaYddBVzJHqKQ+oi2wEA7hezUh0szsJpLsmVd6XNwgsH0IP64ORjy1h
is1NRDsm6wOrbfUutecyP/BNKpHKwqyY+hwLj5cE6BqRDLVvxtAmjmnrQ6W4RDURKu7g/MBl47FS
2ofIgQVNGluyaWrvpgYRpFrwW9vj1HlqiXAmfrR024Ugz1yys26DlYbrYHxXNfjQOgYWwMFcnsCK
dHgI/KDG9HmtTs4nwy34/IOIwLJCrpD91+09bKdJX7+0IkWNRIrkqwaHZoLTLS2iwkt4Tvjg9sGn
EjwUaM6ZVr+qhv+FATgpqvAnC+Q7m9EpqMkHDKRzjtWf4gD0iCxFsy+eUvBWVh+kLhi7RkrwW8s5
h1KlsmFvMfe8z0N1PxST91PNsi9NRywgz22rhc82IVV9W/5N/OSoyQAkY/KLrlc9JlP92TM5NeQY
8Tu+lU4Xb2IP9/pC8WAO5XQf2Vz4p7kmE9vQoYsRNECjcRgUHh2PhMONogyE+hiIG7vK3FshbF1j
jL+WiYgL0yFQ/AaXo4wsDED35ctKOK38XntxE/eXO3qPzKC2Ui+FfbdVe5fIFxlVLdKhIrjnlolC
ssMQspnPiTTs32tZwIUeivju4czjBuHfPLQrptElSmrsU3zHx14X++iQTh6SOPzCBt0EcZxYrVFU
Ew5SdDQ4orlrFCiNfeXsRLQi/bi0JNZEY0RNxpskIQEA2WkqJloF0dfHxq8omRAMisJj6Y/KkF07
CEvEMy2PfO/dFuHUosDQ5KaqJuU1J7guR069DOCWubUuVbPTIEppB9Q3GCrAKw2Q/FL4ZTJnxpoo
WRs8qFiQRIdu1JDZJ+E3ALDoc1R0jisf9hem01BppeswdXcd4RmlHmvbou6lsif9ykT7/Gx7j93c
7vG5zFca3JNj1GiQsWwXFIfUt2gKc7aW1860uRjWmcDso2bq1tponHQX2+TimRD/Eekqj/1s/2jL
3F+TZQzG0+KM1xh/JlllE3rQoSW6R6khntOvoSezSx4ijPrGXRlCaVUj29maxkZvuYqLIlaNJnai
3Nsipx1TrSE3lkY/G+j2lkMwY1bcwa9+mqGKPp2HWxnNp2bM2V1ZkeKMZrEyUe07DGjVhuIgGcxt
JXZLkwYBA9VFN3v50SgJ0ykmhESINU6LQHQIDqbV0Rq1G6SeSv60AJxLk6v36PYM59IpCTg70/c6
K34arbILivmxGXhQF9Wt74BXWtXY7YzfnTfePKUZN62JQC0ac/MYqwOVif1ZIIPYtZlzwTcOlNxh
kF9OKo43/m9yhJk9qDpKX/+w2HRMnTI96CYG8BaGm0OPsEQmPlZgovlryDRnNn1yPLQHI0toPQ1f
RaLA/3QSHjpCetL0GpPTRegkUT0iMVw0y4vyJJyrIyvazTOrnwvkNk3sdW47/Zw97RKr83OfzfEK
KjyDMS8RlkK+qbz45zK2WkbOQdj9JlzjaYS3PRTOra1GHKGIDUzs2+D3D3Vh7V3pXztGFbDG0GyJ
npNouGKbicpL4Ga7QizLwS8wrqLi1zAo5BMTm8vIJyognFcrFAfe984Xl/W16UCPQTN3okBcnq7E
mHYmaZdurkNdSl7NgI9SxNXR6+DQ+e0qlfKualmel0cuE0RmATUEKOr633hLFkzA1WqPqVVq0ru3
3FxGfI0s9TPveC4VJdz1Nisn8Wz3QCbHrgPXVfWgfciW7CbBbyUuoCpzlr8haa3GY8pZ26KJIrny
4ivWy4L0LtcQqgVYfczQuQbMr3FX6hywica5ATSxs0iNVKisTJ2LXA7+9XEcSRQVMJ5c1b+92X/g
F/7MOAzAIQnIrT5ENo9HyQBjuRuUOiq3y3OxzBAUABYgH16Q+eR+Up0fUjND2kw2C3KxAFit9QtX
9ZdFS+QhbcY1EScpwug2o0vYFQKcNxwToTT44S6nHmb2yLGaDA1XaWqRhyU8ioQRVJXiaKGGPuoB
Tg6DRGS8Ms4Y50sgN2TZ0TtLLd0Z+CnQgx6VOr9iwcczwsKrpSy+DTVTFCgwHmB7UwiNBzJIADqg
fCLlTq9SjxnFSGprvBW9IN4QMvuSSkuj9FzOchya7wN1pzsy8FkkXtqrM9sxR6mCSzYKuxj5H1Q7
mt+dJzP4EqwvCuGnzNVj2cf75bUsQXXnEiQ1rqsbjf9XrjBoGhXn5HLl14uwOJN1nFWfsd0+baL9
MgMaYZ0s8+Yx0CCcgkkI6gL/zF6rVHsguOUuRntYDe28EwgTqhmYl8tlyeor8uaPhuZ2rrxXpA8A
F8wyYNTrD+S5fyzPUKVpw84ZawQrToGj2rR1WxQm4lEjkjh7JNUmdYPrIqR1RYAval5H+UwZUqBi
8vZoSygz5Ml0+/TO4Ig05f7b3aAD0NamcZtQKI2xLifjbYE45gxTgtJ+mcLX7q81FfZqNNl7fOcR
Xc49p6VeeYwu8GcAXsrTL8PJ71E2XCMPHzA10Bb823R2lQH3eNFPKi6bql6yc+JMf5nETCBzknxX
jnsTPUBh0jfIzTpF1PatTKekbAEjizZTg+OlqAqlnovECsHIkL+KAnGhjVhGtkvNmJFxBagNfQq1
pnIwnAJLMsPe5pHP2DjmrpUHC9jnZI3msx6Al6nKNOxMxM5knxyMoPhaCANQ7MFMyZ4bjKDd3Ota
0WCUZ8SRdBQogX1HC3OQU8ZK96F6007amUi0tWaTXUOMftcCfsuqF5fdFrZ/TnMUGKthTD9lBjl0
1JCLgpv94y3ASwcnB+5rN0EarKL1kTq9ZPTboROdfes42G60Xj5C2I+MvXPyh4qQEGzs+gTByOXe
HF3/tvhaJMis2SNh/5JQX+AJkJRqt04s/e5NtEspz1VEEAe8GwwfFYCzSud0L4ZBtCGljl41aBQb
MjCaFhO1OS0EyS9a9QNTeWJB6VubjsvikdExdiTWKwiJuS2WYgUl1DXPSQZwCd/hjMq7hUZNRyaK
jkZXv2fSmYlPJrOllWUll5wJMpaN6W4Z86s0ptomr7PPDldCqZzmhBKN2naXxhGq4px7B1jlTdUY
w/hoRDNtGHDkfa86BLgOgw5yLHgf3dTw75jPy5rRiC49jiE0JegnSWwyzj75B4zFtxwujR5g+rcs
nspm7BxaZ5dZrobDUm3T4hXjPK2pNhIkFXS7QbYR5wvGRMA7onDI6vavCuChYGOy1nsWkuwL6ijD
Xd85dprHPIUOzBTBrdX2G7hkxG1g7QUbo/9jxzEpNtl9WROTOOLtuni34CG2iuo/dYCUKMGWMlMN
Xaj81h+3QAKBo2BshuHadXP/BKa5HirF3sgMfLEscCNrRx/1uFgVaCKKDyemvIWFWCqjhlyen9Bw
EHBIqFaWZsa2njHAZXs0HfDQMpgfxyHx101Uw+JzXqeqKaFxvy7DhGWOgQVxABNIf1nMMep0gm1L
bLgheqA+YRl1vZAe2nBOYVo8GyF3zsxmQwRasGtus8nWnSQoszK3Q67xNZkYICUK0tPKsl5CEPBV
rsyHseUeyHM2dtXrNaJQD53YvJAZ+6B0Jh4k9vTLHf4uKnW/SqCXeJzzjlmNS5NqldElRKnrYie4
0mZ0Xd4gKbQQA1o6Isbw5TrteYgKnzFkyDpkEIa19qMWUOEUaviqhvlG0HfVYfrYy1Y3lG8tS7JM
VrKCeYxWHio6I8eD9Ad5+GtpoNu5eTGM7q0fRnOtc32SJI32i8eSD1yigNoOnbEZhxGn9Qry7UCD
4djJ36QsjlOqUgIS7G46QvWVQT3ssp9TlP3SQ5YI0Ll+Pcwqax2ULd2BnKEg0omqrVlC5BpSG59h
dYJSZz5nwvhIh/6xqvUZvCZ6NF04WPUMDy4T8lRJ5HFu8VQynN32bC3BZJsrcrQikjMabaN6/mah
XLS2S+dpBWRfUtlUHuuxP/91KGzh5qB6yR2SR75R1zn7yCrUGFaNC1Dt8HpjbOGEjjs2ReR2IQ+F
Nly6KaA9bXwWJSy3P0bLWFgMjdb/ittm3UUcslPfDR1A1oKSu5adXDCxxXknsgFAKosXVUzlSzHV
7TJA4VJXVCXvi7lKlFQPStG/yL5ZwUFncN+dcahCRi4tfAw6hCk7fWKQ/im692UJXdazPL5HNk2B
UcKlNN9TL9r7EfMBux+r1VjXDw7Y6442/66E1lbLyuew+tu73a+yAld3Y65ZqlOyRbDq1qODANNI
Lo0p5CQWmsUqhGK8XOHmx/z1Lt1dHngHNxpWPUQdIye4QQ321XzR+1DsARrmNfCXd2bpnRXF32Nr
+nsx5cgUVrhMRtNoCFa1kD4C3715LRUYNplHxWU5l+mXgynAwukY5vA0uNEHjEOGeyMuufxOCdSz
Rk+493onOizGUAvTC9ddI2AfWIgDAv4lNiRaN0j+QnmiMvLF3rhK/i7GQpbNjuIVxoYd+L2Lzb9x
k76KgZFsm/jqItIo6k+3aB4gUX4ucB1sv/3UlO+zSx2E6w5Rf0wlog4ymnCG+ha2JaHgn6E8fHVb
3JBoHhcAWHNA7BjQrEzPu+IF+ORD99siymCpDeC8t/6LtE/jSHlPdiL8VJGb9Y44WFEdZkLx60yc
hRNPX8+58ncZDuu2yInHnvFUtwYhgchqcd21BiZ8XuO4SnMAgyiAJwM+h6gIT3nIb+vlJgUY7ddW
b6+zhux2gPgfXQh7Vs4+Nze8HgDIrC0vjAkvwlVCvXBYar+ldyuUxyjzt7MLppnakYVmxEH/VUN8
hJhtYNAERZfcXzPZt7H9ruksybBNf4dCqQ01chsaHYiUOsSo3R8uPe0p6sv3luifDfDO2rPbR7hm
EOHFSky6tFEskdD7mSsz+ikz3z4jEpwh1ryT8XrR3BoC076JrK04jS0watfpnxbuvZvO+kytEUWh
2ElIZyPT0YgdMG/wYzBGB1kiLVvKtx2RzwoVxIQaEvfu09SpDyQMQRUw6M9Mqzrh1skymju/5IGI
M6hpOroaqaIXAlzSUGk5c/SzeoprGopMPmgoFUDbPSkHu87yrT8SweRqzfPi35XMbNeRu4M379IB
6nj3AbdubajhTWGEPMuSDz0hnNaBrNZlh3BTt28yHZ8L5zNX6l/iaCU9I8DHK5qWQ5VWV/EUKSLr
MjP0YIhMzTiaoKfeC7alH6gI0WGykrPcsa5cs1m9Ld6HqRy+p1xGVVG3VYKGuBE3OpxEsr1vQNNt
zgwxfy1TFm1k5QibmUa0fi2Y8yM8jaABRsZGTuE0JyWHLMbC7FhF4ZNR7UCCodUy0vwtVRdUfaFQ
SuO5PLmzuOtJD7bMnphRnAyql9TM/hgyP5Wz7JbzQ1a6J6cErpvtP9lQIZOBoqtmX5O4xTnmpx6N
pNfEd3JriF4G3qQtBgywuQ+5GgpDJjCbyqE+5JqaFe64BRs6MJ58W6dEG1FprCqprOQ0LxWxjNOX
/nokYQgQGdRDfnrCHQ62OCXz0gG22CugPE7OkywUsoOjOUpanPe6MYYkQYZ5N5EahoKXpVDZWhn9
MF3DHV3yT6th4VVqm4IbnxrOxCyltivje7wun+wRvZqwPOcOxnVduT+WnaSH5YPdkUopD74fl1Qi
3KI/bQwLszk7mX6whH/23UOSdz9lrVn2fsufHw2IR1t4oua0Eyu2DjoO+anRl48PxspSo7NW4m0Y
5eVHW7xMhnVbHKSk6LWN+Z7mHnbJNIz5YJAGHgTv7aPahD9Lxfgsn80d0VbWpi65oFJVLJuN4qIG
naYdlEgCIChVZXqhPzaYJazMvj/G+XBEJvUERf+tIad1hbr+lg8/wgwkGUnErdJ1AyAxZulK7kt9
qxBAts78VdRYr0VdDd/TOHz0U6p3lI16YHyzIP+/o/G/cTTWyLfARvf/7mgMXBThwN389xThf/3S
vxyNXQfbYhsWJUG9SxzwvyKEPe0/yGqxMLVUXfEsFqfjf/kZm7p8i6+bMDA5AhMb4v/yM7b/g/Ae
x+VXviOJ9f8XP2N0bsY/6K0QWh0slVXVk/bB8cTx+L8ZpUc2MzEmv+HJ7F6bwvOOeL8SVtbM8fpj
IpAC+QudoR1NzqrCcZYdk1QBt1LdHTDwpz2WQHStcrDCmtpuwk82YO8fIu86NX12ctPG23col+B0
nqbSJJEd3vAqizqFoeu51GLrTaVR1v6QtOq84OBwmXG6gg/kzD+GBswQPpK20jWC661uWnsY5+6z
KsWmvQJVrJnAHtK57XcGoNoq/RgwnD8OI8LjXr9A5FK3eZ3utSF+9yZP3yQM1TaQl9kDLBM7fDX9
peAtTp8ZBXultKxLE6dv7kSPyoSYslnfjcFhaHU0UPYUfAz2CfQUqWGe11c9yykbDO/iOPMx81tC
gAdgrdggBz7AsGRIO/3Sqo1xbXPXfyyZNc+oetbW1Of7gHIy8eL6XR2x8S1A8dj7QxXpHd6znWVE
8Hms7cykDeF/9bj80dr60a0q6AZqzTFwNlJ92E0dQfNJ5tnrnoHENosNBQIHCmMzUn6gcQF64/2a
upz3ljacSwmOiaZhWzHf2pKPBmYrlCbTY0sfu67flirafjgHh8Sc/tZo8lXPwP2sUXaOmxZ7uxif
zLHFgo8ewHSSEaYbkygUXGvibNp1Bf2V4B5zPyfYkIwxWbkos/0o2NbQIrZl2dwYB1OvjPmZVhOR
dh2nu9Bm9zEGgb28J1cjIic3Xme16bYZ8VJEO9lCX+yZbM74D6UK2kykqVEYPEES6zdFUJ4ZDn4I
5TIZGvNZGSzyJUyir3t24autEwOPQuruW+GAYauy1qFnn/FHjHDhxH8ti+LuZHjDyPi4TDf6pDQP
ScE8wbAlP8TYtCPYpNO12SUfbaQk8gcfzZrC9AVXsUvCop82dbEpg/Ip+E+uznOpdXXp1lekKuXw
V9EBYxtjmPBHhcFTycpZV/89Yoe1z6lai4mNg8IbukePHkMuPsKwpXIYUqKg4GSDtkE5CKtNzrZG
MiGgQhKjSlTIfXkqhw6/zhZBDU3u3DZBeycjPYpE6cVAqAxP4e6IaIoN73j1qFUIARXJkyGcUlIc
X2tjjp7zOodylWk2uiXmLQMs04v0KadF5YUgnp5mK488GrmUWt4OtZTedTM+0LpxU+NSwymIDnCh
GIZj3UgnoZaI8ZB8chcRb+ROpAzc60noitNzNOrWrqDLVmqj1Jt6qgVDJ33DhEEOEMlJWqrDAxXT
jUCLpGvgWuuiwZTDV3taoj2d2thZSs4YPoZtlYPfJ6uhJkKhiqPif5vNuvZkwkwB+SAnrOFxzFEG
wZlKijVg5pF4yyJ/a032SuIg+JZY8G7qCOiLm+9Er7jegRg4MSIwZgo1VK2X93Jt11CLaBV7LE/i
mPpwVan9lonlUL6xpVLV7Gg2DLo/qx1ZAaZ6rpTkfjgljq7m3PdMOMb60rrVPF6HkuYNirMg7C2n
qCcUsWTyT1lBBk4ab7JSvsmPiqoh3HkNHQcshoEjdLq+nXiq2+dIaJ6V/Ey6tIsrkbGtIg6DuA4Q
okK6YN6a+MNQ9cm/62hvQnkj4M0zO51t9dR1xfExVaOTtfUfSM+p9zBXTvWS0S6owkgLSwgfQ1uo
fkw/plbEy0kED66j8VIjfJjB/crrsoR6H7pmOO0SpZ/2Wd2k216JETVUOy5edmse9TaqpoEYHqeX
AowIIv1396g6p2oo7DbNtOtZNV1sKHVkNdUM9c0i6C0jc4o8PUVlONlpLNFMGl7y6PF3IJuwGxXf
9ETCV2Mpm1OxLIEw1qeH9RqbMNpibXm3VHLY6hG6cyNvasbb3PbPetVe4ZZ9FlNyah8h/Sy6EG10
pK7tamnB583+Mw8x1kIBEitGhNKV4YE9lm6wVcmhgwo03tsFIpAxfLxi2HVAhzklX3SSf4p7PEYn
lKOmnTyLzzoK9piOK/s0Nw90q2/jXI4ddVaCNAaMMR+0FMtQxwNDjAEpTeUdDOTz8QgTGjnmnyoR
t9U4f8yVUvn1oPyJUPUElUzeJ1F6juNeC6Q/1dpQXjeR7LbqHDt5ItLamxjEn3r7npQpLDzk5JCg
hjcj0uGotMsF79m/dGOB/MAYDsOzJmGWI8iCE8t/yyUu0WO2zA39suXRaiMD8+VlJ40xZVcTwz49
fSoNQBPmuuVPcakgHjAeRevZ7DraRuVkOApz4Q1V87OY6uTQqdt4Hd9FXcxLZHgAsHu+kgQZKomi
mBSiDMPackUO7CKP7Kxh2t1VrdmbTSrgOy34kxUdI20XQvzxKuzBaO3Wwn0McDgWDRQT2Qz9xyAi
XUH+nzI/qgyGfwZjywYNb7UvymeTHSfqtaZe7WT0SeXWIG/bfGgc608qqghk1Oqhh65B21C5o0fv
wtJjtnx6q9eUENg3use0h25wnQ3UKqxp9tpZP6K6/qUJw5uO7BW2UXeTHciXYfCP2qopNzqJPH/U
oyK4FWwNV5Cl7UNfKQuKBGBvlds+fTeSlHvWsKtR1QMuM+SPPByqZw6vwoNldi2DjcMASzcUcdom
klnZ3bqGj/18VZkY6Do5iL7/MFWXrRCP7MVq78OiQMdAJpSpDap/Y7GZ2tIlWtprFu0MOO7dRwWU
pZ5xN0sGqNG6+KcNtRcxS5wmqtTvejqHtYLYjI7kXr8qGCREUUhPxvveAFFedCrh0AiBAHFmO84L
SVAXodT4UFi6Uune52ylFWLIveUoUuxVCRmS2hsI4eQ3mEHHTlOwnytucqd90jc2DeFeTqSgMGQP
djvJnvkaZqtt13V4zLrXo3pU6EZQdIieiYi5EX8sWX4wmgJX6uZrmWWEvjCcfqgvUh0dZLP8kWt9
C6yzo4N6Z84pgmLVuzSbCq5PzV6EUUKdacNo9CtxiYNBVIYATmOxTwrzVvR/u7jtg7KFb5GPTU7i
Wn7D1Z6zb/hRQZyhiCBFxh9cpw5tpP3QBCW7U2jck8dzNQ7CoVsGGvRTVBkemvWRYrLmYprA5EGj
oKlwq9SEyME59jQ/OgOVLYMaWLUvFB0br747RHT+eWZmoZ/bICNlWPIR1TdEj0qHAUsp4kYC6S/6
cjaa6BYN3VVPhZ25xpVireyKH1WJTprEsE7a3K/j5DiZCa5cbeNHBhtpKquO1ArbkhUc8vdvpTzJ
/whVdlqW/ikvQk/Au3mYXQkf3bBFvAYbHa19XGi8LaFWideOGiOFdZaWKRdf+7nZ1qa+zcZ0crrp
fclBSghOw405mSXFYnh6sUyTta4BtXdWIFm0k8oWDal1Zq1SdkDSFa049mKKUEiK0QljekIbwUJm
EjkWS/2esiHoVApeGb35kXAzYvNFkxa40pJOw2m+igRo7kNRt0OFOguS5rQsXeRMGG1F116lBnmy
McVeaGgPcptKQQeHFYIA5B612DZ0HQKUFTMtR0ABCvsgrWs4L4lY4qYtaC2pCQIu6yaDKQdSi9CW
4npsmCLrr5rZ04Uz0YCRrn82I6H+919+Hyd1Df2nfyAYu77698fvH2RYCnTu/PfJf/7yz3OGHFO1
mpPN7zv+ef5/vv73yd8D+/9ek2XpHgZYEWBO1Une7+vYYdt//8q63/77OH//VGvSxlTQtn8gU66V
/YX+nMr//eDfH5IlNrt/Hv7+ppft/z7XN6tpquhoYTh7Vm8iHbh+x++rED7435f+6zl1JxKnkiaj
g9mqWbnr1x80BUioT4Q0ToQikO7vk7+v+f2hARfvJoBBp8VjE18wiDP/z/v/eThk0uygAhk7NZ1d
a7H0Py+USh0VRK5Q2SZIaGprXWgV3ZSKxHR/nzOGKXNQNEQWZsIWsp3b8wQ5dnHiVWU0zldZ0d9f
eyE6FR3qHH1QI9srHFr1md1q0Q7kE2l6Nb1UdwhKQ4+dekfPzvQxnpVLaQ/H0qkRDtsTuQBAX5EL
QifkfXknIkWKr/wG9vIKVgt32SWvUp3aan4xn3QhSHU6AWwmj53c0yMajKm9vPcHmtrOj1fzpAB8
fdNQJZd+Mz9JxMN4ZkLQGyr4vn5/Z/6Sq+C1KUOB+WygtuzhBAjGJvnCU4RGJTEPdEoRKEDRLBN0
3xgcZIjlzBCm3XL4hPlHjSZma3GVW3sIgfKdNlDeYx9u9+g/YKk6kx2+Va/ZHjqWFLtjDjvYpgmf
ni1QSba0wyMwO196VVUKcsEkTS62fObwTAPe6XE0TwurBUKoQdf7IoJVEclsfMx35UvU+eUL3iXN
44mf2lMR05W0xFtZ/rMARNK8Y9KvKRz4KRm2SRGOAg47V+8DIkfDtCXv0XdJkGOeAFq+sRzwaSw0
2JKLJtuxjlIiz2AcAJyVhHVg6hm7uqO+oqqpvk4vqXgVvk4tSuOw8TfYYyj7xwUqiBM9Tuh3bUrn
cSku9RlBC1vzV/YgyOfGsKlG4ABp51+W/4cuaXxhKNKFs2DDYXj4+Wq8vOvog6DPKZN9IFeE7kgx
UWx38QO0iw2WuH/UY+V9k5hGT9aBAtD8h+K88AmC/xTJtnZ+h3R/RFD8qUPRegftidxFcUkPKeE5
pxojko3pnjIHK07FVin9co6pKzjqKfwxt4Ntut1G/Qhfza0W2YF+Sg76Vv8pbvw7Mtaad2zob8lV
qoPwR+j97l1N4fXb4QmVPhvrAXu9AMrGahlXMeKiOzrldfcunop35EFO7Iol8tlbwZvskmTUTT7D
j2/rap7Mkzh4Wubk3qRuwwi1CTeTbVk7ASIZoW34WBM87ECluBthbVJe6zt4puD4lEoV97N8PkYv
f2jlkdzm4ewNyZaORonxbe1qG52eEBh1FLRk9HBcDJUdKNSB9DKndnINn7Tnu/LyAlNdcO4dlc0b
nUOr2vCRdkG+Hbm162tKVcSV9guyQdTDneQ8xcHjo1FoOMA5FrUGqlmO5SGHQHRxRyzuOHtUd44l
MOwmu1LPGPYJK06w7JOJK1UeHu60FxJ/W147wKRPaXH/8yyAhh/tchQvO7CUlx7SPCqeSurS5mpH
dBq59ZXPTY91gARjbTOWnW6T0PsOycmp3tonMhTZelMDcBawHmf5ZrB9H9InGBLu4MuanTz3h+bY
XWjoAs85modJZYy/JZtpS/O9f1e3DWInWJW6qDDA+/wdKffMCSznQY5qG7PbvH9nQbMRHPMVzIf9
m4ptm3Io0H07d1bd7CA8hy6WRUgSgNqt05mbySjbC1QfduvFbO9bTEPs8UpXVAgz4FgVhzDaGmAc
uyjfizvtW8jtyUEf9FwhhEthhpm8mept8oyQONV56niHyY4+AUlSZ3lPPHqb/Owz8bJdDTq0I88p
zwRMXLkyWDUC8rNP7dO4pUQpnnhYtnS60YbjN7KbP3+W1Uk+939xXuWqNIKPqE690WNHz73G4qqV
eHl8tc/Jy7yA/juIHqKJ/5ON8AXeiHSBsmoUGQPwycWVqtWj2q/0AB4d2iSW+jX8aK1bdAf8K1UM
eexPNN8Wx/ybiMdUsW8SwpuOrLrCM2JF2TV0J0gwyFjwzFp2L7aLYYNE0Yh2jAE3UUlw83uJgpZD
bKXcxjtsf1iT/eixhCUepf4Dg6UMuCpetMObk2rXn/6MnaFx5OosezRaHAqHzc10jcUmN0ITSTH9
B2k8um70gM5P6vBRHiRuUeukf3AdLrSAqgqY145ZGEHOhlRAsd1JkE96UTZt0F8lly0Vwx6ae4SX
FLxGwhjDpnuA1+fBUnoTt368py7h1bpjXJQbmyVbIHp4+4cbsTiMtLV/ooKbUeTzuAZ1EJ3R/H34
020mUhXdqXKBf1ignfXeA9WUX/lusaeNRB3mR4GDwkA5xD7uTOvYq1qabN5QAw7X254Q4qXyC8Dl
4/WThszyKzo/Lgsz6oVDFO/NhRNeT/rA0oPzTBJvmG/blEr2Fpp25C7P3Qap1N//o3G73CJb2kee
314nEXMve3HBWZ9d6C3huTiV1/IaRSAjG5yguBIQKsbSmTNv0gMkt5D4Ne+LetQIdoPU5wiyJbAo
WqKqUtLHwJY0oCQiBCt9/prf2RlYRt5XfwaEiKnfRE51ZJyzvYW72hY90Ys2DKv0x/yrt762klbZ
o/xVR5O5UgdsUD47KSeIftBZuhV+i02JJ93ke74zWM4f1reB4QYucOBzD3pLLp3lL9ox2W3pkih8
H2kmrd3xcweDzM3pC0FwzNbhE0ZeR2d8eF62yV3rdSeF4FAazxVMtUF8i+EvsFgGy3P2SuJ9697F
KxP1HruoDUQ7ZV9/pm7tsHiyZmA2KjvazdijRQtH0o/2/Re6mFumwZ/oCz+YvbKt95EvuAAApjP4
bLG7sj3h1Q0qjzTWV7RPCHRAQLCe8X4XJpfFib4Nv6Hz6u2EbJ8NQFfDr7CGZ25OezVpjrNFZ/bW
m6iwZah26r6uw7QOBlAju8L81k5Sj9WxxeDM7uYtppWEaKx1SIX7LYU7l5lvnqo9dTaHpEGQACsI
hxbIIMRw6o6fYr6Z85M6PPYq+xdc9ezh6iHCx1BZfCnfGP3FMINqhDKFL3rc2KK4jbi1errV1D1y
R9JL5hjOPTDppN/sXTHQbGLPi2VhzOaj9NvR9IvgGbiDHzV2/9kcYz+1TtXG8ILQB81yQ7+zoerb
44viJvS1eeMZssVI19MNeaH8uxZemwdc9Z+VUCYr1kHYV4W4i1d35tY1opPUVzv6zjzhLV3KZ91h
LOcb8yuCuzkh5itsOuPrYTI4+i36mWujzfKqVg9PRDsYNd3V9WAyLkCcWoi6kg0bTwiE4lt+bTBR
1ulj8eWadmtdBvs+hBtr+FRdkISYkcKyI20efnFM3QWu5421jf2EQFoykEOcqKCSNdCqe0a9q7F8
wpX6mrH9TgBjWwJVJt6RlSe28cTq76hAXxfkR5yKVneovCzscOkHFo+XVnW1FzyUweMLbTcrRJDe
97LHPWJBXE+1W/o4tGBAlhcoWb4qTG22K09njrldcZYjQuPmslSbylfv6l2oNsiN3sdAMQkjPqoj
89x4z7xuK+IvgkeyB41v5ngWG3TFzl8kNEZHJ+48QGKsYIBKsgYE2p6AoCNXh1u3IOaHCR+MSYTw
bNyzL32/xjvyuKeXRAYJovuq2MrMVnna0YEBpLI8DjjlCS9h+hxhCnFAAvhPSL+J+jwhIwgE/CNI
aOKs14O1D+5Ij0ArxxywJ8Bk42o/kGE8Wvs23VYXQhfgR3Hc1qpN+a+CqLLeS4/p32dvmJmnPvMZ
MjiFJ/beV3XcwDej/UZ29MO8Ez26iBDsKLMTluZwQdc71tW7/IFe911Qn9IEWzmXLkbM9TyRsAjb
mACp3Mxmn17+wJLpn5vTfC3RUpV9sXwZaqgYQY9oEo4W1zbZQDnoOQKdIG2r6AelvczCWzh9wMMt
o3VxwZ4r/4S5T0T43oEwE4LH8GQc+YWGCTohfMPyH7VHgDEHUX8kQF32OQIizkM7AjQau55dAB5q
kOK749SHcL16DKXy+rgI2StFHbzHMUnZareWnWA8PXzU/5DQxT1c7l0SM2kzVJsmP+vxDkKKEr5i
kF6wGpTOKhS0hi8Kq5lM2yJtO+WtQV5OfOwNsi3l1EtHwhn2x67asdiNd/M+0vkJJNu46exbBk4f
ftYDSZWvcURpS/ArTGZDR6w8lUtzpEgbYVdisLbRG2Ir2BJmu6zZGPm+jjB4caf+L3kCXU3mBSxE
heCPeB+tT1jRIjmIneCMPqMrVsED8S/Lm4UnXD5RsWwNfL6D4zr8NtaxoBpmBZRjstzVvqv4Jd0W
xkbydWlXpU8zeqgEYewjmkulZz5Htf+In4CjC4u89SmDSBu2yEbNLzm6dD0JiYAOytrLlEO4QxTt
3FHMvHIDFro7iA4EfYdbAAFEdsqzYO5drDUHSLUZHdgbQ/0yjVMj+rW4Y8tGqLdSb+MnzHXrVgm4
nZLvsCvRS3WXsTFAdwrJ35Pm6RS/ntSIvZwgdqp2IN/zncVGxGk69UfFZ5umdCw+Avq/ZuJl4arR
QuTH1kavbOROJC+Pf0L0ZO9sSfR7ltsEaZ1yXXMekOGrXQQWwlZEwMRatzzOk+AOr2wP7E92d2Te
IDtACds/ortI/FqDh/vEHd0Fw3JW9Nqun6Ov7Kt7+qy2pf1Z/Sib6f0bVWz9wxKc7qfCKoE8jaQ0
+UpYmOYDN+HdIKZhiL4BC8DIO5HLbpJDfk4hM4Kxg8yS3n0JlzRyJ3TzbOtLcYfjpHvpN2GX4Shs
Y8bTawV50n1kLKjmtrkN76ylNCKdE8aexCCemqAdSI2oJlFFJkrlZ3HMD9mOE7K7C1pRgAcByrrr
xgvqfksFn+WGTC/bFcei2owv0w+dX4Q0CX0P6EklEOcBIxjVNezdT/gxAlpPpW/J4B4mhjqUF1xW
Vy4oqASPkC1Wt4n5hGiIdordejysG8l0YW7xTWTuQY16EmlDHzDhMo4PgTTkK4AaLkxeZiSddYoH
XsCaPrEG2TLh07iJ6Quyp630FGOOJDjzPfGqn5z9n9ZGnAfdfIcGEImsU/8Vr9KZ6c635CQNJ7rY
sp8MVed7ckaqfF8Ga6+PrR9+jycajum36C1Pls+2Vx4I8qtq8ziG/bFIPxZjh1gSJ4X+LR+Xu2b6
XAIhEBavBdP+qhBQWe/pH3Jyw5cGW9vIdwAm4ZZ5Yf5tVG5/RhSOGc2p+JB3uQ/FdGJodUcyVemd
8FJ3ug9FdKETKv5R3HLHjaA5gpVkkK2QZ/SL2hOJaLk4CQUpR/oGOEpaNKo8wGoq+o+QxAUxCNOH
k8gyi3LhR1v5zJqI9U+wswNBk2a93o3Bjzz5OqGsPDmD4qHPa35gHeOitVBuSTPEzFOyY6MfE5pm
beudL+9GH8kY9L9MFMGjfdrRkurGkSe+Cn6JKghbtfbUnSLD7l/G50fsy9uwiW2iWVU5leFG/NDB
PvQTIk7tnQG0hYWbOOh2Jw5LFqLNy3Zws6/mqaHn8hWXYOE7rGBq0PGCLaMX+dZpoIijOiHICw4s
T3rhv9ffqFM/ja/xPnxvriMbJkknfpaYs5h2fEaewLk0xnspulLpfE075BqBE+3cd8vZHQghXFyK
6W5o/Boh36/w73ApraeS4VVtgLmy5DJmEO5cZmIJOdNycZ4uh6dq+DN+sZ/xNZ8ochMLdR/v1d+8
o/gB3kTOBqe6aimqOrjMXV5LR6E94Ew0gvsj23XpyPK+A3hF0KHcwLgAZkQVyQEdaO9QPWOHOUvT
0TLY4l3ZB9YLsfk+98gwqYu6PRim/CF/pD43Usyeo+d53PYy1g/7jIru8gRVRPZJJtieiwuxQP4p
z8GrQTWMkUpX/5rQEXSs67SdgD77K9hxT5vg4T/c9jBnAc+K8l5gDE1bWNZLexAXsGYvfWqRr4Zy
aFyrEGfIUwlWg0miXRmwYeyJONRs9/mbiZJz88JdP4gUgJEjxHeuOFroIZSPG2K1XDHsRqLKrni1
8STOf0DoCn0nGk/0J2sI0Sw3EBkLCs76z7MS7nOEUMbqahnnqd3raxyqJ6fBVjZVuXlFqsuMf2Ac
DgirOCVCJ30Q/i2OjPpvsBFLDaZNi7ic4TWhy4L2RI6/4iO2juGPD71XcUOXD2pfjHCPvi9qy8hz
hB/gdITwBZgHES/ZEoBltRNCZ8uF7mK7RtwK+Nzp3jvkTp0Vcdto79ZLXbzg17pH8E//6IUNidcz
474jWAkGySF7ex9Yfhaaa2JmV3ok0zCLL3EcbLYqs+AEMCQ7sKLyNcDXZG1M5phVnfA38ZEJg1Dp
JpprjW982I3kMoNJCin2GJGvA+jKew0yItmmPb1DjIY/gf4rCi1sbyQEW75ZjjbYZpaBnD1jF9QM
/rRZL8jnqvk2spBSCLPZK8mi2RFhhyVgGKb3uwLmB5bbC7l6dcnJavT0ebqtYibvxFosa/G6XMXr
6GPRIy4NP/pr/E3qQlwMlssCmfgsS8ZGTvckFvv7o3LDj0S9EGKmgH7UhNBaWm6sbhP9fAGCpmi2
gKOMFJ0ONHWkF0ANptYzUftj20aHeQaN2Ujs0u9I3043LGhwSKqAZkLJz4Itqb09JXBFAlF1h3dx
ZKadoVQYlp2+ipQpceTARMb0hGcuMp6RKVgheuvUcA7jVfXmHTxP4mqfSabcugtcMrT4ufvoiJCD
fhDdYx/Br6D/pEKEFBKYFTECXPbsLSJXhNWBMiLsIOTSjz2sKZtebSTHfCKqTHeA3NUd/pVaCAZD
WAIzArr/AKp0H7V3ZCVhWkW7dPtHuICJsmSgDrYDUuKwuEFqsBpKA+f8xZOGjvqAikS5OIRVaFtx
RSGmZKRI2Y4kKfxAcFh5L46Zx972wWUT0/eQOIv82wShyVzgLkG80c/6kXxm0ZalgaPJr9ONT2JZ
wUABXIodfuyPD9hTrzpJrWOWvlk+KTcVCyMWuM/4Mj4n0zoCs7eQhlHO/pBmR0ML+LBHe2HVkrky
5BYXZTNcUAOa4Wk91c74hurEJ6/HfrxiUN/oJLUu056JDFgNE+zZPDDAQZpMNp+yAlH0uCCsXTkh
VuaRqK/pCNyN0YN1nVqUlJDQfdOa93wOKLVRDCV/xSSFySE4NcFF5smaz33nbgwaxSVMqjwqFuDF
iXGKifhw/ah8jMQJ0Dclr+7dkcvUBHwUjfPR2uTwTnVmNRX6KAXEJexqpp0JQssOrH3SPwvL16NN
pW6JnFtln+OBytLPMQshPXvBHG0eTTDRdMTgSdbMgyWb1BryCxQJRmVB7dfjPqgINBwXZPdrLxZc
gZ2AoXIhMFEjRwGsKDccPcfKJ/OLIjGewdO5uyhUVlgiMyIrv1OufCErGdejYkmZYC/7eYOBhlvI
Hmgiv5NylVdxwlfrFYVbpDY2FNZLpnf8U00/XNR+/ODtfM+arrhc6I70HLGkPZeVM+K8KsKdgTvi
Cgpmo4REaAR0Kxy3QK9Z6znGcGIv5IpzvVRhwzVKRXwD1zAIuQg6npB76gF7yIsr7iIQ5Sejk8/U
pzP7XihsSvEPZ/0AbKyzN2B/HnD4IOvdGo5o/EkGt2alZOcjpZYqNtz1NElRaHPFGJ66HMLq+TnM
1siRm8o+z1WF2C4AaCBkzIyn4g21pfK56x3McPTrM1iSDo1dHD3HyC1iVWAohRorHPz+y8OlRPlp
5Q5n9B0jmvgxlBtR+KsC2x/MaCOBoQ0+OAlQZW9666A1PV36w1jhIZCrrK2f/a9v5husbsshID0B
pqHanBljkvSkUiDbe6zVHCjnOsMI6kiGg6nacvn5ejb+4jIvOy4r76cyvt7QyOFNnHuaIGjiczoM
esXjqJhE/IWXcDvGYIopDa+nzdliqMShPVqXS8cl4BjpruH8lwrXb4cz500cL4NgvUkVtE23gNlm
rzeQHNQW4rV8I87tU7gj2Yge7D1ESQAtjtm782H85IuHC1UCgYzJ53s5Hf6jC5AP1IF5tGduD7hw
RtasqhdDOzIrNHXLlM+VPX5lPVUBTaTF0uNk4b9xE/mwdWIkmNkHteb2NcW6V2Ovkv+YPjeWCcJ3
8EJuO2fIaSLoVbmDHtTnSMZ7FHQIs4pzDU1yrR9AAyX6dYd1KjuStcmxg8OZk6qu5UqvKHECnggZ
YMKFMc+Xh7CeUfupvdk4pchuiW5pnDifkaFEPLgxliduA6+1lhVACSGmAD/L65Baqa8g7oQ7jFVo
ndfxrqEHiVK5Ts+Ew+u4DZK54zYsQAqG3RiHGMakcuUNsfg0Wk/U6xgf3EpaqsI8qKWAb6LmHj8I
uHcpUiVYuniIJa2zzyDt46g47OWJwgbTAmu3jrZqpvWpf6FAGjXOOhdTp3vFFhTUo+q8mFaiBJZO
QImNNnPLRwtDib/EIuDomMda7BE5Iv3Rpp5oOVUuITi5fVksl+XE6s9D95FCE2tLhLG2uXqA0ibK
vonsinzo+PjFn4ugFLeUxi0abCOstrxI80XtnXvMYSJ0wdwz2gsPOd2VwVU5cDiIy0N8+Qa7EWg3
ZtxS5lovbLRH74j1geQJhuOCWux6+e3cA8EpFBpMHLO+qtP2X1eYtRQ9aTiVXB9kDMmFs8bBb9V8
m7Zw3TizWfC4JcxFrg8eaUy4Yq06Oc1JfQPD42q0i0fLrSS7jEI4BYbsyoLHBSvaTZwjarbOJqrW
SuzB1XlA+OTCsgLxuEEMkUSq8CqOG1tBpmKx45pKKoHGOjiYkLTuV7YPJvfD+XFfGZYhdTt1xSfH
x9661eeQcyJxYjAiH0eb0e8hcf4rIWhVIqdFz0Mgs8VNZM1N4Ucm6q7J8a/Z8/XrIECdUXXQxTIn
B/RcCwMVlJOszKZyIRceeuRGA6RGK/Nsj1btBKyeTo0+jQwX6CXR/zAZacf5hqWav6zjVXD45AE3
Kt1Pi0+yBwYZCS45sErWVo6vmUVL2JM4YSMhvOMJxp1j2pmqr9MZrYJ5risZKF9+Zs8ktFBaqHBu
xRgrtokWtDWMCm+94DpyVPjBONpbTO7AWg69iwoj7CmX5q1w3g/KGUp//QrOBpPDMvcSmgNSAUJ0
Nh5hwDRY5w/qOSb8QmQyKXY0/a7sn3iCW13X+6YmqUAzEPKxMz6Hb1xRUT7A7EIchLvNDChZQ7CT
bDdYM6E43ZgYCfozWqaLA9AqUhCl7FknDsIMrDeO8PCZWX3rQ7gEyWUFKoBJoXPlSO2hjDObO9Zh
WUb5RSHFr58N+P0yns1OSI0ce0U1yBGTijyWZ0y6GYacBY5kJNACgToTtPFwdkCNgYg03VrxcxdB
APcjkcnjdWlAKwUzDUammW7L8Uv4hrHCMqbe6x1uxZP5kuM6xzUlvLH+GM25al04iOtI6rcwyxXq
pwQpB0tw8ZFrlr0SPVPZi1Czi/dz4WrDn6F7XateQAmxh0iwwgxtdqxVMpATLlBQkxWAPUf9AkZA
FAA9qnrDwORWMGRh/ANJFdhNPzMDNbA+giwDVWj01VC4IQxFMW4t4o3mnj+xtK8xR7xtz8KNx2a8
5aOiGOFOWqK33DV28gK9KnMnZC8PambY3NMWS8GV1nYe4kHUs7oGRbyPIVvTmmdt1kiaeS/A/fwA
EeHrjdZl5vHJqzwBwj5sp04pMxop+s/rArLu2Q+QtC0rCQTlJUHGwWfY9NqZaQk5PWzfsOTivlfD
TuajFq9LvLb7ZsBTAwmVM1MXDyG+iAEVpy8TJwTZgVkhoFtdu7oYSN2O3hJ7GbhhcGD6vaJtonEj
zL4IdB65lYCMAAsDhkt7ddkA5HC5heIcEnGxsPwuRkzW6vT4YMwwpTgyVqKFllyO4Hc5ZzFi5eAW
RbgfPbbcNFYenLvZltgfV93mxG2/IISwQLHfCfiIEtJg+oF1ybrzIB5LAFZKR5axPjk0JjxjYnM3
Qju4YuyssQ97H2AZD7mGBGfMFiRe5exEBUezgO3XIgO3lXflEY05cMYPFuIMa0tOOo1Yxr0JcMm0
2xrv8VGEIFnAEvJYUDIxIQindH8WA6M/Qu2s3zJnwNMeytcLnABKMkRinL3xzSJ/AhslWSdfXbdv
mCfAnzCLaKZfaQZdC+tvC9MCMJnNuQFhConIG6cTJNNHvS2HTqpivmOJLB7af32vlbqbuJjrY1pO
qRYNGm2Dj4IF9lfWs29qGZZwSoSkj88IRa1SrzScouPjREo64L4Ok3MeaWmtdPWcVJOyk1Dr2ln1
b9M0JKpCzVHRVzHvoI3iVxQ3ExhTCB5uxTGm0C3Q1JLoTeEJTYZpM4IIKJQiIIfyjcxMGhURaWcW
8ckCOGt0adzNTXaskAzwpYU70o7qdVyViiM6ZGmsmFi5OtwCh/i1Vk0SqUgu2a1wADcW7afJo68x
ZJOpFHbneMmD3sBJmQUtMottBmnaHjvr4WWGdJlM/Mf09Z2/b0cZYfbDzDz+PtVkaNZYinj5/Vue
Z/NmArkp1ragX/nUvNW7HVq8XLJ+oMUSmmj23x9ytECS/H3c4Qm46/GycKSaiduoVb2Lsvg/P5Q2
0DRkulrEfAk3xJd/XpDq6TdKp+jTFAVFoPVHM8wYqf/z+Pe3oWX45UW+RYanpO6xepH+/voQS34V
yioNUHJBCB26JlLbqNmqE4aHhsEcSeD7u12IUMfv0ZoCjNCmzlAB+v3198l/vXF9N8xO/vLPk1UW
boeGHKxrwXoaAybk7zf//kjXO/N/7J1Hk6xIuqb/SlvvKcMBd8Bs7iwyQ0ekPqrOBjsSrXHUr58H
srrjVE719O3F7O4GQ0cmEbh/4hWo3PA3rKvrTlnVH32TTuJow1YKc7Mmr2Smq5YHuy6GZfPNvvXA
us/S0QEBg3hvu8MldzOxK/qwBuqCJsawSFdEIY5Taf2hMS00YnEt23T0N6wQZQCzR3DAUqDM/YtO
PLWVmVvuW6N6P1CZmQGLSW8pb2NDifzjzzYzEXUygq+hxHlY9fWpDPxuO9SSxsgMpi2hhJa4PQCC
vggfCgOgjO3MpH4LkS5qqXlWXkJI3sJscsHxL0zmdNI4aE3DY9UxIfeLBlaRVWCaJ1Ki7L4ZFzah
h8pD23vzwR+9r3n70kgKgrIRxTto10ZMum6i5bQLvRo5cauiEUKRxGnU02SJx9rEmN12AL7WQ3DT
jYQnE5jDvWwwmfQhaJESUJ8rp50dZck2dpjSyl4/t+AqK6pWXpoFd1Wuj7I/mrGwacJBww9GFJRz
RGAiX+Lzlw3UoSoUIyH3IWnBkw6nXVt03aZByHjTuJc0RGt8Suvvo8aGtg0JgxTVNoTh6I+hBb7P
mITgHroIb7TRRiRkhQZdmTmr2l3t5TxUfECGnvqob9q7agARkgsyjLyMP5RmdwRPHy96a2VC/ly6
bnwUmMwNSNfHHgVChSYObSL9uS95aJCiHSqvH3AHQbd3JNo0Ef+ArLjpcxht42f4gRpoZg/i30bh
O/pUT0gO4OmMeYTGEjgrk68+FSApUnkYbYPJKyN4jAoaMJpilQroR83Udsx4HsC0IRw645Z0l9fW
i7VkXVAhjh4lRKBeMGhdkEf+A04tvDW94e7NaPgdo3BGdQMXs9bwLrob5b3J3OXq6ISN80xgD9iz
itLf3Y5o1JRf/cSXl1AzwaFQgcJvHH4UiswQHLM+GtZ01ohRbWqzKM6+3UOUwO2vd2W5ycQS3osy
QKa+yO6ggw3l0KMp1GOTblVP86BBSNHohYIyn4UrP9WWTVjcG/tKxyUvkAcbf59ZYfg0FNgkKP9j
vJQQ5dYfbJy/xuKYxGV31AgUpEFVnqWBDosrh0Nad59VKMVuGGqwKry8SBy5T1rEzHvxFG+y0IuX
HxF5Tuyi4lUh71DNA95mcNsSx/leG4RzYY6GoyIeMfoCk+fYXdxm8d3TsXlG3wtBLpC0WHZg0OAO
kPcS/XsaL1osc5eiMMr8Oznf3RDL36GB2Aft497uU+tkp/MpLDOi/yn4InHPIBMZ7to+DPfTuxx1
0t4R/qWp6gt8mu4Mb+WcBQIDmxYCTUXhjCmAXgOApE6epRTJ3sAkgNd12+HRezLn505Bnm3bxjoV
gCOg+eH67YJisyaSpCpBei5T7QmGlEaYSn438zJHKlTtMaNnJmja90NTfB6Q18MmUexnO7tffukw
dX1zK43MuqDf8dVLq3hjxdEW8VoMTaCooM6wH4m/Hf9g2OIwxBWUZgXVpvDBejTzEJ8T5hG/Q5d8
DiB7D2TFC2gRGAiSDRlemBgSaeIt/ELMnRW6p3xR5yvcYNqkOqpvIQ0fhWnMxwGVwCckr3DblWd+
IvnXLLDuvALweleO70VOHqehuamBztrQUjaMmt+ddjw4Xmec5xiYhrEQJKtxDne2176f0FA+2qaN
OWPJ1F2B/sa/Besl+we+1fYTjKuBmgBRkRDTPVaK2wFLyBs/lvODdOyPjS9aKh9zfGxim5iwpBDV
TB05ISQsVaXgzZp+PJYC47YyoouM1kgg7E1pQ9Mxa0T24L+eptAZ9nHgIwNlFZgDEMiorLzouLKf
dJ28C4Rf7xiM06OVvFdhad53QXXxw9nGLmPeqjS23nVTT1NncXpDsu48uNg9+9/HSeMXNcQ/JwRc
gKhH78sNbq7DsfQ+G/HcX/yqvMPDKNsnkI5hD5hfsgUiYQb0s7yquZgV4lmpiD4UqifPo5MxZeJO
GDPDJhpLOyN1oy3CRx/4laKMZlR3Ku9Iz/uBuNmXiBm3Bl3AUL44RrPNZqm2UEp/4GdxSVrLBk6b
Z7dzRdhZ4uB2ych2s5S2C0qvM5J4Qp110L/rEqs9hjB0aDwsJRK4w2GTxHdxWu8cN//ZosC7h9gf
QFKHBDoMxxZveORFrY9dHg7byJHjfugrtcvd/ljLianWsdRODqRHbuPscjP7IHqEg8N2ejLckKaY
3c/b3MOOoCwLiI9+d7FGm9iWoUVjRr4bTEtfrAolXETgEWJ8aPKWGkE62ofZxOI4rsJ9F0eoiqnh
xaFq+JC4tzy8cm9YuDXmXehuXIX0dJpOQFwMG2a0FRytscdpTBjNqZMQklpFUaHurOwd9J+HYRov
Rp/eG4nyt+6cw4IgoK+RPmRGBTsvEiooKA5+L5JymyVyS/zufAlMuM/82J8LR1Aqd71jjHj/Ice4
GRU6fTEm/1lAQw6Lxqdl4hUAuDdGiSFA1bfvfSUY2g2qikKRbM2h9y2eiTZLTwOVUdSpGis8KpOS
Zlq48tgN28nfpRiVUbUCatJFIE3LjtqcV/POmELvHbcEZZ70d7Aex7T4CXH/RvMsvlTzp7rBVhLP
WSRkev5/BeNlRrLpbooeMA4A24AJtDMCZp1OqWGdpzk5d3UzXvAFNsENfw+lIjAPm+5DZDwPEjx6
6rf1Lkj67/HkBC8+nSUcHTAZRvjiDsPSb2HrBnvjaEuEfSpat1Y3UgaYy2OdE9KnIj9HTe48ybT9
Jrp+31iEG7VHEbzx5k/ISwLhhyVcTROv8We3xTkznLutFD3tZhEwBc3pvRhxVYuji8bexUDQfjeI
RcjdJckhDe9KNM/mNLJvxxJjUxG5vzexfxws/TsTzjPqzdiVL4oS1X7gPd1WQSAvlZ+dRzFj2l0s
NSazfBl9PPMScHBTNvJPWhB8JQV6ezHtS1ob/jPOi019Qfl8fnBjXd8hTEBZfyJgoULgRX2LLXn1
YItOXZDDwssIIk4aYVoxJDOOvlb61SuD5NIEGnRQku6VkpRcR4nCw2CWh8HdRNaGHEmeES9qd+4k
PtoqfZj1oO5E1nyAts486YHeTCCkWxZDzjhR3JsK/zFVfJUIRYBqsuwbtA7oc5pDtVHiiYpZl+Ut
CUWdIxNQ3KEcnVAB76jVqUpus7A9JX1ff2iBLe4q+uuoOzwr1VC+cCq+soyArjfp0teioDTcOAXk
vfKlSzTpsIRwB6PrGGvLOi4qYm1txgedYBxC8E3lzG37d6Sm1b6Fhg0cmE20HbttlsrPkw/cLXIa
fDjQNZ8d8blx6oe8tH0QUHOHEDHOyOm0JXnk4UrlLJhcQlIj3xVqRNm4a7Czw9VUGIxMmW42A34F
BJfO55LYd2tjYJk3+EaP5pADCWmic1wfXJ+XFGVXhjGbH3hAuzYbNOZSfe7dYqUH341hshhgWtge
XNmgfWebmXdX91R2S6s8lPFCQwDwWQgpzqhz3ptmLw4W4hAH8ml7mJeoAOh6imfR6MzAGQGEkVCf
RNqkT0iTJvtI01xPF1pkWboIFKnJvpiI3Yu8V1TNsID25XhUA/Qjz9UkfaghnLKsj5ivUmpSQXrj
iNkmPNl7djZB/Z7CD57swZviGAPQTXwKP2UuFPyEoH6j3BntPJ9ySj0UzHmWGdxPbrrwBWifBBLJ
/UVRWTlCPFYeZFhE/NWNE2I5NLYeTHkbLQjHDXfAAJN9FczFIerKMzzGH/Xkxid/LmMqJ+1nrarj
bBQtJYds2M2lOKEVSqPIbYtTQxmtQPVtNr3wobP5clsk/uvViF2a1Ks9ExjZBDbDSEy5K4v2k2Gg
iWxbvU/MgntWMwFHJ4ug5BSD+u/m7jTDf2m7eyytwjvPTB7QYDXeLWZdzJ3f5qatb532jAkBFRuP
XqM2sEByj0FBouBquppoQ+6TrKOLXrj3JEObIrW/IWqvwDUjmZo4aKJBeQW/1X3qg/EDZQdJ+uQx
ysn2ULpNDYHCry6BttGYtLJjSnKPAFjD2FJHp5ZOv9GYwT6t0x5OJF8nlOa9MecYSeEKTBZq9qep
tQFOhvQMNaFzgafxIGzYJ2LIj27e2Y8Ohro95ZEeZ+S7aDKAtvt1fc/vk+E0sedNIk3GTgSOt44y
vlswC86eiD+NMdOqGfE28mvhhSaEhT6ELHwjSnwnkl0rGEYnFaqbKnQ8Tmh+L+3B3nZT89kccFyV
ccwrWqEpGM2fRGy+x1zLpiBIW97zhwD4P61+ZLNmGtT15yiuxdYeQ5qUYM3bCvh/VNP9iCK0A8s8
vR9j+8Vwh36P+q9L3wP38a/IXc83U1QB1TBUTvDQZNsmesrm6cM84zQ0+hSAdZljvdO+x7bsYGRh
+JLJj23ffxsTHxBtRCpZUebY8Oci7Ebt1mrNUzvmsENAkAjEsG3TO/Veehc1F1uYn5sZSYbc9s8u
agM3vlRYiyT9c+vn/VNqDj/sARqJJ2GF9LEvb1o3TV9wNPqkhg9VWcrvs/NSxOlTPjb1URczbaBk
XJrOdIJahI3N1LkbmZC2VKN+9rXfHzqfXh66NT0z/ezvUVBKqSyCaES/5YuBASUhwrDtJ7hnBhi+
rUg/MmD1O50g006ZKDmjTPotLrPvlRvWVHXrxwZp7ksBlnIx80PL/LuPD95WLdIgcTd/+KI9Md6b
2tj6OQ8J3Ypyj6w0OIBtk8XWo2j6g5vm5DRDh7EBwuNajJe+DzHzDG0C/uhuzsueWoJL66JCSRZ1
jdtxmqAdaIQjYnXMraXmshATh4YixtQhD9voGjfomWDKqh7g+NK6qHl3o9r5hO/jDzs3yl2CQ26h
+MatOKj206we7ExQkcYUuDWIilxyu8qDSuMYsAE1BtekyFMyOiiB+PC2+NZ5fZxo044uWI9UUiro
I4sBG6qAkU7Bfe9X32PalF2X/5TBEIKQh4OKH5vBSBP45hcjB04kwnnaThl95JhmnIHplt82XwsB
CyrwdlNbl8fGQTkc5jz17z76qNv209jP80MmH/0cpnGqjWyP5gcG9zOiSoZBxNxSS/e5h5G1T13a
RLtoaPXNql72P0Jv/0bozbKFjbPvvxZ6u/8x/O3uxxh/K3+Vevvjsj+k3oRp/2aajkL0y0YTc5V0
+0PtTZj+b6a0XWdRdXNcS13V3mx3uQiRN64iSPAsBOf+ofYmfrMtX6AiI3zXtBCW+0/U3jz/jTut
6fumg5WZdChFKF865p/F3urEyeYhRBeKUAAMnsIN0kYMZJ9m44UCaY815VIQJrNCAkD5LaUxALuG
gdZgFLdQMiL5zckjY2vLSzk046mN1PC6sJ0YS03Lc2jMT59zYdUnuzLqk1/UlMbX1cLze4bxZa8O
iub1+LqZugHqcSldK0ov5am0xpK2Xf1Y53rYIcCBUsiyEG2LlsC6Wvn0++Mcxdq+OOFO98fC/efa
uk/ndridBB7vQYzR3rxoBBTEJqdSeC74sGW1m6HGFjl02M6oi5OeZhaLosB1c13zBSSeYJph6SJw
QI24PNmLFsF1IbUT7bUjz+lSCR+X6vy6iJfNwZAG1nLtZd1VBXIEbE2Lq15L/H0RUehX5JE0bcry
GUU+atG9jYaL0+NM/7rqanwY0/FZIkPCM22n+lQv/YV1sW4mcVJsRWz8bAxPD+cwpvw4t26/maSR
jGcX6ZNsMeNF3gGUQv+9y6dHYwkx1AzWj1nqrov0Q5OYIaNUT3cIUTjXSIubRsfdPhv7d0GU7EXQ
mAfh5e90BMi8ipr7gTLpfnLB+FRJ+Eitp8Yxb8bKaMkImrPOwxJwqvgSwLFy7UXmenDIglKqB0Y6
U7Ub0G+xcYLP2vIYJnxX63eTqPo98n64BlKndD6s319IYWeH5KzX0EUrB7URCmEddHUShlIHDHdp
qh8dUd5WBbE+8XvG1HZZQ/zij7XrPrsaaIVct9dzrpvX69Z9KG7bNM6zfttMujpcz/s3t3l7eL1t
aEUgBNbV1+MpPW26StfPlOsfd92+ft5/vq+pfAQgCqax9dp1kTfmHw/kzb4+S1DmQimqdHdvPur1
Ebx5TG82xwKUiKlbAMHLc48GUe0bFElW6Y54eb/WRbG8Peta2kYkHtftdWdTJBDj1mvWI68nXa90
4nk/deiC4J8Hgf4vbvtm3/XjqQvweW8Or5vXc65/TdFRXjKssdusp6wH/uq86/2MUPu7JvUv113X
S6/7rv/bdV/aWlAj6Ey+/ruWclF4LUK0E7AvNUoWVYtvzpaQqjw1lqHnJbr606rlLf3fKaQsI8TO
UnULlUmE4lYZxJ7rPa53e7O53guv3mTpI/JhSxUVUsPy4RP576FDmn0956+uW/e9Xryes/4hr3e4
bl+vfrOP1BoMQ2OWx2GI+lMVfHa2Q04TtFN9dYr9bDRft+MMVeDb9dAvq3KisZsh45bdvD1U6UNu
x/QsGdRjdxkspgL4RxxjsdkuY36/HGnWKeGXk8L11PWYuUwc11PXTU1WS8Ym7xOdIeS/LDzpVa+L
VsSM0FQM9W5GdWY9sJ63rsl2RGD6ur1efN283magIPR6w8iUPhbbUNnm5enkRd2f1rV1IUt/qX/N
ZPDXAx2AwDidyhuNnuKJEfrXxV/t6xYz2gbZ5uWZjOs8uKxZy3u67kvn5b1Zj4RiBHPcI/vSpT5q
JcrRp8nzvB2R+f3bk1+vW/ca66uOiOcusTJaBjnxw7rQPUyIvArxmlk66GqZ3NbF2mpf19YDIl20
maryo9mMNCyNqD2tC8s1BzRUE4ug2w8/jcujQjePNllrGzSyF+i110J8FDb+RwODk9QMf2v3+bpY
9yGS99UsxgXpZc2nEcetU78sCuq5+6JvYQVU3SldAAHrWtIFCL2U1ZFerzzhBClPAoHUvdIKtaV8
wBGrtxDvcubnJoA9NSUl6hLLD2b9fqflS86CmR/MupPeGKtymQSz85yFYLkwIAIjSGaDt9YiWrU+
ifXBBI53cETh7oPZdE6+9p3TuhbJ5o81EAXlNtXQifO8mOZb1DirkzU7RBpEgOUJAVq2oxLfC8dM
Nt5UtwdrbDd48szDCw+qPEnbkNgyuO6tlI0NV6dBJCDO0fROI7PbjoYuqbnE/inLyQpjz4AV7rnG
jYUtjjcaoIiXqM5Zo7d0CeTW7e66c91ej6wLElnivIoaAIWzMcDyeNm+Hv/lpPUm6zaisLS6re7u
9XNmIkPQcxDZZ8N+8Sh57Eajw3kERMof6IoVTTHCyAhoAh9g7CtsJ4/Wcnxd2Evkta616IwTcC3b
60XXc7B05Mib06/nNApCNSbQAc1wJKfWxaxjxtR1lV8ZaIlqCXf/8jgVFBre5SJH8Odz1rP/G/vW
U14/Zb0kiIfvoR822+vHrWvXf7UfB3j8E5jA9Z9an9b1332zuf6jUP7l/NQts9B1gbUNI/c/94XL
DBIsM4rogp3dIJsRrFNLuc5m1xPXtdHNmNeu11wPv942xprz8Gan2y5P9c3Hruf8y32KGP7WziDi
miG4soZf+rrowoZbvV1dtwtD/HHS28OtXIAv//r4Lzd9e+ov26+rv9x7tCDmSgPRnPXW/9fx9dQ5
LstjK77/8hl/vfrXn3T9o9NJvMNFCjXM5WH8co/rKb/cYj3p7fa685fLX4//cisbVnVL3kX92Ppl
kf1zMy9xJkew77Cecd1/vcB1zAC5Adxm/nlR4HTWyZLYJd2uq+sRnXni9SPKiQwxB9pJqHpaF3Ri
m9O8LNLEoRK+rq4718NZV5ENX89c16IsEpspKxBuuh5WekmW1+O/3M4q8vZkDVVlAmVmdT3++knr
dtLM72baRbtWa6hg18vXtV/uef2T1ruvh/m6nw08e1AZGQ0UAqwP67tyfSPWTSdUONm9vheqT1Aa
vp5l5pW7Caj6IZPGFD/0DelwtEZAwxLrXBcABCOYSBoW7lg7TEU+YNAEV+/XhdFTnEa/le18TiVY
iGXV/9FoGZ9Gf8lns+WdcZbwbFzCuetmPmKFhfaiV+wnQ7en1os+E/tQQZiwifBaVO608z1gIs/K
ej+mZYgkw0uYlw1A6f6TC9f2HLeT2HXCwe/M8Wkq8LNNuU3pn/3ORvFp+e/W9P26WDP8OW4imoJM
K4YukrOprU2ThgS4UWqflM1krjoXkzhIvYYJzNRR7zP+FynHc+t0O9MkCOO3I5ocRK5Cw8KQmwQg
4zV3XUsRaxabr8045YTUaXtx+p+CXdHF3fTvCnbCEf/Pgt1dXBQ/cP798qd63etV/7Bm8H9zPJwZ
pHR8W/ypXue7v1n24tjgKdOWNAH5rH+4M/i/2Z5jS9eRSOZY0r3W6xwbrwfflj6QB09SzpP/Sb2O
j6EeV2ZTWBbH7//1d2n6wvVMy6UdyN9H/e9Nvc7G7DPvnMI8F6ZRRvifVW7f2OeSmpC9nVqvC86q
6uwfwRjNxAiem6FsRCc4ct/ViZWHP11hD4CKIlUa751A1d6HgRZS+zOcnKz8Mrt2b3zvEw9fzGQG
7znbM0jkkY4ADTQ8KAQogdGlVl5WCmJlI93J2piybT/EVtGnW6ShIo2WG64khyhcmj8+AtnBNxnp
EeSzskLrXEV99pAaHuroAQ7WQKpKg/ajY+qR3rvv1/T7ijgWN6YXTais6Dqw9yrzpLW3SAqQ+k3w
Z9mYOis+m55nGLi4h6lCJFAi0YOBgb802UInNveZ0Ykf1jTiE0WsCWltjMK8QlVi7CADBo6mfxTr
Vl2mDGvr6AHUmcUAOnSZ37Z8WjJhqx5hPY7/ZZLJWHxxI0aFI2Ey6hkmAFG45QOirEf82AcYIpHz
7AwKPq09o4dEy1V0t/ZkVcauQYX+K1YXGusWx8+iuy7s80VCww0wpDYdJwPmNUcjjByp/OB35og2
3plBOy/8RJtpbIqBU9DYoXGDE9FCQFPu5D/qOXKH9/bg1TYMNpt2hIrG6H3oD2g3zePcwuOukTRK
mqaCskgpmFtJGxRelOpgi8VBcJ/73aISENjvaDVHt7GQBbCRBAsn0Klm6d3ysRYUYMt5KlRGviTM
ugTxJUqo4G0duO+1WwX4KPRVNz752srEbYSfN/0aJNTFqWn4V8kjqe9p/LksB42auVPV4zy2ElE7
cGhUFOu2UpsJeVu44G0CPhX05dxONzEYv0c/qw3vp3QHG2y9j6MbuhxkmpCFSx/Cnxs3LpjyPg5j
45yHCsHt3CKMu6WlOHvVBmQULu7abwcIQZbrePvEG2qJsnxmgOkx2zy8Dys9WYcEkWVrpwBmmPdV
1YuXxKmsZD/gA1XfZV0bhnfGGI7uh0IavnWYair4p4ARBbKQDpXGvSA2qaFHiAmk7QA6T49ba6oT
uuF9fMLpyvhU4aD40ru2/SyaNtwaAYScNnWGRxPnhgtvAO5HnZQPojLzRWUvi79njpW+Q1192A8F
lifSGuKvda/C/WhY8pybXnUoWwfcsZcXe6sau61r8JhnT5UVnfCi2Ubo3p6dRtR3cUiAQn3XfqDW
amz82BjfZY2y9kPslSgk1C4Oi2a699FhxuDJVai2A/Nv8Gp7UXUYwHOR6OUnIjmEGmKCGYTygznV
ASJLgO7u29n+gWz69EW3WXPvGL3zVOoheBqIDW4LIYqnCtwnz6ONbileUA4pQ/21z0R11CaN2yg1
ScxT7UZ3XjZyYlYrqMOD+JRjV3aw6yQ9qolXJdNRCnQmRiLIS3KIYHhsHto4TDGbaMBzGCq8YDwQ
ezgpiOQ5Y4R8oKZaYBzgIPem/RBWMIwb3STB1pVut4vRCt7O09gcQGi2B0dXxZNvM7pQJ2rubH6K
+95o58WSVj72TmB8sWLseWuQJx/6uOoePZ3oXVPAhMncpH+YkzA7qgTloCDCb1rK2Hk0ZQcnQkZO
fp96RrGJksT8mZtJ8dLovAWG5GG2rRaDoBtt5sBd2hlyGsYGd13vLk7f06TQ6ojS6jECS/jk90G+
mya0wyw7dzeh7fdbVOf9bVJawNGN3gaiYvYIviW85lp04/OsarTlA5sa4BBMCL5P1XQIQgvXxWzw
92mOtLrXSqB8OSKlN7Em1R/kXHzTgo5/7poMtziBvPRlo8Csy/a+rCPE8/l+DlZcyWOQp+PRqnDk
cFLkfvC6sU91TI0ozaCNerk13hkUfJit4F3i9aC51kdYKpDuN1oBtLnnOr6YNlJXeVMZW9eywVV5
pdrYMcw/z1XNPQV/gExTFb0P2my6i7Q3bS3LTHb1PI747hnJ1i9zm4AyB56S844pBw3+jFdpryPH
vcvyyftAWAkTzUskGiljfdelvbm35gHV/Nxs7nkGLkMy9gd7+MDl3jdNuMyVUIdhghbqB561n5ra
B/o1w1/OIakWjRPtjFDAo7cQfhEq6O7dCUyKzCaK3+nSO8vkAK+e7vsYuvbGLIH1zHjc3WkRQmO3
XRjYTubtR97oHUi1YF9XFWpSjpnegZiwvmfh0NzLBPpYBagaJj8gYc+M4tuKlGJj5PCIPG9ATSWN
4VDOGsX8BHaw7Wq+8WnqjxF49wMY42Jn27a4GKZrHnOd+B9dN1fv08azHtCxRxgkAkUy+Bjy5F1H
AQlHGZimNoNoNwXbrGO2qGQ07WrH9n5GjhmewW5gVDgbzbMHeeXGlFpskwHNPdEL8L75jJDnvPCt
JoUeIOi9ExgsNM16PTx4BpbPhs77e8HIsZ+DBOEIVwW387jwCvHkxCvaLba5iZejNCJA9qUdj4c4
hNkXF2FC5bZCtcPP4k0ubL2JqAFsRro0G7sEPu7rvkFENEP+PixVtky4OPyBzNjkqsfpXqgZLwes
F9Qsxltg9snGxZNpOwrejNwppl2SN1ixFz6/4bhpdl0CQVUVA0YACVlBNOTLBDKU54n5Droy9I6x
gu425HBQshH7vzQBKHkzyA4we28yhzYmBm2T1s+GkSD6mgN5mlEyP3ZT3O0MOfK1Y80CKZphprV9
A1xZKylpBuM2LpTGVUn1PgWatP1SgkvfJGbv7ItytFFrGPUAgL2uoqdeZdUx87yInpjXNh8rXc47
EGTVvZMlA/K6jmO5myQcUNtDdKcN7sbY6fCUjcNM7yI60rAexDjMmPFgfXELC0t176gIVtGO+LLp
Nk5TDXdM6hklFBERxClnyiY8bywd7xLHF0hyFvCXZFCh7a+Nybxo13O+hnPvWHOx+f+SBe1/lPdf
8h/t/1rwEN/KasKgI+r+958329ft8Ee5+dJ9+dPGds1MnvSPZnr+0eqMS7nRH2f+dw/+7cd/L78R
PhiBfw1IuIu/4a/zpfhzerNe9I/0xvqNHMl3Bf5z0rNMW/z9b/8wnzN/c0xPAAEAgmRKR4EU+Ed6
4/0mSHwsX/n2mvvwV/wBR3DEb6AGTJvvSbi+8v6z9AbEwZ/TGwtYg207NjbDUAYd0+aTfvWeq0dj
7OqsFWcjEC9dUwN7n3t5Km1QeoP/lR9gczJ1GaHC25nb0ornh6aeorM/i/t1C+sz75Rn/tOUNc5T
HuWf6nIewNqyJUfk6gwB/kZUIagF80dhtU+lgRplVDT4mwtYDmkBe90acCkBjH8mrQCSRaiLFiGB
+yRzlNDron4ex/73KkvV2VVguYjhHlZ/siCZCe9Hk0qP60EoGPIHnvVj2xnjc+Eq5CZAWOAtaqJV
xlwfnLsECafIalFr7NR9YO7zhVIjpKZBP4HZimWLzBgtnS+qqw/5CJjfjnpzM40CUbsU+aSJGWiL
lxFyL1EQAIC0nafZ1JgPBeqxDyzjJU/kF1u25tPYA4GNpcEfXX9TJcGcm0NpmJMMhY6cdKW2ps+h
aVa3vibfwxwESflcNTuSojMhiwGusFXbiREGsbHqENaef/HI2m4yZjVwrXj58PXRjSDFvvemvoOm
2mKpLpLoAnnoocIXuilQ1xWd0d+XetxVTlj8mIR2L3pofbiWMJotC2gAhsPoaCbmQ2kFCkXuCK3x
HqxAGLf9RXXqRZlRsLecnEiZqtZDUWa3KVPXhT4LgTBSgEM7norF0V3LHo06Tr9PXBS7wuYxtn5i
Z2cgTZA4EpkE9DX5747ARdWjmvlaIhk+eQOTLUyE5xnO6rMc8D5WVnfv1OEIvT2Dpk9N7MnPkIyS
SXIXdUj2A3Tfdp1fn4OJpmJWfwhz0KsCHNdtZFbPQ+0Pt9ItEe3uU+88wo0EYubiv+aFCEdYYrv4
nN46pEyPrT/i+EQqvncLemyT/aBFNbzWil6HoMfXwsHfCp0/luA62v/6u3hj9gj6hvfMY0gwPUtS
vXjzwhH7DFnQzCCjlUvhkIL8Bteii92NgBlhTbcEeUfMB1+6KBTHIm5/d+igANSkoS9CHJB/GbD+
4u+xMOl9OwTw3gtBKUU6nvIZCf48BBiU8ivaR+hnhNFwzNI82UmJdmdWDc86zZ2j2aPy0pLRouei
wBWZxlMAz6jpxU3t2w3mbghhBcBDQaN7j3XmI36QB+HnwRlQ8QtuMJsdfnf53pBRTsJ3/jeAEBOS
9j4aDRpRMOBSiCIKCIoFdRAqGvJGd2g/9lDrW5D/dypTm7oEe9lpLgxV1W9C329uQrL7o11JfeO4
hkCjSAPgn5K7XucHAAbusV4IjUX1ICDQnKPeRl4dNu1t0oTjvWMeOzvIv1I+lRszgBGojOiuAan4
LtTdZYJucHYD17v1COS3aSr+D2Vntlu3km3ZHyoCbIJNvG7tvlMvW3ohbEtmzyAZ7L++BnUeKlO+
1weFBASn0ylRm2TEirXmHNM5CMu7ZIYVXTyL4HJ7CUnHudBeUKI/Elf4NshoeggaZ7MEyWLZFWfl
6KNnG+JuboDthlZ84+Lk20qJdD+t7CfzJlaIvgVBugcrGh5GDr7oryXkyTQXBxGPBxTwxb4ffheh
0+7qFDA8TIlzkFj6pnaMfq2hPEylyWuMCvQURenZS1OJQv61wEyzSYbS3YhctmvscD9koDWyVGTs
Wdd98z0yxIjlzfDV1iRkyPxgMM1b+VULXheAoVHAOJnm4iR0iVElUs0el3Z/X/rdRtvlgUtS+3hS
DWFL0yZNOUO69TCex7lDXe8DNqu6utun/pIf2r/7EmJ7soxe23hxQ0ZiY6P6ujEN/xy7qTr1Tb4P
8IqcSIjCLOVmB8tdwMRt8+oHlrkzPJNmduR5OxGjRW3bmfoNuyAYB75purwjjWtgNCImWYfTtz5e
IuOnFN6GwNXTkhx2qoUs1qMmk24iWy2XnNqwUtcrEQtxsufpid/pdvbDR0GVh/0x6S/a8q75DBYk
70brmouES6Jvj5LQpFvdgp+RItnaYZPsLPulryf3puXtgDof+lsfd6LXtEuOjGxhMZt7FZBY6ob+
fYxZZJsOhJUGORjMOpTBOXKT28aStNiC59rlGcglOGUCsH7gSEl2TA4BpFrxzhpAtmbho9GBK8yZ
11/EkvJcyOwB8xQnXwUlWMmdHMEilw5hpF0X9OSj11DViC5nUvEQ+GSKG+wAIa26y0SYZCnwkSKW
7ehAuo/OaAlcKtsKPwLWMfuXUcN9GWd+zywJnxzhvxDADQHKKYlPENDbUqXO5LVV1PKEwo93uQg0
ULDyisbfWIe2KTdhmbwQdu3c9F7F6xDDJUpTKm0/xjKgp95B7l1tVWvJDer2jsM0oYYC78sUVCXg
zDDbFmUW32h2qXps3MeoyYnZMLSBxv2emkRvSoL56LHUCA+nUXKsJjmgn36Kqmv2S7JX2kgO4NhZ
dglV5kgHYleL/E0aAvzVsvLUc/MWm4ECeWBAz3ebl76Uz7pbjucVhIOxNMR6WD4H1bgnMzXGdabK
fZrP9s4Nn/zuOyj8FHjgXWsakhJoxPHdRe1qdPD+EzVPmJG976A8nFWMBC2mJbYbiI6rklxcnV/F
bCtqhgKsFQxf1/o9JAXPog4hEcXviU68jVxexjIM72KcJlaZElHYD8muS+KbzzWuorkF+oAiQ/vO
mRjJ9jS1yT4fa8TxllsfBaEbahjSPaQVr9LJrjHbt6og66UJhCIEHFgdRtpdNnFIkvQvD+ny5toC
Q5ftkSg4cBYMB2iexYMbOv62MzW4fyzU7YBF+/ONRPNzE0+xuvo+EBhNQdXoBSjUdFc1q+q+bzhm
ibk5V3RD8ItNwIfDCOJg3X4UdqCvRddtLR/EZmhX1xB90J00I3nHObfB/ToAQh3AYvROdwb6VnNt
oEzoP3i195ZMpMhgS88evMk4iWrSpxz2v1JJfGhlNd34BZ2+2ujtG8rmpzB3vH1ZFVsnn/1zreD/
JKQH0tKAvV3al3BKkSrNcPmG2IhPdL8ORTAzFsAvRACw/3sYeP/iNsM1HmCJ7kvnw2M13mdjUG+E
BRHHk5GPt5J/QVUSEknulke814hkuuidFLfyvs5owodKvZqhSI+N090TH9aeOMRZV5rt9inpZuSa
VWudOT0ccjFiLDTdlaVbiUu1rbaY2a6qvGZmkoK6gdhX5Eed2wvLdVKnVghAS06OK6HDZOU5IAhn
Mgj8SF6mxKQgw0Zy7iF2TBkcg8q+LWMiaGNtB+vJrHlN0NauZqecSRid1EZZ1XUw4/qC7Ejc6Gj4
0ZEwt65bXsK+BcblRmI6JUF79ljTtjhjUwJYYJiY/TRsddhqAAeML1IBcLoms3JlGLyMwqjdg9+Q
QWSkNZE4BMOfjXS4NyDL0rDivw0ZmULCrxJSYTrYOWyxj7kd7915Nve12yfgN5DxFjhWecY+rbES
NNd4SDs7vMfEQho3JP4g/FZUHd35vi627WjemiYeAuL9JBjD4Efuk7PQT7TKmoljSa9bfu9IPOOg
qRYuhVoW2GRZarsorWhhMHyVvEoHq5u+O7Q6zrjf+q2o8N5r22ZPZypAH5AtvoknMhgeQIF8ZEBD
TpltWE+a0STyoeGcU9JStzTvVgopJ/Cta+VYT1xOui+z5GOMzPau99yDA9UE5DTWziiqnzVNsh09
BAK2xrDdDbWe1/1y25PBTq402F6yoYOWCO97wUIUrry2NSGGU30rnIz4HKfaxzE4TZ5VgdL1fozj
a68zNoOZdHAYeG4W1DsnJpGGl4yXcM2FjpupZ6OcyCfI/dJ4YOsS3mRdy8a8M1l292LWOYAEss6a
OPcPrixe/bxuTnXi3c8xKN2qIWgiGDuxUUUHfRruWeLK8SGBJ7KxUhYLJ+8kY3IyLIKoIfYwcp41
/j3SOdeJVO0dXh3MuB6Y3VjV5enzC2OUd2ZG/HMj5gDWRNMpbtcRpOJT2qHEnfgOODv6Q4dR9sYY
Rcg6zG/CLG0EWqlLZHBEc5//OUA2CWnoZb5NEhdcZMe+XCVY/2riHknTXczXxDwCgiWzIYyLEQ5O
mCCTh8Lbh+1t3sTlthpgdfgVYxSGBdB7J6/dz0X+EYbgqoy+H/inOMm8KBYHet8MAWGvy6SrXj+f
yiKKprueaLzMdG9lVdOKriN4l6ML288df9KYDkAZNbBhAbFsB0nlXYkJlLxff7M53REJjxSL6hqB
ZILpry898YMr4/LaCpszNf2687ICmthk34z5BDfaGY7+svS3ARS9qKtATtrZQcnB4xhareNxCNm3
HHVSJVY1v6xauu5qedIhqRjFz9CU+pryjPoeKxhYODOjJ5pRmuvee0CFTri6kZ8iQ/4aO9s8iib5
EIn6yRFXAF6vQeoz2Vr1cJvSCvD72KQ5RMfB28rYyd4AVNzkk4sz2oYsXY28yvy9t2vaSaF87izA
ugZycbeTm8g+OH1vnfvO/mlNVDmRIF11sonlqOD1JiUBOWUi4e8nYb3uia9GdkBt5QZgr5QHJVn1
do7/IrgP8Uuy88hip3VP8tlbwMp2HUrrwaERASCqJigOxTBzvEPuKvXiKmC5YYnTaW5853Yc3+w2
3zj3qvUCEmywf6jRvsqGUqMw9pYhsEQxB9gmDeUHe4Vz/OVbo3nNoTDAk4BYXjLyZG5HQJBJcR16
0WtdBM1j1tqPbTDtuq7Oz9E0+GeHD4sePT5pO4XHG6VlQ/hbau20EL+5K8mxrjKLvA0nXkfNQczW
sIWiArBN4wNw4+Ie0sILOhW8Wdhgb1JCbbeJxAclLBYAWdQ/w0w7Z5cI05UW/snK0mkJdirL4JIP
2CJVLJ292Rj6bLn2RXVhduLCfoTj7N+7oY0tfUa9id8MmDg19zarqa0jcdeqjLAwjUjErXm9nSIR
L1S5j7Q4e99uDmPZXqkBsnPgApBJ9O1kORiy3GwibhsDmI+XukpoM8Ul8Vk8m5z/84vLcOM0uBLA
mBxPbi3cC8YJ/U81V9qhDykgumDTM7eux8nBaGgetNTutMBRMPuTXuibxF+kATiJ5cuMlUKI7JbA
VXPTpPa86Rj6BL4y917JoTa1h/fM5k1C4pPQQAEW4S4m/LJTIK+xeOil7ZZUS+OLWFpqBZo3svEJ
/musg6Gm/tQoHJxhgFaOBHOszmOanD7/VFsFeaxJfpSiBWanKmMVB6o+U6EFe8eybpPETB/oT5a3
bldwQmMhgDipJvSSVrn2x+6HQ8v/jncFNIoZN2uHkQQe6mzrR3Z1W2dDeA7t1rJXPb3orTDi/ESp
n53KgM2uCVINFHsOj02Oc3+wWx1QohNt4DHDJc2e6B1JIqo1MZKwWwOfKgF5deFvRRm+hl1bnFvs
S5xIPbChAKKOncsxoveJGBJI65+GrPxGpUuGBM4/JAH1QfFI3uQSkE5dkS5nFXOziZbo736ui1NG
7yFyxuzBULAUcidzMPE3ZDJI6xTEdnE7LE0vY3Su/ShHCJyMc5MuSp6ikWCisuVajMSMn1il5/Ok
ovfzIBL/0ax9/zGuiVJD8+Ud4smFK+y39o5tPL1XE7xN2+lPpkJYZzesjVO6RtJSA8AEype4LmRh
xh07Iynsuy4IH3tO7FtELOk+jztSLkZlHLIsOHz+0qmTkV8myxvmThcnaKzL57PSWtaB0/D9QC18
V1U5aXxLE7Kyvew008pYi9B+D70+WVEn5/s6ZBYabiazhHyFhiqaM320UjBkyRBM1Ms+chWYin6h
zUtcP89+M59htGQXhrgPoU+VVrugm5Vhbi3yg89M6tqPlJzzczKwLKEAbGnu2Wy8TQH1gdJr8eiS
u+GGDWK8Q4cI/LJEztMlJIPbJtk4C7IQZCwcwCiAslpF/EpWwlhZKu6UDvQTPKtx34xZyzR4vno+
Juc4D4dLMXchKMw6uTILhspXOmDOzbRamzqo1+U8ALtPEn0z9+FD0dGMZLzS7HMWdHZbEIPxbH2U
haxOesjzZUhFdFlvGTvM3esylTCFRlSxwp4WhmJLWtryRSi73c3D8OgiYDjBbgGCX4zd/rMACWCR
zFFTrLUerSNwCH74bB2UTYK5Lk3wPZ5ivQCTzdge9O7wUcnyYfTr01AS5sGK+iNylmRxeuMbmx1q
K9ugu8mivabpgefMCaCj0fsxU/Sn/dwnW+G4wDLTa8e86AV5xnNTmQwwB/lcFhfbw4kN/ii6Fgz8
Ly6oZXMkjZYtwwZ/xgpaZ5pEWEZs1LvBfefDyJILPUDOzMaDhNy4prptYledxlp/d4hfazCCX7xk
SeAbI3EAqHUUrnpi1Lz9PEgqjaCTtvr3NqChozWHW6NQ+0CQTxdl/Pp6cSugOf6R6PkD0A+pW/qb
AY519jz/4DgJQZVmvZ0Cyp0ix1OSpt5MuKEBLQqpwX6GrhdpueEmQ/zHbVAZQImU0d+3ZZxc3Kj8
HicG8U2+/OEuRzywOflSSo9lTzRaUjBRSDeNB5eMXf5YnrQ70FNIOauL2qbfFPLQIl654chLM49R
zZaFRm9zlvEVpXR0EgkoAd+1UT8GgNSDClzqkBPLRaX8nDbpKrVAuHrKMZ8ityIzpCrB8FeKKedy
/yndpnVozOTjiuqb0bfM3m24EWi00q3lEUabOi9TQRE2FfkV1BW3ww843Uf2ec4ZL0wT8+Qq185l
KrF2dIPYGbIUHCpoZDYZVnNt6epsoAvN2Ctv42kzZIBR+BydA5XgeKfJlKqMptqFDQERhTf9Hmyv
vmhWJt0B9rfodO76yIjWMVyAIySxjQiKdE8vCYbHwELYdAuseIk3ATwI97MM6BH0i56LRmWVOE8e
3EnGrn65To0YwH/n1yS02OEK3QzHBKIUmoJOXZY2+wRcympxxJiyP+qw5FOI6GJS6SRHkPZmdBh6
53uQmfO1Ed5DWWQN/bzoxY0hCea27FaOQXevVW20Fzp8z2Bmch5mzzKLBmAkeVzShfQZlrS5VjTb
IbGksPhoWXDIoDP82y+t+gxowHjsGO54apL/NFO6sP7O2OMB9k4PBiHv9wV0O8bPNhiFMj0WL15M
NzziUyLbi9JKeOrdaZLjNNmY+R1OF6Vh+Ee3JsbaIhtLzianAb80EeaRv1Ao6w7tUrz2CigWVDOY
OZH6+R5tG0/Q36H/3m2KOoa5W4GiNry3bNDOUSvWncH2y/t+qLdE2x+pvARcfKi/Zl8QmLu0glJL
lBvgmJB7f8RtP7zJ1n1COYjqiEFUGl6cqS/vzZnIrwAHpZPVkmOmVb0G9gB1XpZESOVWsl4gAauF
m1VZ8hCJNjmNHXkFIeiTI8/p95F2VkIX9LNz7/Bc+2LBVbTJg/Y4aMuZ0UjLMVcqG18g8K6XXgbX
Jps5O4QgZftmME6d0tjHlqNp57CG+ynVVpDOA9nWQwMfDgVG9A1ZmLf3TXxwgUCnGMzVvDJ9mexR
XoZHdM3ngOWLHpcXP5aRBVe9diKOMfBsPAeljJ6EuhkGgvtcq6pO/vIFwN0lN6N291m0xDZRA0ob
W5n70cnm0WnB9JHfHJI0Flk65bqD+pRWyWbpCQCnl152cPmv6NCKs1y+lJ7x4iE7XLUN4EJLDibC
HAIUYpbqtrXuMyuDZeD8DuDW7ku/f3OiJqCbAUsqrv0Z5aM9kZgR+UQrlHfhIPB9ZcDuNJxgc6qI
yEu9N9OICByFKkr3YAzv9ZB8Y///qepWPmasXMxLan8tqCj32QxJlq5N/uTNGLrbtAcpVS7tI2nv
KuamcFq50MbvCXCc21+Z5vBNVWQd7dQDVtcUIzpvwm8leXlFADqzIHSSfZzwXtFMqB1GVTzNJjlc
dlAcWoO0jhYU3v20xEFllXKfKYH2gCWgg/Z9uJlzk2yQrqE/YyPG6wYHUWAwP2lgL0UqGRtIoIMD
Gt+7NiVHnSzWGEUuqNl3+DTeGmSgeTen9VkOSb6tbdiBmXLg2Ax0wZy5fQYWtvhZKpod1uCcLJto
i4DHWTqEAOkOq3U0zt8RtKHJcr87KvPYUoeKcW3hbixklhzFKVBkjxyUYeDR1ORS0dd0bHPtqZZx
JFPa8yzFXeTxUee5OX4b6vB3mM0cB+m6nYN+3Jospd/Lyn6IUno3WVnBVh7YWLhFBnFLiUa7Bicz
IURLZ9YlTQxCAULQiHFJVTsnQYe2Dhp8GQcPYwQJQ/Y4wGfgVtsUMAfZcfF3o52ind8TJmjlpMN9
2up6QG0041glAQmqnYeabjuGdfVaYb04yXAe1p//K3smc1FcEqkoz56hSFVk+HhTzZwnRAehx5lu
u4JDWtrBEnGnOyTM/SEyYvvSEySVegBUeQ+hwDLvYCwGwjtwu+cw/oFPhIRFKyRxPKBpwpmoWTPC
qi7CnehTS2r5row1lGydfnPV+xRHKbM2RRM8JBELsEx8ihacYZoW4wm21koZdXDP8Y0mLCPAGaf3
xitmcSm9dpsPYTqtupTUeuGb/npsCjIPLWhaPrmiyZxSkNSNvh2KAu6S9dvGGvk51s5SKnyZdU9h
mzSPwfDN9GyoQQiCNcvIekqCX33e0v1OZrLFGqd9HL0atn0x3hnT/D50ZfsQORsa+HLtCrig7WK7
6K30NygexHm186O0zSeAO3LlmjLbrkcoS/hXiFecIijU7ejcChTGbR6buyTFHOx2j8LuDymHj03f
oQCXPOYelJ8wQr1F4m3GSJijRI12TcFGbznb8lnqrWXsTdPzj6Pm9YlN68T5hmxLhNmeEhlZU4Xe
Adpswv4eIzGZBWXKlfTFu4ULmdnDzTJK8ax5wCsajGurMN9ag9Kc4XtwM6YTL33SMz4w8oKeeFet
OJAkefVmVInNK0PpIgizqPDDQpQ8m0UWXuLYk5fPP0WRcUaGKw+tN3bmGndXv0ff8X2Iguchokvg
OiEjsTqOGO3z5fNPn1+MGbRPbxMWMzaIg8si3o9t/F47TmaudF7HVyTPB636CYHK8ncYOOProPt2
1wr2Caat6Y3nedZmUH5lgvhVyfXzi2k70bZDj/PP34XAh7ZNy4TEF2N6NSPi/ij95wPozLtsLNPr
//v7zz9ZpvKoCRoPZhe8WYN2Sgdp+Ij+/SxkwAlN1R9s5CyxtY9znLIXUnhpILKDv8f392+ivsv3
Dg1hADSk3ICeNY9SCqLb8PlZFglnppnve2C0lF+lWttz3WwsSfFr4k3fGIGyNqYdDo8Zrckzytc1
wJMHzwP+NIkk3dusCCGq0i29+LuCTxb6O8CaIL8mJR0yJ/Te0EWTyKaSZ2VWv8sheXGGeM/JH28u
rclaYk2Nalo57eTsGgewltEIkHWMVgqH4DfVHn1VMJ4e3svy1fP6HxbDP6CCwE3rnW01N2nuf8tJ
8sXZo7dN5J3lRLOYsx1Vm9c15EtGD5o5aub63SqSNUwzOmeEaDI6ggynPHQahuxXMSJHlZk/ylGS
lvfWWT995kWcpMRRDSNRprXJ1KaPiDhJs6tjl8GN6D3Cubocy2sKhV6m9hKOshdCjbdIsBft/uts
5cfJB3Q8WwWSisC/z72cEW+FspPYJY6tuB1WjUlvTYQF42hpHMIQ1Hy3dKJjt7vH5RHf4PnoOZV2
V2NPQnP8DUSij26F+iClaDRaQR+vzaHC8g3RMLyWQcRWXmqWXaKmkPLROnbJ0eN7mvlyKtT7zJhw
LqqfeY+2NHUdte7nsl0bIdnf/obrcNeOlSG6n+5G+TMDPw9BOl4KaWBu0GvAvcmMts2WqRX1MJTu
td2RZsw8j0OO8z4P4TN13ryye/dRYjxL5uR9tFaev7wXjRnfpAn0e1H5v+YEv6zCabWLg+Ehr7Kr
KsJ7Zsc1MFnSas1srLdeE55sRLMMPjiciWC6QX4zberafQoYE0m/pcUTg2vxY/dDEsvZAdwddbQ0
9Eh3pnecrF3lAdvENuCE5c6riFaZBq02Ztce+dePQ18vcfP1yU4nudKlhgGYi8fYTuyVhVVgU6Wk
A9qmoJ3WfLMVyUjuQDagUX+4vrmnbCfyxoTO12YHVnia8WRWlmRsZqWFnnWuH+zGrbfF7G6DkEGS
AxNZ+pCLk4iEgj5uCamOCM0o43drdO66hu6jCInYKMmRNt0W4VXy4QuLG5l0a4aVwdYfQVpJHUF3
N1s2yWZnu7CaafA43kjKcVwE2zYz3xhKvvK5JjAl4UGuYo+HSrUB5XzLgB7/NlNr9hhFG6XSiEoj
qOLK4P6ESCI2gHsYDWTYZFq958xZMmVzGcIQ38DJxV7N5bBXhsq3w5TeaW85k2Zk11W1lOtFHNof
bDVksGuaR8+mbNb9tkxFu+kTxdxQQKnTnVrPoC+LnO1wiJAKA8ZfVSNbReTXZ7y55K/NQECxV6xM
gh9qzwJxqfGdazIkg4rUqOwezzRpnm4+48wDy5ow1pk6SNJRXzIrK+lv4eG6Mg6FemPNwPa8Cpmu
NH+2OWQQi/DuJoMXV4QmWenVO5Z9wkIrmvazJy04ic8KM0he0EtpLEJNGLg/dlaNq2VbKPGriHKm
K9MPlE0/Mla0le/WxBoiqMl1422H0HyrJ1o+dDCIOndeugGOjv9UdFa7ncstGKVx7/vtRRWMakOP
RhyObKwUau0u9aZAT3xIMAXYM0W8GQwkP1ZvDZKXm6GNAz4e/TgNSYSQHSWlKqKjm3BTPQj0Al4x
B7tvaZr9tGL4sC6LcYl5gjTMeGcG8mkaT9DcXm1WonXLOIq8CfFg0q6PA5rLIuDkm2TfAWLG+Ent
X5WKXjreuhSnHAEYI4W6mt8KWXz4iLN3sMBDEnmiqnkFjBatZ6dn1EBSeENaDM0hmhHNuO6K1t32
Rn9n6SLmGA+N0OReFGHarnPB3LxKIS+X3jvqgLdI9cMB5s/vfpYfocuGW+fGdmgC8x8W2v8ul/tT
nOb7Dv8BvoWrD2PPf4vTatwEQZpX4bFDBp9MwbcKtx0cBqRX8RA5O9jNJW0JMLwl1iogWgNzwkvG
QX/dYabaiAwuYs4btouojv6unbP8P5RzANRddL1wRnAwSQyK/ymeFSFGsJhZwjHVgUNYCO0vT6Ih
92OxoUVPPz+XF+l0ydLRym960ODwp4idYTBrWNRlw0ykry6sc9uhRLWnh3+5QNTF/2letAPh+57P
5UmUhrZpfpH29bHyOi2j8Cg45qHcb6gmynibzYmxq7nwm1gP42rERMfkH8J8TlCq7ajr3y/jD40x
V+GbpsV9tDB0QlD7r4/JwvRnREgPj6hpGFLMRA0m3loV7pvyKDrz5WZWMWISlef/Im9cvvV/uDf5
AAJTBtyZwDGxTrtf1JZ1JP0KdbB3dJaRtGZcmCbYjdxBgtdefuPII2dH+yr4Rw3/vz649nLvv/zk
xbJq8eSaniDF4ssvHahUlXnhMoJK6ltkX8d2wPgVamvfRrjgh4Jli3DGcg5+Kx87RiDups9qr+gC
OobJ72IkuniSPf23cnSYwXenPG36C+ElPwqPIh6tw7/JU50vdtflA8M3awa4ewSPzFd56lTQ8pFU
xkena+ivGDN4Fto0iqHDOnNEf4eBiUlBg/1rLWYHcIc952cEuIQc1f20RZWYDrY6Rxkzd4Nc2abT
0z6zm/uqrdpTZ1abDrjSzncINgA9iw7ovRgC7N06ZeDAaGJVILg4VzaRTCYESFrR5MHr1N4xmr5Q
eFtP/79PZ+B6HMgC0/dthoxfbpQqRW3ySXvHjr4xYHG8IibGnbrvvpOyUK6Shgaw5affGi8zt3//
2X+ubvxs33IlZxLXRhL83w8JkP4B9bv2jpbpbUqsmVtEmt2mIg7RX9qmf/9pfy5XgetLK3Cxs0qW
rS8/zWsdu0Yt6R0T2/gYVPWMxhsICt39zCp+j1X48fefZy/Ly5d3AOuvYzrgDgMsC18+2qwuajof
yj1mIcarhPxhSuKdpYlNUt3S7FhGBImi7R8ZD1XVlMi8HHZbFdAEXMajdeOLgxNVD5+i0aKSxBc5
nKoGQMLKFduMBWuGon8b6RruOZ3cf/kN/lxAA2JCWEQ5iTn86ctHVia4n4fcE0fw8fh6FO37VDd3
VhdExxEX096yjO8OgzBPcrkIqjpi90Z6bIsccQhQiFTlTocdKSRikowzvEtgVC8Y9qKnuXwO3Xre
/f2S/1xsA7lY1bG/L874r5+5xKVqzpVrH2k10OB3mXa4QV3uUQAerFBZ63IxOtAKJwjo9PcfvZj/
v95vnmTfc2hA+8L7uh/6NG/52YV9HBf3QF3O2JYDlDtYwE6WwzQ/xI10sVoyIETaMutaNLXNSIAZ
Gr/+X572T2f+l6cPg4wIsG26ENcXtuh/7s69mZRODKb/mHs169WiHoLDaN/c8fzFu7l65lTOC0d9
aPiAa//+Wfh/vtpk5Pgugjqfgc2fywqzrsAsY/NYmeYrPcEK5YgzfXeDXeHkD3PCCNpxMSYW4TLC
MdMILXLEkCT23vzE3ocwOn42lr+fO+Xe9g45JkThWU1FcAhqhshLe5yzKYE2wrqbY0qMKhTHSHYW
WeyAyVx3XnU2xsrWLT1gVYzcKjS11yiJNg59ltXCZNgWdcPuN5GaAIdErkFiP/ROu+9qWZ4YSixL
g4uXfhWygu1FhWrWmiLQkrGN9EtTpsvGYi+zyjdwlQ/2HOhtKhkUDla4j4h/5UHBxhuNZ8JBPILi
6moVVcYZAvb0NgJ8Msh+GIwie2gMCjeK2jMJGTNzMcmwU3OiSjuS50TQB+fSzx/bKLvrNACYPgZA
//cb9j9s2JBZObKCnLY5QHwuZr9+POBhXGwc/6dMOD1ORugeo0EExMy4O5QGP9NYB/d9a56CCBlG
NqEZSC0OMtoF3ZyWT90Yugdzbhgu04LF5b1qSQ/YQSqlT4CWkWFJ1Ry62n3Gy2uscCjY/3Lh7p9v
vDR9VlnKYxk4+HD/+zmP8h7ZCjXg8VMm6qIxmY3pdxdF7s+iaN4CYwLK5/qXbJ5DrE85M+myu2ul
SLkZbKdIaAjSZJCH8uEc5lBppeegHmxGApcM55BFir5i+hIxrdr0TPl2IlwAaBWzBs1Yy5LfnXRA
Xg+9X5ycnEm+h0z9SGbC3WdlhYNfnos7xAosjHK0N7md0ENmtnwShXM/4ppf582vJkT0vB7zhEkh
S+a+poPXDIRmGG+QKzClFAkZl8u0bKa6d/iEb4twLFYNbrC9atF5YdF//ftT8T/YdaAFkz8QsKDy
EttftjCz1vHcB2xhebCHfxhftd/WG+Rs+IskSaUR+FYacYwEMyWgH9bAescYUUQmCTppsn9Z3a0/
tlTP4dMXFhYi1jbx9XrqRDO4BJZ/5PYOB18jqfDxNCuzuSaCTkJ7n7VA/v0K3eNoVtt4Rqle+gze
klhponOs+F8q3T9XfS4JV9OCW5bsll8LqGC20WTTPIRglzjITAmopF8RDswbstiiPWMjr/M9c7rQ
758OXt6SFNnbJ8fynZt/uV1/1PvLtaA1BgO9FK/ulzW/wJ1T6dCcjm5k4QvEnXDQbb1LGAOCp+Wm
hbaN9JW557r1DGvtd1ybMcA8yQiun+rijrl+yP+nE+ua0y6HySQ9wfR4+5cL/XN38igolkMJ5iYO
CF+PZrkTJ6NX+QMxkcS94pbEDR6ZZ9SxONsZO+5pwGIzR/N/G4YkSMldrXi1ZVLEZyN5cGZMKIPv
PsdRQ3pCn5Bj2gTFOZ+GS7wdEfo+VPVIiK+0r61sq0dWiOLExBLD0QCcvWMZVhmBeZPIms2s5GtY
th8m6Vo7NTnh1jDbAp1VVcp1XCIId1NBc3ERVsc17IM+cFEWenpH3uWH0OTbuDXhgs1U+JvWJluy
wix0comMslGmbUUXgHzQ+aIi88s9zQIHeZAniZEok3VHahix9+i4CXI70hsNkTcaRBYItzyNDmPh
zy9VS4BUP5EM93kAUQz0UL867XnGLYk7pPRu5wkJAiiGzrefrYlyPs2iZ7KKX3PNETdK8o2BxfqA
g/N3A97h2DtzcEPv5RLFLqEkXSdvPxfRlKbhyQz6x6nuXk01442AUYPS6pxYxoO2W4w4wGgLX0SX
/0vdeSw5jixZ9IvwDCKgNrMgQS1TVGZVbWBZClojEAC+fg5YPdP9evRyrM1oJLMrJRAR7n7vuVH9
zsA/xXPg+0ennfaPSjoJ219jiYI99Qd+G+wE63KOjKuRJ+xxBcwMspf+hzPHf7z4bYNKH7+xb1v6
fyh2kxKHDGqu7phkFtXakmfNobRWGw8P8FZrGCCo6f9+99sGt71wBUMK1/r7ebOPdLMfxrg9elmG
e74Sl1wO/inVyvyQks4RzJ616/uELg2qrAIzz2+9gi0d7/zf31Tm3wocwTHd9Ux2Qsxg9sJz/+ed
sMT6YTStLRhNa6+N65VnbiK2YJuGLbLfHfYNcXDi8KIJOZHUnq5mlyvRrlz/LSWCLG7JBiw9dYFL
+42DCI1joiRqhI6jVnB28hnlz/GTxfgvqFBmr+eq3RKAtKnG0fyfVnrv7+0lkpZMx3Ici5/FBEFk
L1bSv5xIRM6kUiDaPsZEVAaeFhvHGQrRsehS+tqP11gWjePjWVYS/V5PyUEtnFSwI8xRH0+9EMkT
6UFFDuZCextH8vYeDwmneCTuZCLlrR083rK1iuYhrQu4pP18NMeMgULf7y2EcAxBGkASGQaKm5wO
bTMzTEkdi5j6VCsAFJNU+8dTfcmjjmg84xy3jmkMJcR2ul+FP2nHpJqJN+86uSYYLLTXxVjFKysc
kC3lVrEXdgZ0sNaOQyrAVSPXDgH6EunlkaqyPJ0wCzGQOJbLw+OZ3yUUlHqp84g7mcOqpT+Vdo9Z
pk1fCFrFLR020Z5aNN+PjtiZRI4WzRi/NJJNi1UMxVzzWvQFQmOAqoys5p0bf4qLyN65DXY2Zgno
xTUngUgZvz6cmb/tV+gFsdxFcm2DMzlIUo/AG4nmriUfRt8eQ6torrMgcaZvk3FrYdMCYVVFe0J+
ADqgJTEZbjyncDpey1gGHVqWzRhmjApyBqzGJNqTjydol7NKr6fC885uYQX0nsNtDfr4cTybVH0X
MG+Iecm8bS76eN9jFHt8l8zALyWzd0Ia2wTsamm/9JmZBH7G1UD5wmQeiVDgQO06axbR5yniJ4qL
Gsk9IJt129Nr6svhHoaN/ppGur+L0A63wg9f8Pyvs4Z7SNcai32pq7UgBmGI2k9cojLKb5D7iAnN
UGA5ynEOD7sO25a2ihSjKwIAEVP0Jfb2Cbs8bq0912C0GuHw73G2lrsYLO4q6iinfTsi1Kb7jnd2
31vKeFUiI0a8iTQ8oLTkp8ouzqhcFrWTfbYzlGcRPopdj8h1h3OLcPGe+slvOmaPofOKYMwko5gT
WlXghwTNi90y0Zj/RG/0iIgAMWlDGWLvgZs8mIXYRxT7aNQB0PRhe5wSRXgMcS+N8bks7DdRFp+9
jpQf+Fn4SnHFH0zZbrXBtfdWZGDliyqy4LD41zGuvnYw3xHOcnYucwjbrUj2XUxmJPB92Y53vs1V
72CP/92h1DNkh177XDWo1DGSPT+MqdMiyx0b/9VE38UQhl6mzdHvXI7yVhmzXJcaOQSeQl415Mk7
SthmN5Byi68X0V6IwvYuYAmttcRJvrfxhx7Nzs7vCAxUMfo+AiABR6Vxha2Vch2XAdfrbD7NKGNe
Af1jx0nyGHESL/NGXjDyGKy2uoNuhO6CKxWiltga70nLqd8aUnKjEi/dEyJ29m2t3JP9WTIvxrw4
YvjbCG2KcWGH1jN6Ab783L5MZu4Guq1vAIli9nI8IJfsvGsvY+RZHcTk1C+QGchXbBvJ8EQQ0Dkz
YS3zRX+E9TboufN1LKcICPK9iCrSY1W0bL1ThNhWRwLZxmeaJfFBpKxCnc4NUVoE4LRW1gU9MIRg
YIB1AZtFM8fl/KQ8NnyXCbVfWSj0cBac1G7KftYZUlG0ffVZT5JFmYLhJEdYefbLJyqV/kyrN9/Q
gPTXjUvOnVcJd51rVUQUaccp04maV86168orxRMnJiwrfncpe2lcfUtL8UQ8Y9wpVpihWGO6bs6D
ofdpqIhRnfj546NTmutE98Z7apfTHQVVzBUwrwblNltbxN5dizrjVnMzNZSza8Iz0mOCD35p4Krj
0Gikj+AnjhiSSf1zVY/05Er1mpl+yE655NzX0Q0BsfeSZd/ZGJiwdpZ37AuqHirJJjKxbSLmFbse
k8UQDgih7v5odK+05Y2t3hAwlMVlfhzziLTa45QlLtaS/iOfCLNOSAmBNgyrrkWWdIK3/Nzpo82v
9COW0cHHJ3PMfERwE+L3bcJYe+XkBgGw7VB8KrJPsiO+CLfVKUFNvh/ARzNlTE+azRbX+naIB6RG
1+gKjpU1S8qzRgRpTZCia1T+rep1dzu2OjjBLH0SJa2+vubGr+oStJOOJ40cKEXWSakfoqn4xJbP
QoVGld+2TqPP74h49tG3rTkT+1iQxiHIGQbvIqDBY1QRH8Y0Na1REQmvO9V4cJOV9HdaU3M36/bV
T61fWeSA4ouZx5pMaQgnsTcJqili1cwVwlkARwXH5SYMnFJ8JZvUXEFDIEfSszk359kN1T1/hrTW
gw7SAxNghfNL20U5RgHcYvOVkSSNNn32AwM38TbGtrzBFVOAgW7wSvgG6Rc62Ye6daVsQasGn+am
WgsnP7JWtEkmhDJ69vDm26ByTe+MgE5uKruKgcgW+o7f637o82lbNaDIbKvBc758aobCydpoS0x7
1eBxc4wvilVo47KEeqxBL40ZEesWyRHxxF3Ylv3SsFQWJMvd56kqd2roibtsHQwnQ4bFJ5TeugkJ
xOI3mW5sFzRePHWLZSQ594lClTeP6YfuvznZVSTS/eLA2+jsJsevBfw9HdXwgkpt/dD+VlnCmCW2
PwoXmCUyovjga/2mCTVxKUoB025o75SUP0wSBr3Bnw+GHgiOUhRG4w/kHLgPi+7JdY1upVeGvRfS
veZZdDXpcd/MbiKYsw4JWc7PZqf7e7MlA362kNpG2BMBGCpjxxFtI5PZ2XeYJ1YurUt6cVQdMUni
zkSboe+GmKrZORRZYwRVI14eYxnZW3D5tNbh+y6/WjoKjn5wzn3ZnIDALUurBcwmO1epaA9mJhkn
hxFG66EnRxzC5J7w9B05gerklNUuiWLjbA/OafbyH02f+tcQWZBFg2fXz+29Ga2MHyOc1lU4y2Ni
hEE8n0pg1Vf0ZUiKRa0dmDwDedFbf5Px60iANNAKgiAwpc+V78UXG/uEMRneuWmJ1pwtO2hD9fFw
lkOkXXlNEW/auTs3Xk9Ejg9Bxu/J81uGIX1taSs5ZEHTGEYwIm3djAk9oopG9IZ5PppWnWyelCxR
rzCearojqfxO3GCDGEG0oX9I0JSs4rDOEOhhuBflkv5SY31Xi4URh2igI5ZhUBd/Q1pMugL5fCha
y2BKW7j/jgyPFHno5LFGr43Ga8+Eq9S7xLQ/ktCyLvbcLUal9GDq+edwJP+ceaixigvMCy5en0Qn
wLp1nRc/r9eZSLVjWDQNmj0q0KxWL6XV6ScpooAh6rTuJ1HSLO72BrZfk6P5M72912Iy9VM+o1dR
YXbIk9xmvD0MpA1a8RU5yVbN2JsBlLhnQ4ITmxUITPqPRCn0rL60BQsKZvvuaMkby3h7VDSPbkRL
cgM61cHyyPLs+uwqZ9u/0TpxEgSUCRNBBJaM/Zpu+Er3r35ynh6Akyhzx/vjHIpoepv7VnzmvG+x
jCPp1pq+3Wjc+YHWzjrqwghNIZFvp1kEQvTygMijg57oDU+arw76GOmXXmodSngbypDtZLsydm+p
LtqdVpCdGM4I72AWIFTpkm/ukM2HUUkcq37x3BoZG1qhveiRqHep1fks9yniE1thBk/Cgz829XM5
A0owNGfZOaM9cc7onIfsfbC6l6YY3xxDhc90i9BD1Zl5GzBZ0x4CMDOlHWI+wiH3XUbVgrcJa94w
A7/W55spAQ+0hdK+TlZ+w4kkHc39RUwTP22rf1APa0Fr9uekZTrazHRB+8w4tOQCB7rg2sgXUxUO
sK7GdDQ4nTpb+EP3TuN9gw5g4hw7NT1TsjmcimNWNbBcIR9j3IDu9FsE3AEnQDzKOBVz0cppJnWE
4/Opsc1N7NflE2rs6pDEHgHOsXzyrML9UNxg/owtSOYkeEaII59rB80Nq8khiYhvHEeZYlAnvXAx
+NVjER9T8dkBCktYV4ckue5qgwRacGFd3SSHmCCrqJmrrRBz+NmJUduMzkpV6XCPBsE9R9ju1SXt
EP8GvpYkNu+hJW6+PeIBUVZ+nvBS+0nuv3oWHkfkfRfZCPoXU/tkAxl8GgYUkUM9i/VSPzyuW4Um
fK1IVtp0EuWvdK3xeVStQSKM5b+x+/gbe0IPj9FnO9UACQb0sUHrEijrq4k8U+o8Kuw34Stx0god
g6Vuljv+Mu9jW9rM6FhtwxToo486tCSu9mlBytQt4vgpGwWAJmt8IdqbNSQb9g4Jw5wVHO8l976E
sw0AxfBfFPiV31wRbut2TUwH2/oyLpAmtieuNsyLVcgYsQTc0oGQTUntWtE4Q3NVjodC79knWwGi
ZhhGcADDppKcB/LGAnCRZ/POhyC6MfJKnNlqJvgQJLA0dfmLVoZPgkpmEn5OuD0BStNBN3BFhKNt
bVNEehersraIebJTwbDp0LtLnHfcHEeGLJ7d3vl0iH/TCQlzltW73keqMeq9tmunqd9Vof5SMgM4
TTSkH+2tuYu/lwMzXB/n66qQpCJjsWZpNp1XRvCvqpyurYarS3CCm8ouxfFoYxTtYuJyW7yexk7L
9W7dLyyjLrXfkgQPDvF13SZcXE1Y9btbTV7vrox8fFaGd2IhGXb4q72tSfMrAC79YfbSAkk2zEwT
UO6shmhZw8pJ+6QjX45sKgNn0gMSla8My8YvuY0FBexpnjscbUdSywiMEVFdUm+V3VX1fXYkNONI
8m118prsW9Q32i6PyDQvBVOwymIe9kAk9ehnN8i2SMbMiDeiBXWFibMt7a59slIOkmHafptif+Ko
jS7LS4ZVFxZ4P03mLk4y5gGAlP40RL1FVoJNw6yy5ZHjcHK2ixPpvNFlbGK1xQTgr4j61JCAgzkh
rAC6Lb/DEhXVmr4FdrNRHaTbOvskHK8Rgsv9aJq/3HayL6CLz5OHLwKMvrVvplTtiRYEiqpZXwWK
441DRUHRNMzrgd/f3m3flMfSYFps61Kp5wcIirMROay1vzIgsz0wE0jNjWs4JauhiduLZsvXBtXi
uuvbYlN7TkjBnsjNEBn5hRZyqKrxrOzx6FFDHGsQYBJl3QbFbwZVy2lPbmreDOV1z9TnXJ6LQbZI
roNXHL3MFzd8uadK5iOiWxHd6d8HQ+o3GzeK9KB3kVVOWtyc26aW67xtbgao6Xe5RVO+qvWovXUI
0QWuNXeYuyt5wadoiPnLg4cgNLn6qlr+x4f10FagMkdZ3jKsQgBGUV8Shse8x+vfGmm9DtiQsRlN
wE7E2k1DMGEwiNas/N8KLcaDlpvNRfE1D76y37TK/8pZZdUIL99hq+WYS1Njl7clBpo8vTQE+j6q
zJas50eTKa8d61C6xrYzGL3ONnuXvnQt/SG/NmbMgVfmL6H10wDGhT28mThW2Xto4ea7F5KFKr9F
I54Z4QJZjc0cf6RB2T+C3t9gszSCsOujLc62fYQ7JpshF4sBdkzsxxecgz+E5CAHABWtsAG9O+xx
BCGYxq1mvmYWLTHDkM6PGSTrV222oksVl1Q7nvHq586qi5wv1mAPNzPJD63u5qe0KZ6jlsILeDfc
l3B8UpPQUGBp2abPHG/dJbV3SHrz1Mlo2nTKsj8GI7EJpLAPTgZAm1r0zCVfOd14QJ1gBlqCx/hx
gqtYXY2E6UWC6pgfyUfQBoTRJcI1xC+4m3X3V2zQj8KVidFbIgtQE/dqh2I1dqlfK+LaT35nfe64
1ldxNPUHax5GnFVaufH1acMykWyTXp3MiRHoYDTX3yDIRUAG/GkM0lAnpd2iKzGS9Bm4Np33cOLa
HCQ647LCzkKUI9TiF99Z7JUdwkHUvjuvEVqA/q1eW1rYc3IOHQwz6QXXmFpFpHKD3sEiNM/jT9cB
zjfrqU9HcIwXr+CyoHc/6jRp97BEsJ4P8zdtB5cHx49/VaZUR0eZJEJZ8RA88F1QBWAnjcj2I7Ov
j8qkWfsQTTIozo4OzctVZgN0saNxJ9yWLixlnVfW3U4ojt1+TjnFFuQM6HlLjOWrnigCk1CF49Bn
H7J3kgtH+WbVOhZ7F+emQ1z1T6r3rYPVuWwpk/5omtLJW97T2+lsFEYUWHY5bCM1fCEPrN+qPi/X
WebQ+3TdFtC6otAbF4tKrxDaxJ2+f+z4sockUVXDtqXaaix8YVyT2FCB2o15oT47nXlIBK5nV79i
otXtsT6UIyOzCeAQ0JU1cNPxjsTTXbktk1Id/rA0rUPIIis9pzvNuv40e5lxVS2AENlqOLaV4t6h
EPWWYifvw2+tgprgtZKruQGy4ZEwvdJ9lR4F6K/17Dm7fBkm6njzKKMUcnoiVZifWIcae9Bqhpix
D2eMVUbYfOVjmF9MuemTxDh3qrmaanQO2oQBnF763T9WN0KzbIduUU13CqfLIc30LuiM2gtA6b/U
udk9520qDoXoaSVqxb0FjW+LJzuLzq1Xfdc94pHrQTQ7D3ECjQoPjnpvG68AyOWhZOpRtdU9JyYV
2BxuvpANAYP5AUnz9Jzk4C2yyVv0G8kF0nvj2SdH5kbA8nF3nQlcgGpI605Zoud4cs6cRIfpRg85
IAYcQxu00yc0qwzpGmda2Y7quBuz6WbhcsM4TAAbPkjrSfNYbIXZefsQyMy6ljgaqZVtRhHLldtA
hcHqK3fATwF0EaPAILwjgpQtFx+2ijeEGrrbzJDsa5pJu9pPnC9q+uERTMFRKaTENMf8qrfFR+iX
X6VN02TKX4kkMD+Zw4zbFP0jWI/6ZNrDD2r+OMA0VTCzmOMbu1UgHLM8d4BKthaubYKo8Ysjo3xu
bXszs3C+VCxGU+wdbQ5N23gU3+pmSt7QG3z2jHoD5rf9adPvjLJPXulZZyn1+CJYkA00ZWdTMj7w
aLfs7XL+qZIqxtqQM7kiL+wtDL9QEb0WdIyeqyizgiTObr3MdSYZybSd4xiDqUoycN3gWUva6Voa
Ti9trXP79JONx7uRqzBUNsg7elKxE3VPeLzeTI5AF6s+ayaZHkYJGPc4EV7BNKh5y2zZBU3WNl+8
xYoQqnq8NU2lPymj/Iyfrr5PVferlNDITJXmUNw1932ezIVQN2vXasL7kalZbE1Kr30n/ZQDlNZd
o/EuoSBVOzcPA8tNEQXTYltDIGGtchZQgU3IyblFPX0Mk5kG4GQeZywy+HmQyR5QctLo8skCj83y
RaXje1hp45Y4yu4cGupkLa0RZxoGTtsUc2QYTVd0dNPVZCkLtJH8dl9OnzIZifsw8YlXgm+taRSn
3bxnCC2b4SXGsrl3Bp2bY3k51aF80f2DIIL8llfxrnIr41MUq41r6sWXlunKLgdTQRiJ0X9ym+LA
wT8YHNzuq02IV5nrEUINqEjtw6inLwroyVvsYwP3fG8zFIGd99m5mJGREUBycHvoU1TxntOfqlgC
H+Zr4wDJVstIOsXvAL5OOpvdM//9/HkfVsMK/zv/sV9v0Fru4IWc7Kt5917zd+cH3WCTsBO1UhYG
f0gujI2CnhNEEiRrgUVn47MKQweY9uCN27Pybol6QcdOJHHaBqhmdyLYbK6b65crzrLVh7cy1uFq
3JC/sbWPzSG5J/fhzfts/QJ7w6m3dgAL0s5Z4xHlZfrc9BtpM/rYZMXW+zYyrtrrh/w03dXdfO2+
EIXJMDLDE+XCflrTuA67ACeY1m+l2tHLx72KEgQHiX6Np2Ja23X8Gst6S2hIg1uKQaWsCeoAhDjs
wlQKrPitv06tSTt4qrxiu6uunoy/qKoYuVGdDXNr61vGQWDFcVYDDZq5+6isznk2qI+qBgYgR626
TEju7lLpb3NUbjs15O88SVEmVRFnzCR/p5O8tlskCCTYN3jLhXi3BoeOWcpxMy1PFoaPkm/i5Z0k
wBUem2l771WAI/N4zwBXhS939wlfZVOTr2wvUZyPh99h0+A+f790Y+IPohrXT2qm7dGF2kZySNce
Hy8fz7KOS0MWxdlgnHZk8nXW4nNB53bbLIGG/hIL+Hj2t5ct05H9bA9BusRFVoULySOOGh4N5mXb
MfeeHx+ZQ8deJ3ZLh3hJ/g5T6+wyINw+Phgu2eDNkjK5fAdKmdpf3q9LlyYcHpxHRNfj4ZHd9QgK
//O9xzOwNsuyz56d41o2lq/ZlezX4Qyrf/341u2EeEfBTHcdGTU2HElmd0fo9dTnbXfSa1PuKvBu
jwTrx+ck7qf8HXL9t/fSBoCT0eYEfhb5p7lsIO67JkamLk76gA0NItSSakblUx5h1MOZWdKai8xk
6TFjHEIMqs1c/+vD473IbYlAoNeoPbKElwfmsfROE3/J+x2dEdyNhkTC0ln1BzuBsrXEAGbLF1KM
939rBxe0PkT8+281LDB9Xv87av9vL//lFbt+Vfwzf/+f/8W/wLlvSYH81f+3/9fu/w/ZH/mchzTs
vyb7H8ofyUf5T7llf/ybfwP7i3+4SMJtJnY4Bxg+Isb5A+zvef/AGeUuVG2k9r8/9G9gf+Mfru3j
hXGZeQlUhShU/gD7W+4/FpOMj7rPR8EN7uD/kltm+WIRu/xF/oxi0SJEgCoC5bPjmebfpOvS5GIl
3UpD7bSZhdzlDhkiWpoUt5CtfOX4OoZERhVdOiYbJ4ULJfB925NRPOUiNQNrFDuRlwoqTBKtNAb1
R2gqu0I6Ke2kj75jkD9n5jfHrWl+lMYTcUbiOGTJR+PG8ZYeKmZM4bFRVZjOiKWlUi+qiKNqrJ87
8ufxRJWIxLvu0I+fmWVlcNXmHTjOAT5cdEw8sw2yokEi7YJzs4rq7OeYl+IJ9/OEv16vVIuuRb8g
TqYKNAnGapr022T2cC/EuIjDyK0NOxI/evmstTh7fUEtm7AMM7liOIWvFHA+ZDVTTlgDw2Cy3a+c
GeLtVBgsq21+ajSBVNqDvhGpnQbGhQmEUV2MbtO2BIEDU/iBcudLmhcc+jC3wDn5Nbz7usHQtctP
skq9IBGZH5gxm2lauOQsMvXBCbxMSwW/4pFKZWBsRNdyk/vKYvS3lLd1AXed4af/k5i0VWO65yLH
Y1gaNz3KzV2DlnEWqnmzmzKo62wv8z6+hIQeX0UqIfYMknTt+F60It+YFaEfAsZQLOhnu5nT7KtI
fyGoIDaibYIefm0R0tb2HPO8mChMs/SvxJ3oT438lfY33zSjdzV6VVAQvcbZzPwuheselSPXCADJ
y/KT+SoKSbyL+zwlOFGnQji3Jn/KUr4gkITAIYZo0y2w2Q601qHotWew0ca6qbIfDqDr1TDLFnQP
UUOppqCyucVzxW5KJKYx059KLeoENn80aE8d/Mp1TsZTMNT597Dy82Pq1rAvOPsZbDIB7YRuTwjy
p6Qkn4uoiacYvzZ/Og5IyRSVNNn5pstm3nRv1Uj0i5lPz701GITWqO4QMsujhqqXLXPjd3TKNItz
MslpgWlP6jTpKrqCXKAbFsKm6HXnRWVV/V6tkgn0jZdHMqhpx25DnXTLAcLxuuzzHu1YjXlK5ni9
JjzWUu3Bp7wxYXohc64MYGypA9jFrZYj7DVxNewdHxSngc6ElgbBPqJYgJZEGhUi36YxgDT7q6vE
+CqhtvthC7Y5MqdDihbakxqhFaa2g8oLVblqbkSKDOsRDCKSJexaVLtno8q2dpfbaxKUOXsQfXZO
9O6DSeS77CZ9ramUwZX8apKrlSILXXkJKXzUXc+aF9nnvHlywX1cScWAqZXSCbUH8qsH92cWJST0
FUNAmoi5MwSRS1offdNyzIfdFO/ABH0n2OgaW9q0g/awN/l7o0plaKBpE4F8rU0YIQFDZE5nNUQe
fDZry0iRR01iDhxFTYaC8A5GL94jvAbOC0tzSydd9a7HGbP/TNMa0KsX73PqcOnN38vcE7SHnUuU
Mo8tx7reqqh/krb8mQGVpj3ei3WeTDRtNGQRrixWvXBXueOK5+Zi8esSfUXMeAnIgE5XuqJXblK2
MA4uI5CXHHOCMrO3ejHvMzf0grgimc6tWYCEHXkb0EKMx2npWJCRLODnm3yQOL9wsNcGZG3GD+5a
qjNwpwm45bhPIwzRGg7FIC2bp7iElD94ADVlSi1iWxeRs7RDLIUVn8bBYFjPeu1+sUPqggjwmdLe
8yUJqJDZu0aQ4MpO4gGP/VSu50wwcUPq0VtT9DnrEdSMdCr1vmSNcKrXWPc/xwoFQmlAj5/NgWCs
tvmIGvM6JBQ3Q1a9eVPt7rvBZg6elftWJT+NqlJPvl/GazF7r8WgYZPWeu+lYmISJYXaWVV0Z3QM
cb2YEWjp1cZoe3X0WccNxoJBRs8MIDXUW+9XZCThsTLlp5r28JOd/PT6sd85BcMXZTdogoD0khr8
eS7Qw8zOZ79OL5WeP+P2fO715ofwEHUlQ4EbV6FUIC+FmxO0wDTeDL3beganswg5zNrU6mHjeaQ+
xXIXzURpIXQIah2uCAZ9abifytiYL57RTSuylzQkz1/QGian1NDQQPsaOKL5AyFCvZuN+Kc109ZO
3V/GHDmH3D+QS9cEHi3cqTY2gEjlk2sR2NTMN8Cb8zOJoHJtZuFG0nHit5BO+3YufUYeCQN5Zd8g
JNkr28V4ouc5bOrW6zYEZFiRkOtxdF8ixlimpus3h0mdNdpFkOWQeYkFIHVTnwFJefNHKOCXZXX2
5jAiv/q1jRu8IKuhHuvnYkz2oCchVwpWA4c5updE9qVtyidlxs666OiVSr+uyJLS8k2n1z9BVujn
NjNZ/ZMF8ubID6d1kMUxtSVoji52CC+AmBy5syXBznkZQSYGq4fGdeLw7lcnS1ffmP5f9bTR3iwE
YFL43wasQpueRtKO3n+N4YMJWFmVd83GIRmx3yb+/CMb5LeUVOJdJ9IOUHwJYJwM4zRiPGwW8QIm
fZlSAsa0UK8DIdkqJFDbYOqbV52GFcFCzrCxLQj29JVXI7VUYJbzKxhcqH59fq8L9kJt6oiyr/SQ
NMbXuEY3708sZz3k5kvbD/CQNOcAeygjS5ApQp3RcppTwG8jyCEKrZ1XOxe31/cRXpEAMu0K2BZ9
z4INuoEMZ2CKtSK1LmuH0xdq7l0q2UijmGSDvPduNJxJyJg+d21UMK2C50fG4sXuYgB+sX6aYGJF
E71VANbi2g/5dHAH84OCL6JVIt1LNOjxSnSasaOh66910f9g8DWem0JR1ucMNxi7XtLXqvGRMlTt
j9GlqKuM6pMjmq9ILYZ91rGNRLgYNr1/nKo+f0n6FjyyePYYy4AULN5hNwlmUfVKn3K8JgMdmFEf
WbNrMl1Nbf6WdDGVVFpeW2prdvfeoEEv3hag7NasE85v28Fv3+o7ASy7yischJrw74zaEFsUIMS6
DvlG0v9GWjN/j1VqrkxOequ8kidYXVGA4J0VvqY6qrNmV8OXXhWz8UWTfcchDl6PnyE68HKsB5OJ
ApRZDTcKczgcILPROHA16jVR1nRvwJrkFZBDtgh5oPZSzDRMVlq01pHGGYQ4uzfPavRbWlxizX9J
sl47WEk/BI4xbUSjSDAHQJl687GfoLDM8wD23I7pe7yhlzFGG/KvX6ktbdftQPrJItE06QyR1kjM
Yrx2x+bQt4156MEpVUV9zYT+NV6q2olT/souFJ0L4STTKYQuRwypfsxckmdci3K89BIkOEux6C45
376pkzZeA6PcMLj/USwB4E7eVrStwtdExK+MBQeQUC1KtSijE+qJttr0VRxDv0vk0VkeILT0R6wg
7R+vH29yxjYOWftswb/OkQJT6jYZiyn/Nt1ELj8vmH6LTrFA8eipRXC4fLhMeojKUr81UtRHdpHm
+Hj2n738z94bQbCufUSDq8e/zZfqvC6cev1ffpbH/0cskclwapQ54UXa8Jf/285Q367+/Nc9Z3iY
QKjl/vKRvzz985uKHIuZtNeCeF1+lseDppnomqPKXOseh6nfn/d/+1My2KPyotGD/rP4OkFT2fz5
1X7/BI9PldWSy9vS/N9f+PEeU3PELG7G5Exk/N0Jf6F7Ye3tx6XQWgjDHx+olivg8QyQFhmzIdvZ
nx9oW5Yb7BWIiSAfrY0e0RV8MC6p+NGZaJdW0eMhpHcFtoHh5aO/sfSUlvXu98PjPd+iRR6VNEOK
pS1COxo2Ff0LubRMIHTQPFnaKN2jo6IvzZWcLou5/EHjgiu0X9oyuKiLo27bxe9nf3tPCG+PyYCm
v8u5he6aTUSMXx7FxBhd2YR7EGPEBb/cO6ad0SGiy+qCnyLIPi4qtNs0kswqGtaPr/Pnw7R8xUoZ
f3zZxwfQl8GXne1duPS3tKWjFc2DxgA7OydLb+zP99Fn+NupMs9xGhZQjGoqbsDmGMf5R37sPMdG
SUC3LZj70qCkl/b4iEXsp2UO7f7xDdfL7/rx7G8vzWmS2xkilznjE0tob/Ed5Et7T1tafjSS2uPj
mbe0AR8v46U16C1NQmdpIbZL47AVdXN8vPz93tJgDOVqlx3ujAyOJJutSMjhQuuPmti+6/5ql+Mg
6eLndqO2/8reeWzHCmxp+lVq1Zy78GbQE0ggvVHKT1iSjoT3nqfvD9WtOlW3u9+gJykplRaCiB3/
/k16LGzj9ELSmx3uSCHdtBsNfNhtje3YO4nmXZf9y+j5nQu3zp5mvGshTx2twJWWXXD3h3SPSs10
/ODeuNoN60rvCNTl9BvyFmbbX/btRrcb9219syOTM6ne17TZvCSmc8RBevcCa+rFFDz9Mn9xR7/h
DTPgUg2Yo/wj5a6Q3rmw/fz4Ety7DPggZkp3ItNZ9vGOKvjGZyNCjjdHUmczhf1geWTXG9Q1zrjp
oExv6mhTkmJk3XPMSiKOBeRlvt34GtcntbhwWAgBapdrqX1xeOZUdJdlZ2mvGXX0+zRfCmt0l7jb
RvK+blEMuERri4KH6GXAsmy+1MsV++MgdKdlJ8o6Rc6Z9w4Iuw4Rx6r2eB09TolEbIvi1Ang83bA
ZxtCjwNmgbkXQWIiDJ3xhc+RHnvT52Pg4thgJZrZmNqyKJDpxddaMOVfDTdtM3T5hT8t1auW3YJf
L7HjZGIh+LlEhS+OB4uEaYQQs01JgJkf7eb+S9FYcAFo2Q5vpXfsPLlXqxzyIoJw06T3savtWnFU
RGeZZxRniv/1zSaEbhvOQvlKnwdkM+0d3r1sXQxg4h0+ozOITraBeMi6dupD6Ps7hgUhSU4xuzqs
UZrgYeuad/NS70zzkgVXViyXH+pL6co+8518S5H81psg2yydnz7PsxM/KxfFJk4xIB3WVh+Kk0zO
xSnaC3zTPYkO4yM7TKmGzf8pfon9VuNYm370KV6zzuaADd/45hXvHJ18fg4emBVtBJRZ9NG7ixc9
4lNML/pz2z6Knjsxsx5h1TWnTnAxW6rw7BN2uaM8pE72iSN3QkxFnj5LDVZ4E+SXk/hA220Tb0Tb
+gm+KBY1ztfinKtTJB+6c/GU0XHb/ahcOPX4Nuym7NbJW8Mrc1JT0I4EDioMRjRMFUwEOzdXIFrq
pBzvlZ/pR+GT2+Ux+WAI9JrgicZOlZZN4vb34Zz/ARJvnunemh0ItFPNLucpedarm9WundZHiRCZ
+tYWb2uc5Jqttx4P9QKNkuYEZ11ij527RFcI2aaaL4xHTlnvvCx78cvnn/0rWMk7AeX019i8YyoC
t7KC27gtfiwigZ2lfZAqJy9gcLhYeJqAgj+c/gqRPNdNhbfWTa1ODC4yLiJjfUuNM2vCMDtFz3w5
XpILIuLEGu1Dh9mcuo5o1OYzgg32ZsupwGGV6DJetGhoyhxUwWMymOUfYWAv338wklt40NLGEo5R
eGJQojBRKgcnEe5cAyyq4mC2++z3KBXpPjWf6urRqr565Q8Gpb6Vu3WDq/aO/qkBsLWGy3hxchSa
zxaTJV5AM+9K4+XycaC4HzKIfpIvjfNWWoMWrgOMPS75vL6lUOqYK+qCcJfOycqrXJ3M+yLtaxxP
Bc7ImEHuG1/ovYKs7Ab24pHk8xJR+eelQH7y3LYueR3MjFx7K8sVrfyGbDQTdtCOHBRCgL7gHuNF
if3AcrXezQtnGGUMx3VwPpDRXDr7HEcPmj9/cQXreN+skCEbIgiV2w7UdZtbl1F1P5Sb4mN5QD+W
gXJccmZPfuN00BjcD+46dzPHvjGUeA+fCKMv5tWJTdHs8iSYgT8Q9CuXj3IsnsGZZk+mGoOqLuEB
+UEInHwXvhuAuncuFSIE5y/Rq1z6kqS1YTRfnomquusX4xT9Tk1x70POYaJX9gxCPgliktfOjs4c
A3A3UAx/UV97aaOHbnCZvZE4mkdmTrLWml1hDxwto3/iI6g8WMNa30Xb+GpOHgHyM2/O7MNUShg1
3ys1WRaDrbSX/HXlgJo9uLFTrbNm8cxkSejYOlBB+RIaNnwHw4eqp1/MlJWUUS88qZ1f/AjvOHTr
gjfgykJ97sgXiFdq6OY7y6AuhQP2/qbehdP3FLjiF4eu3/ApZowuKMiy35dPXkBSmHa1eEeqA1cw
/2Wq/n17JfeRrJRHo3I+jHeXoy88GbfOHl+h+L4bN5Y/zqPhc4Cij/GLX3zyfpp1FUlRsWUeXhas
wyzsIid6XQlVfAxtaS88ITswYX5hY3etZEbkhURXFrPltnBGGVp8ViySnBya5zocoL1wOhQOF6Xk
Kk3wBkf8+mDksVwYtIa7fX1k/TIvnCXrxlW/sBK33uKQEHHLeT3WA//FeGcbdkR25kQjycMbJgXF
Fy/CSXjCzoVJc7ZfkufJ+eIg6HeEH8wlrAUnjji/8v35Wgx+ltBhv16n2qFyIww2benG8qLRUC2f
s2f5zmksjyzPwd04oRFGQMYc5cPUL9aZCXYsn+bGVZYfednkIyoOMufPkUPoaFvecfFZykybvhzx
fRZjhsHCnpRnMlWCs3rMou3rG0+mRoEEiTnQgaky3BXLNiZByWbyyZ6ZBqU9Vx79EvT7HPb6lcVd
O73xLZR3vk0Y26yhHFnN7lzsynkr4/2taY/ErAnv3IB4IrPB/PyRYZ/v5tBFWyUwoCuX80JSkOpF
H4V2aFknd52rbpglGaz0fPgABoQLJK4b5cb8z7OmdZDqk8cwy374WCz+vAVb8WXbN9squLZfXNaB
4XNWCixze7jBlA0ub22dEP4iQd50wpFnzvp2Mu/rKFVdUntlBvpREf2g3gEaTxQLqjdesx+weJNq
L3xAPbr48zLdwQ+Q7un9E+tmt/oXvTdCbWvaeOUQkD9yTWanHf1+cPLdYKehWxyCHmW3PTHqsd9W
UWKhusdl3yBJqT8JDwZg4HbiEGsSVIr2CPgxgJVEbcvjmt5Tkb1kUbyF/3jA1dxAsbKpoX231wba
gf5Y0T7IoFXjvaOdPsw7m3S7gg65lcg/yzDwtS1nhGhrPOHxjybUz7CzeR858Ri/0ZEWkKsKhJ9q
Ttp1OyTax/XgE8GzlmgepIqXLAdZ9CibKvwLHHM4yHdZOur5hSkK3b09fk17CU5ovIIA8BXj5I3l
dORlILCj/xmg7h9RiruBV1qnitCpE5Z7FSeRhggSI9rsxdmaYHeuw8AsT1WzYsPOE7pAezHPUePN
85XKXBx9uTxFDFcqYvWgbkTFJRyjonLl/DyEJ2114sUY+9tkr//M0mo8JewoGcB4C3GdhhtaP9Q0
6wA7QqHjze9fjFmWc+psxm6+xQpzvDaq174Ns4ObbkeGoehnaHVe534n7gKPE92vwYDepHqsgQWp
bua548/bZJ6llRZkD/hpKq7v+0xyXfMgPDWNx0grX5mvGAGTiM7cFievt0455VC4ifEkR/zspj4x
RAuzANPK7CwAYARCI9Az12plcsQ/ZuwroiuIj+OABNFmx8HY8qNy07LfYXmldluJM+ZjkRA35FCk
s2K0KJvOWYPoHY6Ci6UrtMuhcZTTNG/lcJMf26+p/ckx3hZudPcKghQfOm0vP0rvRNm6qkF0GpMx
+41DBxmT0pgJGSM+XHsDUHZs569I2C8I2rfGJ8ZLbPijt1rW3eQjJDacrUxs3TM8qbvn1OeJIVtU
L84f0L5xKMxd/o4GZDL2BHAnjRv1hFU6ZHxneB1d4htaQGdyIY4nmBqz/2IAdlBc8xgTddpfp/at
43LPfRZSqtbuQUdhSA/OwdxWtKszZPIvLrkycbmIIevQXc6dVbDK9UibgUKOQMNiB/JF2M8LeNMM
Hh+iObLrr+6HZco4WIXbsdadmEw4uRFC0vRUJptQ2GbYvZ7GE+Ajzc72JsbOkr/T3K33dFronkSe
CIBI6YJ/FuoacXDR0UfEJ7k6LbERuFbfQfXsR8hQsIiM/GwqV/GtFtYhNHEp5/bQ/zHRRV/h9Ueq
lwvAsTAErxCOiv55pNOt7RPhlUykBe60chLQMGnIwH3huRxtjQBmL0CYz8zf2vH0OkHTkjun3Yjk
JFvfus4s9NZrjoQwqYTw7pA8TCJwX3iwhdX+1kUXS/ygoc5X0bHyKrYh1TPZB6Wrix65248PltN6
0fm3MIFJx+boHXne4BgPlubn3+HTfGXBsxY6dAdVPCQgu3LNzLgdAAJYdXMIZ31xTBTKEJ/AqT8h
IP0DLjckebEM2sWL0HtIi4PHYMume+pJsMCFutSzvZgYNf3/kWbPTXtoAYbVTVL7eceV1OHLXr8b
zD/1+0DASheyc8I+FhFKizmYoz0EN/h5yh/EW/lz8E5+GIiIjS9Acg9P4Lvag9Wjh/pEUzQUu6r2
oSKKd2mBK4jFxkl6D47WQ4eSFH/klGE5bJOE+JV3TrM67GLflI9EXQb3ac/8w1AwbF6Jc50hbDAg
DJ4JA7CbwzzcYu0ajo9L9qqinyHlMoreFD4AiK5NhAWG6baCM6KJUttpLtnXAs/3VryN73XGVn7D
CswseZhs9q/HeTNDvduTlZDZcoHHt9188jO6ZBf5qbvSiGnxRsixyrb14WINZ2gPAZI3GNjMF4kr
nHJ5E6MxBWmDePDBjAEHLxFx07drIFoES7JLRumx2uk+7l3MMHVnB++LNx21Y8Ts5nbHUGImHDYF
5cGH6Z/C7fKYuim8NSsiqpEjMuxaA3/Td9gLm7p2Y2O/TSpqZfZ7zhJ9tIJ5FaE7b6odbNl3y5M8
5kwWc7d+Ds2NedKfAFlcGWhYJMqBHcYe9mz30mGULnkFnXaAO/qolieiU2J/tY08iRoFgbJgN9kp
TgH300NIQW9dhAPyZfj7tn5DJ++HTzL+Xskm9dNkowHMXZhN1bf0RCIftv3bPHWVrbLJH1CS2tEx
YjrbSIktHLQLBoZ3mVkBA+vtdCwJuQw/Vso2w8dpXotdQfNnE7zVvliDAPil2+r7ylePiA1BZa/3
4KxtoqNxEYAUbONChu1BnO3pHm/x3Y6oQuUjXphs7y71tJkeYzfz9NEJl1f9LXzvnzpxI6KD29RP
Kkd8yydG0rccEY5ha1VPNsvqi/SgQVs8zTiny4fSdJv2zoluHZPZw86dpCBn0qO1NQrbpoSJQbHl
l6ex/p0TS8dizj9XnS3vDLd9JTKDgfRGhyz0JY6ysosT5u9DqcLDQMnr9vV7FT9itMNVLD3U6hXF
lkQQs7ozpR+qLhMZMItSs0uwIKLqznPsIhokE29snVj+qBDIX6IWzUtIH83kCLSE158lFncCRdEm
OZpusV9IjHXaHaTqlDnzEE3oTvekIyfhLtcVtvNkejmd0x/HVwMKAjWt+ZIfYz/XTIh7s9+8wFEo
Q7LonUG0Q7cSDjSz2FXR0qHVBpFcx1bP7m8q9g8n2cIOwClzW0Xugiqo2xXkruEwZfijxNWaPFFu
skOfX1N5s8wupX7lGtZ1kW5A/eKuWPfsMEnQ0MP0tVn/QTOE0+x9MArIQ6PszX3aNnPyDnk0czo3
Okfb8Q+tP3ZNBZl19E3s8Ckb2HviafVi6XsoFnb83BteWGzVU2kHb+vsHT51tIZsxZteydB96T/R
d5TA7xvpSwM92VjblFRqywnQ3rXHdH5vf9aEWwXGBPO4dYIimtcO18UPTtXMcbALqDiOUr2hLU4D
Sm6PwAEyMErkkiu6o80EPwj4AAYQFQKzPIwOvFeSV+wwUqf1yTHVtuaOIv++1PvWyR9iRkbiBdVH
eSOjB3d7EgPhPwEOWefoQgqGVGyzF5O1anQQnFrQKv/gpuKmRFz3x1bRFIfDWPSbaR+/9US8+aGy
7l6i50Hye3mjkdv2gNJrYPts1W/VM5DqV5fcqLQEP1evPbm76tkq9xJeFxOe+uWyZepICXGyA1xh
h914ll7Mt16w/dpne3/kklS84d696G8RsygtcRIRkd16vTZtMZZIe9hrmg9VoP/mCLAL/MkR3H9r
GsdUPSrk7B2sJ/ih8nBKP2T2vaG7MERKW/JirsGgcWkSQC0uXqrP6rP8sk7avmFnD65xgS4AW0Cp
7xkXdD85A4RmSpXvBEUfDvXx1TorB0ZHvMUZ2PS1y1TdQvCFfbcncCY4dp/xU/VSuWtVdgkeCwUv
zEtI/JViSxMB0MF3jav/gqIuR6PymMVeIT+ZqN+/O1tJnGUbHoAGDFc2XMFVmdxsKgAm4G3sD5+d
jakHlw+vGtF0O0zbbjvBRSAq20GAOvnhjfL2ZJ0Rlj9WHkpp43UBRvNEdbMUgw154/5gncN3+lUR
8Vnim3gHY3v+oAGkr7Ptc/RCCZVwlnlbgwieJ/OaWXg6QEWxmfaHF+OslRtw8YvCTI4HKOCnnXgy
+3g/P2kv0x8Z4PddeSifgl1PtthLvJ8eGYnfdXIdihpA+1kN98bDoyrw3b5qJ36SbOMcwG4g8eGc
7oVzz4rMUAiu2aZbNjjXEA7ihO840kX2JY22g+zK4uty0B19T3EGupHKt24MtulIuPujUQrHTkAV
uDaAQlRSIMvrryOxZ7gazdSQJIl54UikgIh0iZ4RfZ+5FwwIXgOtj5EO0O99Vh0fKng8/i8FN5qX
gtboyuqSGyBJIstm5+9/8rXN9fdPNRzgPYiPnVjkTrd2536f/3vz+1BCa3ilGYY4bMuaeeB/Ph/X
bGkX4ogn0tjpBL3+j5tw/fP3vqAaKdEjU/vAoBHYnO2w0Uf/7aH/8szf19BKekV/X61sgtLL0vYO
QRnyH2m7NGq3+IvUEMm5Cev1PX5/JfgMjuLvr6aRtpJroFj22yk6/H348F8f8+99VijU/3yJ3zt/
H5NnTbxlqfH+Pu73/r9//sdvUR6Jzr/8J1UjBYYMS9Pff5hKx5v8/l2O1GVSVVmb35f4b2//+7Vh
hIbslWcuqzakgOSaxlkaB4WRlRO7L3hSxewNlQWgh2AjGeqtphmRR2cfj36lPoXIjLU4AbtalEcp
RcyojPdWsrZ9xfYPl3ScATqytKFPNPDUO3RQtk6sVxwKn2banVpVfreMzp8LeJSdCIyGu2Pek8dG
rKCj0LKwBAvCiAr+M5O168DlLRzRShawZtMfckkCMR5UjzjrrdhAK0gDw9oqGjTZKH3JkL44eqvt
urmBgyc+Vr9cn3SYeMnpSbEkZsEyuY/jcsgDyjMRz6Rh3iTSVib7d1KpLev0muSvYUidAsoxsnnT
TGsntBOlYpKDymUkeTYx+5X4ErWoSyWDuUsJr8uHaKp7gzgK9P4CMu/mqYqFD1FfsGRLvSD8HAeS
XhXyQeEI4NxxWZrVrzS1TLqk2BXofXcyegkAdAHUCYz3Cboo3j7FFaoZ+cFNpbE5gh3JDoDuK6uI
Zr2FIWS9SgXQKcdBOEXZeQyM77mbsEGs5D8wSU5iaLyGKRRWQrMJuPuSJIx+s68Coa89Fsjf2qiF
v9r/4H71SRu5wKteQVguLpFPXCxmQduFpDNAKLbTHVY4QVe8GHNCr1zaN/W8h0yyy3P6LEtwnGL5
oW2GK8mQ6Psb2FEFhkd0hJoCUlbn5V3qNKNOLcZ0TywnB11+whBoMB91lWAV5F7IYrBm0U2y0Z+k
TnvnMH22kP4kK7tIcvKpUm1la4bxQqKXjCVCBeqRc8yURPqukv6zDUWUOItKtcca30By4YjNunHs
DKmxhUbDYH8xEfRi0Uq+JS2YWiGdYbrVYaV+LSntokB7yLv5Na8acFCrB01VMnhGxbcUEvwU9cKB
wJ7NpJbFNq0Nf8qBwbSePZW69qkpLJNEmHdRnfwpc0eVDXET5uNTZbK6zp2Gi8SAhndIk+MEHwjb
omnTklNq52JWnTHWeFvIod4QMyhsBgRi2K89T71U7tp8eU/1hSlFluDKEAwEDUAgVnN8Y69P94kc
xgzmZdwknqWo34wkV5K652A0P7pZvwR0pRcDqsYiTk/Ivg4YpLmNXsPcHXKy9cTTbIR3Iyr2uYR/
Tm0Bfyij/DA9NzmATmYN8i6hl1nJHR72sfqk9OaEY5f8UX+JivVTp/mwS0sO11STZWXMKAelwBtr
XtyaZxYvLK46De2/UE8LuVJ7KRLOixigTFUDbMFx/Uu6b2m05E3A5gEF+BNs8gYiJuzbuQ5Py6B9
6AX0hamkjqYjtuRI3wXSXh1jLv8kc+7OgdJfUrE0cVk/Q36+SHVK/dHgp6yGhBcqY3Ic+1dNYpoj
AGGvZbruSgrd7Qh7Htjo5PNk+U9jEIqJOYZtmOatIcHPGVavxeFHbZc7bOcYHgPbwiAg4D4pk4Ou
ty9xz+4il0fsfGD00rGm2ZFhm+BWz5mUa36nLedKQOfGtcnR1V5j3ao8SQCRicWdGc70KvXY6fvk
fR6llyGC/iU36LdxGgSwijTECSSUdekcIQcbURTrJ40gdj2W8TWfxXMeZVSqY3gtv4em+hN09HlQ
sS75XokWcVNjHYDem+hrOXB63WhdecD919DktSSk44KHwd4ye9K76X5qArCnwNyzbTDkxK8yvkZZ
/a5V7VNdjGeO+XlpZDxtA1wCErqmgvhCujV6ausxGOsrIbK+UFXXWCVwVyhYGBpjEe0gj3/U6a6U
k2qHxEPZONBdZVVJoQZj0Z2JBOwR7GXLMEwdQRtgdOmiralp54hD9iWUZgS5uvtRdeCtOqvJak0J
BlM7p1OiTxOX+B3U4OlgBGz5mb+zuiztKlUhI0KFM7p728c/XSzPV6lj9C8hbHVcUIAgWAWhPZRe
bg4x8GCfuElbv6ZTNWLlUFwUIkDsRcBEKcy/tRzTsz+6Srugjt6y7lOPFi51UR7tkuRxh3h2F6L+
Xs5vQtAg8azbM+zqlVUKoC6VMzubANX6mNGt6fJnIeo/NVkhElZeW10rVqc2mwFnDmcscbbB2OYp
1jENEuhNQvuU7QDiXEXfs5ohsMuukFV7YTIMX8Q92C5SAQMaEPOqAwQx4fZOVXlVCnpfUHHXlLfx
RZwQIsaquWtKlODFtMZYWdqL2IhU7GLBqO07gJAmfRQX+ascIrdse8g8zoTnBCZFVE8Z5BJDSmEQ
zDq+yAlIOg4kTgQi5pZ5At8oyIZdoZbEtLWOouyF/mgoWKkoIm2GMLDgmkzZVkq14BQCOVo5pE9D
mb9wGK9tsQUyynMg2gFAPzXPeV9ivTX0Fp+WPklRTERM1xJAe1U8ENbbeoOKbb7eAgGY8l7ENQTW
5TRt4gBvoEZKHPycAEb66ksiDPVXJ/X/JWWPc/X9v/79408e46eHZ0n81f37v30XuJLNuz8kBKDm
whz+/y0pO/DY/iud/y9P+k9NmfQPUq4kGYWYTnQQ0Tz/qSiz/oHQzCAjBhtgVdUUYkr+qShTrH9I
qmyhEhCxCpYlkXSA/1SU6f8gepJUAKRmki5KhB/96vr+VRn49+9/K3rSmeOiI/FAWa3T/4eeTBYl
XTYxlsKBXpL/1XkeM/OoMZcgxDAMg6KMYhv3V1gTOhKzsgpOAZb/GkFG+8xQH/MKPs1iFtFWnG6x
gD5HGKdd0TVorJuEhc6A35NZJUrhDtBaH8ElVOIdIVjjjpdNiCfS5J4KHdrgKYcoRHJ5FoiA+RZO
XmM9fhPvF0v9goTvv07JP/WQ//1bykxF/8f35EhpsDRl9GqS+K+6OUQ+Mwaypr4LmgXYWeu8KU5z
dkRsmwLRYuuFfRbATWhAI4FnF0rcF5Ym5i8YtGJJlm0LSXwuAmW/aCLxaw0A3pImCAYay470wMVD
ot/3lvSkd0brSH15LwTxE8W/ev29gZ2to8+bRDewkFDQYp5k3CeFHBpiVTsduRMuHPa89OYlHQ9C
Vu6Qq/fbeMHMllIItI9gIXxM8LicYvUjVSpy/FLScfi8j399oy1ErHs00+xPaVKuN203ihSqpYEz
1u3v3ZaBteSSh4WbdMqmtQCjIP4v+9+bKO5AtyULKg5xrAQ8czNg/LdXguA2xaWEn85q/y3peeKV
gfJWbitD/h6IryS4FPygbLpuH9I1LcXYIs5W7vZRzzErLGKQUImgfRfC0C906xyXaYFRRW9q5FPV
Gi6m2fIlqfkMpHTL0indL2Nk0vTKHvRs+Kc/NKk8laulRDf/ekYvnWjt/9783ieQiIkrrLGtcqJh
YqW9TuujWoYf8qkVeIwA2LIZXV6msG/E/cU1JB6MvfEcQsKB2tCD29arGdrvb/NCT799SYV68DoJ
EEnX8McLV5PurN5WIRaL9jxGwz6w5mHfcjlsRgFGthnHmDkqC9auXf2BZSOhr3XIEZGUdj8r0k3s
uGsRZdyqiMmydBrccjTg6L/eVDpkdSUs48MgaDHqw3byIA0//971exNiBnQY8oXMc025LWKE4XXW
98L+96Yyf6QSmUNWWC3U//cqZd0qx6OuMaioEtfcUPoAUUVeGS7UiNtD+IENNngKngVDrRyaslkp
qSVmVvK7qb+JfZu6UyRilyb07V4Q+RoVOTar5cNzKcCAhX6a7LpKBf2IYZgQTIzRRbJvhsO4oi0h
KX4OtqH03Vvr2dIT/JmKhKFK/d/li75rkw7RxxzqnmLFmHNjp5BpGeKYa59LMaBeiiN9Hvv1atw4
1eZWtjRCb2iNIcPH/4XIQAB2i7eOdZjV6dTNvkB8ayYKuLbhbU0K7jzuiuC9V3sJVoRJuQBI5Pdh
2ewViAn7SaShKdW0gBAT3n613RVaVZu4Oyylyheeb+w4XdhVrHbrjdZPblRnQHcz1XCEYX1icYnm
A60dsWQvKdee2dP7Vi2EaPjP4FIQb+Sqe27i7oOdD7Zf/XZaTInIbSyLe2M49CPJLugx7mE1DweN
ts6gVp4wFk91vqDWqKgIWqJpkYfQicpNVwtpyetZ9aaMkeLJUJuNWmvh6UTwsDEDJ52LDseC+aes
SMx4Ul08F52eEy6RLbsh/CrZTO7r9SajRTeK8y7V6KVbWdk6vxMlC2a9VfMByAi5wjLltxZpyiYX
cbdTVUifefHYZG3N1huOQ1fOA2kmFXSLadLgaUCxVqrsIrQKcc/Y/u+s8OnXZX5Ki4PepT9WSD92
hlieBgL43/CdlOJqf5l4ppwcWwJiUFIiZDPwKJIkPIjD7Bl9Z7mLxgrCTEBFaBqKPWtRsDdjzJLl
REfXrIDBo3/ZR7UgY9eYPo4hrf5aeSrkbL/MpgClvT6XfQ20bgbfs3FXw+Kd6rV2K4it6zCfs2Kf
4fbo6/D5C6K63ToLyWyxICg2hQGnKWwZwo3+KugLnxLsNDFUImVncIyhZSvRRzJ0few5ZL31wlZ+
DmKh2TJPPBjKc7vmnQ6Z0HpWCWLNgHgYUpPHQnRaZFoDfBi3QhrprmFEtiAWO6uBTBGlIgmEorFZ
6l47SwBrKlgS6kIRC3UompycUUu1bVyBkqKLdMnp0J3CWmQwU7Y4RtPtSE4YDoXykE3qtCl08ZRH
ypsKZ4pAKgRz3zjdnFWTaJWwTUhFR9JiSYV20uFazDkGeG2HOg2rKdoWPEOZO+MsKULkEjfdwV9c
FkdukGqXYuuChJFmTTFv4/1HQ2+2PifM9GKSym9L2PS2CMSxsbAXq4wQRVm6q9kteQmZztqCBiaN
yD1rZcSJkAC7at4mOa0gyQpo/RGtWMb1iyxFdEssxJwKxGqi35t9NDSfRgM3QgkV2tiTAB9HSDo3
zoZlR4rYKsvcRso4u6aIaTi+/dIWQ9zT1CDPSfHF2cBJbpXBcJSqnVyyb5mPlswnzIFWrQUNN7Pq
0bF68LsF/ViJLaER46q/FIJw09v1/4l+LolRk6uFEClYhPpXEIT8rFbbC1ndEDsOT6zDtAsP5Xlr
4AjaE1vuZhpO5fgJOb1hsmOCXRqLVGbjA3sVhGGlUsODD66jLtd3vcpO+JTDucDIv0H+4zYK5C+m
Mk/pyssk6/lTAW1bTl9Ix6Pa08fVExqLlKFprkuJrLFM99FCM69IgSSqZDMaEP2WqQddx+dC6HE4
7Id3rcPGMUMyww7VAFxlWEpqKmzETmL/ZC1I6yGpx/3olh2nv0LqDQat409SUBSKQFw1qmocgUX5
JSsvWvSALfF4GUPzDfeAZtMuee8C22La4hEj+5pZJMTi2IamsFVIe5hNCJ+m8ZrIFoTQnvZhlOvS
dSaO5ppHo6/ivRnFuelX1fhYj8nqn6b+ZAaVyRzTsTNFQs2oyKhpepIG2G8ScT7DAyr0XVKB6bQ/
Qtqph74IbVSOfmdqwPa94hYFDmhLrJYfZQtjFWwqYY1JrO1U4hWtpQHtkwy3w1ygBO6Dat+EYXc0
rJol5FGVc3mrV6ttS30yZQ5MnNRkH7f41kiwzix242I4vs8050dzfjYhiZtTDzOgx2xWbxmn2oLT
UGUcDDofwIZ/Vpu7vF2KV1Wj71ZBUNDV8tRlAICF0BbQHEzIKakyu5YR6R8G8DeEliXclhg7FAjT
CWSuUVyU85GEytSn/Fvj0CAJadwIVZOfYILUXf9aNjkOyibcUWr3pP3DSb+XynCj04EcLsuvKw8k
y3Ksc2TMVQdLJYFMeiImljovTKBWYvA8kwieWfPnshJLpDTyC0xL6zpw9FC9GQvIMa6IWzzZJTzi
6KOQin7BnZFmrOIOPVHcWWDCmC/wi0Ol803fUapD/bZMpr7pC/kkEPRi6mnjlV1DEEpkEXXQAzeb
1FLpK4JGWzCSD72jKRqpym7Ac6jjI29SnUQRegBXqcT+Sh5DDXQLbhGCu94PBBrVQW2XsRxTOJDZ
bWR9upGb8qWb/+CjRbRKoZ/n2mowc5AjEh/qJ1meyGUxXosquJcyUkWro9GHh7BnLHmztaZnrHJ8
Y0L1pMyBH0cC0QwgawiPcWXaobCiM6kUlS1L+UZpJ1Aw+lz2SCytTUBMzOXUeQT5Je4oTeJmarvz
UIVkWkS6V5hZQSAwNsz1amcAs1DT2oOyZM91XZ0NRcWmiv6pKIWLqw7xUS1woZwK+X+zd17LcSNr
l32hwYmEB27LWxZFJ5E3CIqSgIT3CeDpZ2X1+f/uOTETE3M/Ea1qmmKxWAb4zN5rl2cTrEESBr+r
4VN11ivnm70dwrn33OFPbY3HZpl4vUrW+t2yoKFdjD+wD9QuLhhSK4zcBiaTsIrP4LkXyuynjnKs
suGCl3J5Mi35lLYEJHoi7jeJ+7WU70xiCoYYlEGjhfKMwjR266cEQQXQ2FdCVQQ8kBJHTc4Gs06/
NwK1qDcy1IJnfCxTNntzxIqzL9odwYIMH9FcJDHPrbmcOe/X36LswXSPTcxM2qvtn8rMnkAYij3w
aTo5V16jOZiJ/PEerd5RsNUajsONDfeH+kksShKEcJyw6x8WEkF3yjdonKDh78GQYgFxGQpHJvwP
X6kVLjiY7MgL5xx9U4QQaUNeWEX+/MgqL2xWUPF5qAWFZBzAcs6rb7ar1LE1H1VGPd7yN7vY2uCY
+wg3EJR4lQtZyPq1NOM6inVX5UIYYOTFlEwiounYKuGwnojT2tjESG7rpPvhV/ENArMVwTZoCoqY
NuGPngoHwArHwl4s+TbMww/Hrq1rB8hwQVCPVmRBcn0rp+bNKuIYVhHMhDZ2OZIzGuCM+XswDrMd
Zpu6jEKUuuOqhD0FGt6Z6OyMpyQS7Q5aabA3wpZkAx/0Zds6L1mjH1KOhV4g111UI/knacsvmcTC
fwViTMxXZdgSIww18dC14LtwDk4D2yhLWp9xOU5b27Ru5cLRC2YjCBf3FfjNVbTBVxSrb35a+2sv
5yjh5Fa+Jc4iNX13M0r33XXYcYukyCisEO2aGPFK6l3RItxdShgrCPMIqmhqJE+541XEWgCsiJ3x
gYPjElM5xibSKdk/5KVNKTjXEFn/DLN8B8IHBMEy38KWGcjcnYZEfdV9XoN0PLCkINmNVB8SZeL1
tk8lke1KFyWm4yCGzL+GLrmQDPdVIRG1B1rEKq/iTTUcBwWiI8T1x8MU3izTPvtDejSrPyrv5hfD
oOYQeFtkR4wu5rKi8Np9m1dfro4cyLz50fCEzQTA3ZodK5aE1IadSRKMNy0u43ty1QbyggAPa3K7
dFCNM3eWqTzaFqrjRLBUjEiOWDG0mkhmoYT3CxTrtptJWDjZvu+Tfj9OExvQsP1mePFracuA0Tbz
xyx7qsv6t+2h4aAXYVdobQWg2vljnDqEhanPm1595EPwLFsSiYzswUpH7gO03JVdhdHaICyVCl4o
m1PY5DM5jYwfebccOofGIfdL8FnNMzdM2ZRyAOuC7Ifo1Ba7frgG7jJtRECR11ekSvT95J2r/l3m
qiSKj4XebFhb3sYlrS41dHzxMqIWy2j2KYpiAPkeKw9VD6syrzZ1wnYtTb31LNAFVEBxWHgx7x9p
Lr18RrsWK3a4VNhuWI8onoJ0U03kAi9L/SJAx+28Ala7mSJyAS23zqPlQf8rYEhIKKRTBn2trLNd
774zQeTlOkn8kgiJNOl0HpZjIpIfpMxzfjVggwdNgO9zldfwQrqpyqgYeDtQFgyIcSU2mcLn7a8f
SJYw34PLWC88GL6HChLmqmtF3VpkCOjdbuIQYHsrI7Q+nAXHHdFViGCqGmwHi+M6D//A1niu2ZAm
+W84/+dmctNValvMqMkZcEUIOWLscZG4C+uMQhyp7d/Syoc6Gr2GtjfDk0VJTRG5ttsIakUVfWPR
gySCebxLW4RDhjCpJfhFKjrRGU/hGK5JYT1Fc0W5oUpvLVLkZ2XWRSupuQlO7oToEYU1VuuOwSMn
xy8JT2RTWWjmHB+WT5dZ9PKcJ+KJwJjI43GLlODNxsIs6qJoDZZ4Zu6GKkPUZNNOjefulsHWwj2b
0Fo3ifcROS21jZwu9OqfMJIIpU7kU6TfkfHYIZev0zNZJTahNQnjE4sTUvpWx85bPprZfgqbS62M
L6U6zrH9h0wWBOr+oerHKxl262y+cgwZB+OZHR1LXFm8zPGt9hyEaT0btzHkaupgDdFDO0UM7LCM
ZoH9oQFN427JZvWH0iIxmic3RWIbuAQIwMqDkjGBn86CkGWrTR9ybkncnW0eQKr818mEaOcsmgLQ
MpHhfZV6PHdtjFuz5yC6RBzpyNFY5eSSrYMKA46K/lBXjQCR5qeGfJFDnkWYfENc6kZ7Gghn7UI4
poQug20Yp0NoLq92Mz0jPbj1gSM2iZf8rkFheVUH1n92n9y8eXMS51vKssQd3kj6vnXCA1tUrCZq
Cn/Kz46fPfc275aRqj8prCcMLKggqm1ZROg+YuRfE13rgt8QmZ2VR+8R3Y0xSEZViExLgz0iK9ZW
0bUIYtns4jhUw4Hkl5vQ7zW7+t205ffKp5dYJjqusf8CWAas1kTYTVf+2A9dvR3D/qVFvRWZz4ZH
0JVTGX+6fr4GcYAdwhicNa+eCfpZwZm3nb7Agx18IFjr0USi0hqfQBx6ROPGxDvD/knBtga1C+Kn
i380njzOg/RpogdihUf52KGKSL0/1pg9+BUy+dqMPxM7fIzoOGVV30gG+mMYxXOl/2ZD9a8e+vli
4EAeEA1j+iZuJJ6ptQ+amscE7mMZoLRElQZSftSIEGc65jyKD7W4TgQPHe20PmaUqeuSzIZdC/Nq
5wugOfTBu7yWitQkBmfM9+lAcs26mIFedJp+kWsOxkwlqbkYLkpLS0LKSDQzI9bwDHoFzdJg1Pdm
RNA1ckqOlVxMmg5k7V6BDWRq0SfUXb2LRSZucVmvR5LVSO6oNq5meATAPCagHr6mewSa8zFp4kek
2R85EBA2kNC3NBckAxBSaVKI1MyQSXTnCFEAIWs8odmivooeMd44ZFuSfksmkvTmXgGitJIp1aug
p3tQDuTbHWBJrIeaXiKk8xZonokxCm891cDYM1bmZGv/zDX9ZOZltJKaiGJqNkoAJEVqWkq4ZN+7
tA02RvfURDmJxmyrnydx4kDkbXPNXNHTpwPr2o+qL17Dtqpg3lW/HGrdtfEt95IrgTA80mUrSaIZ
pwuqrV99AsHKIdKR+FZ2go2d+deIIp9aCzhREU7HCE7+g7PwQmiCma20sxBnFrNItdIrADk8vywd
rZlzCEfQAgRNolk0mabS+JpPU9WQanI7VqSwQK9pD7lm2UhNtVlM1EqacxMgHRPKIUSKsAgzx5Jc
FZuwL+FqzQwqe0pL/m6boS1L60GzdEg0GTfh4ljsd18sMUSbxck9xACSLTQg6dmAHBDF04sCXbCp
NLGH6fg20gwfjnHBqin5uVrhZywjwFYevKpJ038KMECh5gFJDDoJgKBak4Kokjl83elBfvtTFtOv
mrHMiWDEk1/nj3mJynxcxnpXRwIKkeepbZT6P1uIU50fRG/wmR/8ePg5Mfs5NxWuO/Zi3W5Sxirs
tE7OGoFSRHaKo62Dg0SN5IHHODGJ/0wzXAOjhcSexnGBy1T8Tmc335ISWa2sgI7AiZB5GnX+DW6P
c/Uy5nOMr3fEKuR7/pRDP+X1k2p5c08ApeTYqAdhJG9RachTUE+ffdqQeFDigAjiGvaRpkH5Ggul
+VAJoKgZYJSjyVECR2fPpltYiVrlLVWcneI1nWf7Jhu/3JcowXjXkoE0+Mili4QcETjy6zR15qe5
uhkjXJ9U1MM3WYqtaBHEeH2zccUxKR2XoJQ/bWyoC0/eL9VAxkpBZGklAzs74+KLUZ59oMDsRPZd
RonvG81yHTr3VVl2dSNQqiTA1qFxxpKyxyBdkWmRjVsFxH8dJF19msaWd+itCfL+FOVQGVmckmnB
RNTW3K8OAJg/zE8xsVP1nFx7AGGCs0cGMCzT5LBG8Yz69KDhnSomfzeaMgYi9pV2OTpFwZ8RbTFp
LujTa9lQADeQjTKFqWqotrPmlxmAzByAZoyO1J5DIUIRHLqlpp654M9giWNs1kS0DjSaBJHW0yOh
/+EUDyzwTWmOWsVbksCNzzKzA9y58Kqkpq5JEaKJqV5MzWOLNJktB9E2aFZbTJIpvhLn26I5bnR1
I0swiBGRlN9rtgS7eP4eL9m5jxmiLuDgBtN+6sDDJZoTZ2tinNLsOCqIQbPkYk2Vk+DlUohc9EAY
uU1/PFiaQTeqi98zx8xR8q3rABFQEmF/zTIiuiy0N76ZXCe87a6m2wWac0e4a7bNNfsO4cehAoZX
9w2ciFyRQrDwnmwe3JPhhLhpogb/o+bpaQ5hfc00Za8Dtxf6jMA93U0m2bRZ0KKhffYDXEXdb8fg
fibQtKsxxWYinGtrMg0dgfsVQP4yTfuzo+pchs0PR2nPZMR8pfB2lZG5HBO75OAADXQ1PZD6btlY
mijoa7ZgqimDCbjBAEhGDE+QpBSEaAilKpzmPjs7k5An5nXZQwS7kOYq2YPk2sHM+ZxqgHFWXVmM
Egf8EKAP/fZ3rkZE1BIbjLBCxJGGg246emwL27mIpnzKMhq8TEMVeevdAiiLMe6gsQO7OBvB96YY
P6tEJZeMbfeGbCeCoOCzaQzhqPGNswY5Gr0YmZdXt4y2edt00T5IPLGx8dGNNroF1CnVasR3wZM3
vfjuRwYzUmp4JOu34WRqoCSnEksDJn2NmrQ1dDImeQ//LBxKDaTsNZoyh1E5wKqsYVaGGl7JYJFQ
i5qDQMF4Jh303J6EhJUO2t4RsdpvvKnMNu9gv6rvyejw091AMs4IhpzE3AdYqerc9zjJWq1aVR5n
ejiVUVZdClPB+JZVh3KwMTeWVE+KcMRj9tITdrRNmwS9AAZUTJHTrhcJnAjTsL7BfNt6c/ia5U53
mGRr4d9NBCC3am9Zgs2NkF+UDcum1/RQC4xopnmiUpNFpWaM1po2moIdRdFLca9JpGqBScpaDCEv
mNIYyi0gT+MJlqfP4wLL1NdU00DzTXOEY23+bSkcYsglBNRy8Z9ckKjznY16p6SC+hs1N9XxLYSn
FOqTZqpGmq6a9bd2+BNp5upiQV/tjAWJf9RztzF7ZEipBmvg5fat8hGNjcRA9BFjORXb3W0Q5s9i
nvOtzIxbN4wka4CANTQLdtRUWMh2ZImVZI3Bi22xjZiaIKtAyZYgZVvLv+QjYTcaNQsewMf1IXg3
1Q5RRjEQMb8i/hYU4HowlbOHDYuZMTAo/jXN1kwAU2i+ba9Jt45m3gbAb4fvKSDcsh0okXsiZ1r7
PXSr8pftFSe32ILaqK5p4uOBsoe9D4ht3xocXmqIuwvo3dqAwbsA45VAed1RYdCaSEe1OFwUKGjW
xiK8zVgFTKQlXj8iiaqIw0+PJxTIXbeeCSSj6Yt/ItDNYEGhLq3T5ZoZHWN4zQ6WQIRdEoJ36VRc
hiEbVgGNA+uNCTFpbBzzehjPJjjiQXOJh+lHqznFQhOLQbZuYfaKS6ZpxoXmGteacFw7sI5RHye0
pD7P1Gx8MDJ2TqpYvnkqmzejWn5SbWCOaz+B9KfrHpwyKmKMRZqwTN8NZQfoMsGAnPxmOMy2rm88
YCyia+W2Vqn/APQWJxEnvBQt7m2KFp8ZQ7/H9mwh5WK39pVqbZevVV4pci9L675MrQALkYL5SMKU
1obx67tdXeZPslselzEbb4PBkMLxeTpJqPvJuvLqu3n6e/HFkR6Pk1m8BRs9byhwuqd5Ti6i7jY1
wvifaYcIYAigPYgqfnCdgXPfglMrts1tmtlYXC155ayBYXDpb3hhefpM3tIAcVrJ77Q4VnQi2DAk
cJGNDrBQEkYnvjTsLaki8jBG9YGtO0tji6l2OQEoC3nnGmb5Hqblza0KjNlWy/IFUtJkZs++OC1k
aV3uF4aRFhfXj+gsRmuT1LwWOjQcFLEdW0lio1A9skOX6XBqK5p5WViSzVFQnRe0r1bujzu/9j5k
5bO7TRb7MRQNR032iqgG2ESQaHzuJ/dH3JfnkCjGTZrEt9JNi+9FznPds3wvPbS+ce+iI9GbTpN9
lTV61mvWn+z51rIiRG5KwTWHcEMqBvjccoUA3QNfKJsXe5hxAtaECDKpK4bwZHQMvQIXCrTr4Q0F
fbuWylijPvFXtp9NjxnMO3uCO+BW080L8moPzHG3hLbaNpSBFHG/p3Jhb8kcUw3DuLVDtgceybir
wMPeX5vAH5KZAgUw3MohPANdCjlz+L9ja0wfYiN4ykTB1HoZDcpkAjhF7zD88nrUPdOodiBHOguS
WFdnkIY86whGuXm4Xwg/3UoSnUbXhsdVOzND/0Ts64nDLDM5B11Y2oKWZGw/j4CpIqY4DYaPoQyi
h0F09uOUDyDWJjIObUau9ojXvox6MI8+YCvXDi82LvulLFuCBzEiTN6p8qidpp4NyBwfgrK0diZ6
gjlezmD/3uLGdS9WImMibC0MNSL/DFwHanJek3iKIHkTzWixLZV+r1hszjnAr2a0LtPEgamqm6Px
ljpoN0Bijjvmzuog0WyuLBvkab2MyT43JzZvoDPiicqbfCNyMsJxebJBfWLDsy/xkPnPYbF84YQf
LOettilriXkSZa1Q5w+km/fBadAOQZCze+kVxQkVM7FnOlsvaLYhUfNrbDbGwZ3qP3Ymf/mNCHaN
8NCp+62zdeXsM0FxeAssFahaXk2V5f7MixChTZEyxUR+Jgz/0rVIUcrYP5Kz/V5KyXQJl+JQLPEz
DhFYnoWOtuLImL82ZqceEH9ZKUguN0ZibtPRlQF4D+oBkwM/a1itLcbtUethIeQYrA3TuivSQ23x
pHd0C6t8ZKEmW35kiEnxm7wdYe2PAwsyxndzB8K6QR5YFiw4GkiiirSgZOjO8WLtIoaFq0GMyaZN
mKHUfetQ1G1yO7D2xuznO2uYuKcO07diPrIGZFlNeUD8lQS8+RTLaNmFUjoHUeInNeby3QtebJPV
kBiJzc1d9jU6b4W5epgeXbssPorcottmBkSAzhMtf3TsNTzfhGUzt5GFGLltn/xA0Ct1R6YtGApS
xWNmuSdVhYziWUfQI0Oky8R8W5I8BO7yrepKOqUpOSXI+fYkDzDhVh1pXTNNr4feD4fB4pkQKlIx
b8y8f/eywDgInHjRII1b4yK3j1yOu0vB2EwE3rZy6uRl9BSEoXr5BhBfQueIUGFWIywEF99ysYTn
YpDRQY+8J/LD9rJ3foUzvX0elodRVea+dNoTYrX5hCH0LTPTfEcDP59CfXH/yBHDfCKuHh/NIsYO
AzgLU3PqNlmMhOV+cVdjIE0YlzUUC5bQCRqj1k7hZFqolE50HCx8ZEXBmtBPoQ4rMXPBo2zYC/Gt
+/fvF93UxLveCF656xq6pPGL4VQy+jQ7Qs/57P4lwNm7ZgzVIdXSNolHN8l9gknzhSUVxwwG8Vm/
o+oEGQgBwkhAaOkLNIUIQFJX0IehvJ7mYTwx4R7+unjLe/7oQKvPILe++O3Q79LRW/76Uhiaav3/
tdR3wfT/RUttma6W5f63cHfz2X/+W2r98Fmgwr5Ksln4r67lP+XU//65/5JTB/8yhWOage34pueH
HtLofwuqQ/Nff+motcj6v5TU7r+0iNr3PZffHlqh/7eSWvzL9EPfDEPLwWbhu/9P2RyWZersjX9q
qUPX5eXAPfMQUxPwrjXIX59PsoxRXpv/Q/qycbO6I795rOQhVD3aQu8hLHpmeNQ3HG8sxMXjsi+m
LDiksjzG08wypE/EobUsXOc1TiB/Boxp9+cwXG5h1FdHz6g/c5Y9bC6H3xODcPz2ZK1mBVIPFas/
Y6WTyub6lvuYEvw4W3ZEPAJcSNdzPANTbYdtYowPdvpDzNUus6xqs0xdsBGtn+9VwtS4t/+0JOGA
54nPjirys/tITuOypRr8KBo9gh0afzeng03yNIfprzhhH8aY/9krp3HdkoWxsaFc413JdwprwqGg
fJ2GOtvDekhWFUK8g2dW4S3FsLhejLIk6ICCz4jyh8xws8fJhVPnLETAyokh4ZILVnVF/GW0Zojf
sLdf+t6Wh76J3hM7ldjOx+TBj2K56U1y1f0pmuGzL2rbjkiXClkcHVpyuS272tq2qWFAbKlt5hCx
OGQTI/dW+ty5pkuAhieHIILBK+e8v1oY+uawh9ORjVfURCTYMvUsIgnTKlmeA8+n/E6z7DkQP6ex
Oo5JOf5uWf4vXfTOCQBCDnXy2jAjmsSUTpc+v6HM2qmq86HIBKDcPQshObEFljm/4O6Y90wZuaEK
6CanN4LYx2iTuuOZ6eH0uPg8obUN26Sasuq4NNR/i5FfQhM9Cto2ZmOU1LJqP5nLEkTBtec+wczN
aWCST0VE7xY5zcmoDSiC3GBaMHUIBEt8FcluM4cpm93aCA9zmyFcttp9YPNHCttE8UgSlx/EMUo7
+TUmbnpG2KrTDtW/L4ijyf7x6f279+vdr/K/+/T+jchJxX5ymZnoWzI8FHDFCKy/5dAOdex//R33
28P8yHfuH9KNhzuWU0//cTecNOjJyhi+MxMqTn/fi7/visurWkuwScXVv/f/ePfuP3v/rpPR77Bn
SRAQ8BN/f+P+aZzGUBvuH/7j/v11TWN5cz2t8oghRfzjiv/48H7F+69Z2DoZEauAyQJknASVuNwv
OvZSRJDCFvLULC6KeSmEHCJQx5k2ww0x39qM0cuCNTalzd8Xxuxo6knO1wzgM3GO4SrUX5uUY+7s
aO/DIr1f/f5VkjRgMyBI246xc3JV970VebVtGGKAkEub7kBrzdbxKqeq3CYhLyVTFAaUHmVc7h/Z
CerjBfnHqrem/pz700mFajmSsaig/2s5IdwPYR68gso4DIhENPRF6ErrgpQ3tvCHkbr13fWFvb9/
HyOmd/C78RL5xnwuDSzRwrNiTNzKucSx57Df5iPiREHzzDMbZMb1LP4jgxcWrkr3EpfAwSPBY/j3
1/xk2NqDaE+TvgbF3VcbJuS8ZvaB0G7vjP7fOycKBa6Z4Jdz9OO+TBqblNZBe6FlKUOwGymT2LqD
kbEQVnS5X+t+Ibzc/OtTG0LzvlbZD8sD5T6n+aeKGnBwBc5D/AGwV3w8CEEIwM/i3yyaQ5E0q96M
CZd1yq8sQkdvN0jjEcPV18LP3hDbePu2UcWua0LE98hJt2IgyeGeT+F7/nSZ0ySAaFq9FOWsSTpc
TCkOytpsQxiJXMNqH9W42OeCIz04BAgpj1LhICShlrX4WLlH/B3HZC6TS6ovxim1Tx1bIzG5hBnZ
xiboKKNKnxscJRhlT2bV1S4/kFTRnUdAh9mZtp3b7lRpLBdjNkHp4Lu5dGmRHZc6Ql/Kl+5fX1Tc
rIQTpLv7p6l+5d8/+tkAzAmD6jIDRzGCZCdjrUAB0H6BwzzAUqtRAzliPBIlglYgaHemhGs5jm1+
iULuSbwYYGutVen2zyMS+YzjxmWeFvM4F+rgVL1XI9vIUHTWjKJsI3b3te2+3V9Yrc0U0ksYpbMh
za+NUxXXpaMOxk+icXR86hjMUmeHhfoo5uLas9JDKosUzGg7jPoRRvY0/pbHBLSS4rStWDQhrUUx
lcUdMuS0zo9DRor9ZCCCGqrYvPlusa9sO/+O3CFn5J3eLC/Bvq/5EagvqIwTDC+nSRsoHP1FJkZA
jFqFMIAo6m3Tay58qq+jOiID7h/99cW/P7//YIrG+d/X/I+r3z+1eHrwWA+3+6/2rd5f1drBcv/m
3z/wj5v+68MS4nsXWQnay/++J/ffd//1ZLpw91oVwQL2JIFQf9+Jf1yfkZwJihPFVCzoNTFT49C6
X9z5539/mmkw+n987f7dgcaT2JMkz4O9ZZjoBSKBIjL2H3AXbY05n7ZVlPKG8342ZfwTbUOzEUXz
01v8DyYV43VI036TjTIne/OH64jtxF9zzCePN5CTYYQN8SrTLe8dyxwPbZT5GD09fsKq1swGc/jf
kqzKnPiOoja/o4Q7eoy+GMptHPhJOHtIiXD9+mn0ykNSzk+9qRBcKbgisZHckKabAzS2jEnKpq5M
eKLQGHVi0NaLmc44AROY3sQKXOTuxUU5SWNH1nZUbcAfhGmnKNKC5kguMcNhCIhdz81XnotJBEm5
G1s/VJmSjZqk/g4gTdEW4upbyJCbvntBNpyVEcN9JqCcl/uDV9nzhj35hPIreEirdseqCPFsYXwU
dcHCV7pQnabg0CRAmzoXsWrVwVbDZzxchoJTLQfClRAY3szKHHnaj0YbMJkYu5B017GDTIQZyK2i
Y9aTmCCUK/GWTMeEUe/akkm+sRovQrifWhSS9jFxIRI5Qkwofzu0pQumxaDrEZSHE4qJTn3PTSqw
SEccZ7b/zeB5aGWXHiIfKHWRxYL3iNakJKAfDZV/1mN3zPDsDHHSrTL7l3QruCDi2TORG8dOfZ0N
xKJW0f0gSJcNVQRrTs5Ik+cwZKAD37ZumThKA1OAMWYvteVP62lho8WG8oNUgficiLbbKV6e1GLe
4+wy+imz9qN884fc2yx5vVcGBptCDD86L8o24eT/VD6J1daErwLb6r722OaGHShApSfKCmhFPMV7
X2QNf339YQnWgeHVD9Rj7QNpwK+WH02WP4sCM68ykLQp+qOg/74s0e9kCA9+1TUbP4KVQzbKMVzs
A4+YfW1L8KzibC5jfu15OfYyFBulQpqGfNKsL5CUbn1yKtG+JtALsTUjtfvjO60Zo9IgxSbh6uUn
EDe56UR1aN1xTYprf8EAwXx5SK6lyPdhyyOIQx7jIwC5EG3JaLfh2Zbj0bHQbTSm/TEt8/yNTTwT
2qy90rwj7POiA7uCauX2vECDWtxaY3wuhhOWCUiJnODW1YJe1cVkufFIP9mo8DVMjAGwOP6jNCXt
LLLzvSRs2YbJsBJuUK2StDCYjpUx442J3RyD2NQL94nL/8NgZ1rxq9n4b06KOEOghRpbYR8GZR2S
wZMnuES42/xrPJN2FQoSNfp8S+jOjaTaaeWShlyCjiMADARlnA6HwVa4wreDzSRf5IDRbHFg9Tm/
kaTz6tnyc/LQi0w5opbCs+x9Pjw0NsQ0o+ew4kqADyUx1xvPy43NTLjhVhjh69TZbympsKzv8hCG
eJPtCSbyUh7bpWzXVGF7t7TRiRX0gOToOuc0g1edwYlIEjBXAn1IjYBqcsaK5ohpUxj/iIZcHFU3
/VBN1RD70j8k0g/YnNTvAdAA7bfFadInG1OBtPemEOlT0uY7YmEYxbPwKGbud1p39tptCrkt8DcU
aUJkTJy9ublPnFBSybVVo323CMPcDTPwNjs19iEgoZ0QCbvzILbQZ3ZXHcFFwjqeyzzfl4S7r6oe
DKBEKVnFcY6mel42Q21cSRGXjOzazBh3Zl8Zmx4KceSFwZlIILSNPq9HwwsAmzES8kwgwmUcPBpU
8qhNs/X0GcT4UT0jCFmC08qlFpDxEo6oSdIU8LYa/m4bHgPxx4r86EDGnV4vxYzUs4a/fUhvJusx
mnAeWotZW5cXu9ln32rwbKSuQhEp61+xy/T3Z2DjYCUtMkMeP33QsU6Yf9jywK4Bdp1UKDqWKjos
dSjXTlTxCrYREmLIsFJ4RYbjcaudACDDfh3oxwgnCwyFytRTsvjv5YhGFgpCgJmDI16n41P6Jv1h
li1JHhEjUOqnBS4Q9beTbA2nhwJUgIEOA3vrtoG/Gw3nVzycsIhHz0TzQtx6LLwyOkdzHKzm2PmT
MMLQOdXDwU4BkidwGb1JoVd9t9v22OYJbbrhwCVr09NsbmmQwXvkzXtbclJy+v5PLWFNFzzQSMD0
Kke3o4mlCGNi67Lk8qX1ezqLoni0R4XVRhRfkckZMLSBVeo1c+Myd1blSMxOsNXx83FIghOx6U6u
WgLkB5CjJpzUuS0Z1yOoN0vxwKvgYgfFTcjgiaXtNRZPWIKv2CjyBuNBgoS07c9lzuFEOO+xlb8h
5Eb+j5IonCSu4fjNXUYP/7IasXw81XSejQuttnRJjKhlh9Ey2KWmCcPHj1hQlN6HUww9ptfwkJod
kRHJFxP2ajM4ql9rIFnkN2iJu1CyA12DdSGbxHvsOkD8BoyRNg0Quc545x7roLK3QeM9l4H4lpW8
/YwEonpWdr/IZDsomUPZndwvTIjiyTF+B8V4QHoYPk0NIL1Fb+YQy9iNeajd8UebUligHVNWTOVf
xJ8YT9O1kQG5KZKYEnmB0ooJpXZ2POyo3K222Cy1/K0a593rmZtwEEEzDa5ju8D95JVyzivmWnls
8SQa/iEMSF3nxFhuvJHDLvKFz57J97rykERXafLuS/fTLiWaiYnBlmWXL8BO2zR+rYvlV7LUEFAd
QnIGL/ixeDULrsQ4RNZyq1COwQA01zFtA2L+6aMniH1VBHN66HQg0fQkm57FePnllcumTfdBU3Or
eBhE+dE3Robk0OCYOBJCl7YPY4AEvgPwsSkyRCuNMy8PY4QFQWTVB6a0Yymyp1mVH4ZbpwfZ15t5
nNt9P0NSUnH8yu58JpSNksvKAiCXLSdoVivRKte974L2YCfDAEduvHfMYFcq92qHI4TsxtD5QeOu
8RiOh/C5wizi+IFDIayQ3Lfd8r0qF2C6Hi0QQkewpHV4w7SCL8O1z6OfHaSdYTFXIXaPFvfdNCKY
7droMcynG6Jh1+4xZhRsulWfkcK2NJo+knwfhhjjcOs8l4N4m5PWRmtCC58OV5PYtHNsn1wkREf0
xwtwXK/lYW7BxjrB2ZpUeWb/AfTZaX6E5B/uC9f/bfTVb6xF2uGMBhWSmLlOOgDSqHlhqkQPVeio
21xo1SNSf69y6D6TgJUhbMs6CA6B9jRGQaqjJFV/aZELA/dBz6FpQ9XyOCwk4zWKxF8Ej5uqXrxz
UyevB1tUH7W3jZfcPhJwCpgnxmSPRHJdtLpl/5/sndly3Ei2Zb8IZRjdgdeIQAwkg2RwlPgCI0UK
8+iYHF/fC8xrlVl5y6qsrV/7IdMkUYrA6MM5e69NKHlNqWNTDlhSmCdXxFh0tKUb300EriAUon/V
icd0cH8jZ4cOSV4iA5um91KlREplprphXVfn1kfCommIZiAysvP2WSt9whCDaQ9wZkbxFoOx4+2n
Q6GoO3DqOpsP0yBf8yhgdW2jjRwWTKS5cwPRatU0elf10s2onKcUvqtzNg0cFXXrbNCcYQmiAb2T
ovxpePqxH1XKTNuaUL27n55jiZOg6dPv3RzuHJWZnWcv6al37JeJrNRu0cHO6ohD9gjDAymy0VbF
rDvQ+RqYFI343MfN7aggtkss8Vg+ajcELXFj+95xyCLcrUuw07OIsQeQ7+PlGc9hez/ayYOJw2/n
ZzbT1dw/rV4Kq1rDMBbaxCCwAIdx9W3Dw7w6rJQwNB4uEJDIwP1JqfRVRSq04DtyK9jhRJ64lYpK
4NRkd4LYVKrAaguL4J5krWuv7M9WwuGwqDpznWBXRXd24tp7lOyvek3xnWv10gTTQ964L60zsOLt
A1DKRv5QWAMOhEZ7YRFaKfqx5K0A07BNZTHucrDXpIGB1EfTP08PaRb5x8ZIzqbfyutlwPCMbKbM
rpR/0DkaYUdVpwGU0Z6o7gH0DtYyi/b5MFS3hZrncB0tmkazm3Mi50i7ENnLNNo/grjNttFUJmHj
2LdzZc7UM3OHpTRKu8CwPxvMgddsgpCMUvxHNkOirodKsjl1Mx8nkwZXHa2DMmoEkpjghWZ78iqS
Humkgx8W4wkJk+hxisehRdXhxLGPcTV/SEllxEwr/bBkctg18VeJ5uumjTE44gYesma1iZQeej+f
zVcHOW2yqoq7WJX7uiJjASiGIZCoUk2khNUfferkIbsesc1ZE7slDd9WBMRFzPUxUhQXBENH1ALh
HBOb1JroLpbuOc98dBei9E7RPD1h+7kn+BRrBunZmEKNJxnE5ISZNZtpdarBLwTgXV0wwVNWHpdE
X/t1QpQXYXZMrfbNQoovSHK6rlphJYom22OZT4kUY6A8sK08uX38OzLH4phC+2ckJ3qjGmAPS5Yb
7hJctQPZWa5gDB6ZC8MAv/W2DXqkNHX/lCllX6mETU+Z2dY1lLgTvQbaFCaA5FgS/tBjZ9bZkyUg
HwZtD5+WsIR4RPSrBkEtzgI8zLGO0odwHzG9D/IKpU21l6lmEVxhzyh4oCwH/4BdtRjJPQ3hzgX0
NjVMgU3WbrUXbccAs/7AbNkWhGH7lvclTRuE6RT/TLOj3+cYYxI320NYeeuLmvGjGNliQFhLpXzX
cQPRthhYB8uJtA99G1Bv3mLld7er2cZ0cZpyxdjaYAnSy3QcZ/HUIUDeWYPEzd0DJvEY+huzBMoI
agQ1wEscdQPXGPGcjVNt6wxsns3KBhUD7z1WyQW5yYn1G80j02y3S/vmULK21EtXYNB0B1WflxSQ
oNv/APnGbrYzPjqKFJY5O2AeUD6yI5FNvPfLVj4YhYfqP/GueiKeKQPqiDKE+xUs8YtW+EfLZM5p
J9m4QpzpvW6gVyZm9rK0t3HWx+cuqer7tMhpPbM2D6vupXKoGtQLhRxpEJXjtnuvgOgQzxXmgRLV
Wwu674DR68mJowGgEctS26xelUMNeJnxkOXLJ1vBxbPNsKJp1OjiknDHqHFnzPP3DqHvXg+7L19x
XkMgLm6b/YbldjeW41NnTDKUgpYHhn8sQoWL4Q+LqPOuopngnxbcuqCzuFscpFWuTp9AM4wnyw0e
hsW+quR8SH373JlRdqD/17CSZ69K7LjnlHuaky9URWt4HP1Dv76k1CN3mv3itirQrvVxej3JTf6x
jN36qLnIgydNm86Jgn0KlS1DFbodCGuYjeXoOzb2MkPqfdDzZAa0VA+mnPZT5r5MAn6z9tAGgIj7
vUyOCnvD5cVHKdHiyxwPTjI9+ph1h3j+9BZ0G4k2rjq//UEu+hBWdRNsMbtQv4qC3+Ug533TgsV0
CuvItLlCvJXe0mUh3nkmGk3jvEAPgOuixLCs1tnR18a9SWMW0uVHoeKbzm+enNFM92mE5GpoUIip
HHaB+zThZdlYSpXU7OVriz52n7mkkJQr8zZmD7x8WG5thXPbXSddAA/PY6sYdy48OmjlWEOzG40w
VVqo/aepvmt4RHivA8TUU5xQPS5+oEMglKixwNVYrtpYNlVbaizIuKogOJZDg+erjODf6JMDMZDd
BdJi99MzJNCU4a4wkH/W+fyO3B+4kkYDhBZMZj2qNl5QI1bFESvQqD4QzE7XreO8lX0VEqyT76x0
wEZqKvMkZnRCcfYoBd1GD83j4tenYeyoAjYonkpo0aS65p7Hpi0dWD5TBcNAOKq1K/qFM38jhevd
2pIVeasUlZfq3g5oPCeuoXdJN3FojNiNP/q3gVNbRy/j9AvT+cxj0i+srvjsc1rgSYvzQ3qCJuMQ
0bhieUkYFebp2RjwmjGg7YzeoC4ZV7tuqUsc6/HZFHoNY2N9aE3QG/z4wAu0QW0Dnq9I05ORVHs/
ddMjjkUejVY/614h6bOtYq87/9SnbXblotIOSpceVO23h2TgiGtv8YgTsDC7G2cFpYTldXnnZuoG
JMGKoM/rg6R0fOWMVF+U81pHkxfOlUf/QXS3UIwYIWiPD4aLWnS6N1ILWx/CdGQt+SUYMubMqQNP
MfXDToGmJ1EX84cT9IfaCu77Aty/h7DbSmoQvzVyNvFMtguxV2rdHmVIgSpzIL54PJRmBaFgOC/m
yV4M/25qg9tZE28fzMZb31ALG1dvsfZLZ+sU6myIJN7OqMlD7YlxXyfI0bzqdqw+U03YvDedbMW8
qRxcduNgM524v1LkZ2TZPzrF/TSgTu8ig/Us/vKwMTDEGpUbbVsPN4JBlcEwHnzniKWRfagFt54A
3R1FIOrm5r1PtfRQGeS85N7Eor5wzqkrnqTsDp7fD4dOFx3YokVu27Qwj0NCbWC+ERHlznFA6OQ0
xHf5+hrahN40syT/o5jPqN8qxLeUHj103SZ+O3aQLNFn5E5pdVly+53elL2RJxtr1L7sSMqx8pQq
9ITgMDU/uiSIHxibf8sEkSiV0wRurT3uCzZKYWedUl8W92lZ39T45/I+rm6qIb5SkVGerCXvjrYz
3tP5x1eENg4PMNBOM4KTpAsK1SNUWSOugrM5j68JJK9w6XMuMF4FlNGAMBGGv7ASwUDAQ22b5hYw
FBFvipIqCuJIqn2k3PGH1OJgmON0n2Jt3gL9NPbaxKM+j3EKzV4OB4Cgy9WEGX1Le2A4MItT/lTz
O2jcNxoSR5TyI8+HQu/gFjG2pBvPgYUS6/p5WPtEwOBAKam0QqA90Xj88/ffv+rWH//5Z9//xEcH
Cixp/Tffv//+1d/+TkoXm+wQjLvfP6jsMcVetqw6Mt9+/MvH/PGt//Yj/QI5nKkVSQPfh/b9PcyG
NKH//PI//iVMr+seADirtIk9ZRQdISPFLHjXU/zz+P74nKq3bszADEiaX8/4+8ddN1yzZ0oPf//k
79//8Re/z0SBXU+miACO9aMTSk98wj+/5c+v+r5w37+FEYFpBgP59vu3f15R07MqqHPWddoZz9Ho
UWwIqFWCGH8r7M7YJaaAwx9PHcU7lPpjYbBzGZkxZxu+tIt6vbctgt9GNsWsmS+3wsEF4s92cMqc
7CBMFxxTTyVML8MzWj+U0ijMrRi+KEvWpM6QurHADzOhGeZR5U0B7Xub+I9oyJAgQvkVVfUcDC1I
B/QsXvZQjB8wc0nYWsp+6w35rWmuLRMNNUcbEgR0fEN05fXYZr/WFkanjXWt0JwbZ3nPFbRppHY3
kw04Ci3JhiWG9PZGZdw6JRA8zJvMT1k87dRITBIFis1URvcmHppthq4Vt1fKUz/ha8HitOWFrZbg
TsQMkRXuhwUMRpsFV11LiFnqYCBPxWGgF49TH8dSuuAvFSWN7tK+nvryY+m4vDUtLqeRYWzOxGs6
6rmvkJTHOe0ayUOLPH8+MbERjuQfKKQBERL63aGWpydyoYRtbGN7vlltcQ41283okyYIwPYAamAi
DMzZe0r/RJbDzqHfR74CBW1ke1SZUQghnJa527yUhfisJ2feja3+nGRJJGHuMnA79bjJYuZACwBK
OC4/kth+qguWtw0j2W7E47qrX5HBotbCuk18OI4X+N1G6h2nfIhCbI0BjkQa6FkKoq0M/ENrNnxe
DmI9tXadpjLgOtAJh57RdETzvBnwRZ36CSc9bMkf7WSbG+kCQ4tYVwjIADR7fi4YbymkSdpR3Qck
26H40ExqoYHEY9+Dc7FSgYkML07qeo8tJc527uK9LenKwyq/ZRgLA2z+9GgMPFglBmLRBoBUokuj
IryQ41KHsxIvEzw6GPDAyIyi3fd6z09pMwUd+bxDfdcvwYtamisv799LAM2LpmvpJsNPcx5E6FkI
gKNeyv235kk0Um3+oj78d9jQv0NDaRfZnuO4vuuwVELX96+CviRak8cHilNa03QpRxT9MqezkFqY
Sk3UHakbPXkNjhqjJNPF6JNo78dUhcsBKLDhnFRnH+ihWEig4+HaAgmFYhd1eSLLu5wHoZbqkaEg
/i8HboGo/ZsSUcCN5nFwfM8R1P3/9cCXtOqEpkZ7ohGcnwzhIdegnLeZJZ2zISNLUWVYs9IiufOy
JAVBCc7hP188699cPOofwrFWKaTPKu9fjyHFJSvmpCQ3cuj1XVPYJ3TGyYmVH7yYRRrHuph84tYf
fWiM53Qwr7BYAcP4+Z+Pw0H7+fdrgVTUDVzLNn1LiFW1+RdVZl5r7Xa5jE9DE+l94nfuaehpz5sM
gpPKfowYAw91IZ4sP4bJlVvzMaXYMjbuqYmUcR6DHqQDXmgsuNM5RjDDfFUwo1tYPSGdArz2Hesc
AauLXO/K7yd1bgyFZFzSD+8MetJVEZFIlVrvwh/H41xjXQ9qefP9v3T9VV8sP/7zadv/+/JLG8KM
JaXlm76U68//ctqD2fvYyJP4JCy7BFDd1GEW4NqwYlIwCbJL3KW7GUHWuXpcjp7dnMq5or9PVmLS
zjdVGY/H0pzco+XBvY9cmFdjnEDTa6LxUCyJfRzs6XGIamf/feT/HzX9X+TRFmku/xE1fX5Pq6+/
CqP/51/8jzBaiH+AVfFc4UDr8x0vcP8pjJbWP+jE+pZvScYFELB/kqZd+Q/wE9L2ZWDa7ORN55/6
aNf5h+lJ6ZnSBEUCjlr+35CmrfV9/6s6mmeQlhwfRO8Q1LTg8P76QPYyM41+rScMxG1sQNwQvUcr
yhw29i+yNt6GJxgSO2IyvBNLgP/8Nlic4N++nFefrBvE3pyNZ/3ty+vKq1thBhCO2UuuSZMoFKdb
WMuiP8BOmMFOiC+2a/+PX7uOTX99Cd3IG7uUr+1+AMlMSvx4h5AkM2D9kbr2Gtzu/+Ur/65B9+W/
nujfRt0cHlPkUy489rQolguRcaT8xtFGI5TOXv7z6bnS+V9f51voFhhdbFMiyrf/dl1VQUwFbqyO
LKwJWZ+AZ+c6d1iLWOlVPnJRdIOhs1o6RYCjmHVmdg7KCSWbpHFU2/lZlhXuXyPCIgSQcltp9rRT
iwV56Upvx9CK/ImxmknefI1ojRNGapl7zUIPlO7nCGht5sZjq5HVsYrZcXVOSR4y03GEEzhMsuku
MlqKHtl0dtf2bbooupSzohvZ+uzER9AmAA762jy5tf0A/9ddI0TwphK43C0UirG33sL5TK6imoQB
t3vNgXBvjHR+dnzaRki2H2dZRI/nYUUnUmo/EsID5pui0i7GfWwlCtlr9640dKfFeScqiiitSj97
MEamiqawW3hXSmDKtxx1lhNGZlpCMEhPk93/gol1a0fQEoPKIZphOKcNtVR7fJ40ilnKM4Y3vWob
R5DsubIQ4Fg8C5oqFsTQCQOuULBdFsrbhfgYUiq/Qjt0tUbCMf1hQjmSNdum6d5MhAC03mtsk+xD
NZ7XspYgvmZ/3jn1sSVep7K/WK63GHy5EzarVPQpnHKMvMj3iUOslgvCF1SvhQ67YYpCLtvRaPWP
yrgSNS2DHkkUIo2tVZINUaXWarNNQ9et32SM7Twl4GXQX/kyPyfC2XkxlKduftZwFYBnNXTakUHl
cvlynPI5bj6rUr0Pqi122vfbDdo3g245ydUZ7v6peYtY9RuSHMLKd/eOGJ+9pvwyp3pFJxa79XNK
Z342tXen63vWqGjzFS0yBZaz8UC+sRHwRfIAo4VFOVwxYK78lboOXVvhQwVNIsti2g1GQ7KZAA1T
OCScloqr5jf2bhLmb0UTbHPCEU5funa/DImHzeoRcwBM3uTGPUx3YtKy9LfKOYNSRRimjf4G2TlO
AgdchV10PzLHXaNE1GdQQxg3EjlDhoXGlPO3jcX5Mgs2J0XMM2cvYgtOe2NZdbNtfQ6kdRHPLRUB
HuYYh5mZ2ecikMeWZByqEhyzVNUlsLoHd+ExKSzrps4C1j9UckKaqsWmMJIT1auwsi2SvVuenzbH
lpmgbYfFg9QGiFOSt8RjaP7B2EJ84kYHPoNOG737gX/PZ5Hx1DPGR1yMCYdBY7hrTaQnrJ41VYPP
X6Z/PL7VilWI2voXEAeMcn5xAfcBviVG+ta7GFQ7EjbmgrOLDKtB/ZfDxWS/SskyP63PDYTRp7yc
bjXeRapj/ZvVihhgGPmwdUPnWgbgwVGfAW1hazVL8o+94aswUJJojDjjUO7XDC2SG7ITOEnqDQ5w
3Ly7T6vZOqhBnf2mfzYqev4ZADdc89w3E9s/4y6qoRgpns1rWKQ0ypCbhWkXxaG3vnG1xPBPhkmb
7On6E2uueWdb10aljLR9sJswj2Ng8f3q91sZ7J1hfpVW/4hF9Ray2XZxeVOt9X8OZf6tIo1kcInH
DsT0PNI726K5fpMs/nc0XC9s/yAfBPrgV2wReZ31dnyJRnB8g8fWvOxLekAt2V+Mnys8YMFzWJ7W
x8mvjZFAGQazuMdb06TPhfPStTbwSB+mkFeKi1eTvSl4IRMYHLrWL31DaSYyufME++yXiiH/ezjC
yqqVRSgA/duBksJmKCihlxEnBQwTPT8Pdux+9YqBatTckcJn8J+nXWVHD1gc+TE31V3sL3gjjMVU
0WmJPCSOPggOrJ/5wyqoL1SEL91IenxXPRs2/NcuJQsuAOy0/vt5AZUq69fAnp7bUT93waqeiu4w
0jboH2dJgO/8DMJiH8v0cVjQCXvcxGpyv+ya4xymdYzpyrcu9QgIwiVBJnHQOV91pp9tj6eRsexE
5+oyucUFQ8SF6KbfbHN2I0mosb2+x6CeNsvM5VJGvkdlB+naRy+CMA6zrdQH1yivokWdB5NLUc7c
nQHeecJlndfBHWT1ppGIFSVUqD/a8PEkiDleLUOdns9dQRT9EoBdtjv7K5XAVkA6PhX9HfSidulf
dH6cR8ZPI+DUgI/i6qT/poLubb0kumWKsSmc0/AvkckWZCCOy/cJWnTfNi0ZhN8PvNf0b63KrtBU
NIcA/CLfudUW82haQ1dS/U9mZBgKNkCZjBseQDYITVVepKvIw23eEif+0eUUW1IJHk4u+Q3gXCoT
iAHIATkEBDvu1iy2oSs+Fks0iBcZ1bzvoBCC+VB9LUSmLhAU0olu9TRt62nKL/7U6SOdP7XtmyhD
dqUu+BeQhQXkG/qdWKkWNx1sSkrwnd5aU3npKl4KhCz3bp3cDmgM28ojWwjkU7HOfElfnJ2sv7hG
PYSUuR+Zo6+5hbizUAx1OZQyf3qmZk1UHqqLTZ7VkCTm4Dfl5EPZMQMkEFF26M02yucUYMPWu8TD
6rOsSCjeWAj1OK9Fr5+BM28zkZoho6xxINzPhjiKyjOl06kVOL+nJS5DU+Z3vQ0nvhDtQi3Q/9G1
iFUHtoKYAzZ2K8ewtMYClQS5pz3totD0+Cgm1U/MKmGDHZwyuMUEiM6V/+qeqp1GQt7Yo/06EYjh
40IoKLUbUTZcT1k/XGei5Sn19mNV0nM3BILFgbZWmrqwVLyfYjU9tPXEV83222RNVwqzYpU0alt3
y3AaRRvWUxzcIXG5JAvarXFw3+cIWFheYCIfJ9o3RYHkEljusiOpj8tZUGpnv/pEqQhkrlgiAjmL
D6Nmu+0L5OISKeOGrDqTQXuFwmCdJFeYCgeRV1cwCohpm/pT1lYOXeFJbGN5GUT0QUEn30KrezN6
m7WOobkaekTCiYQU8v9cTqgabfvBGEmOCnp/l9GPQ15N6BSGEJmxgONUml3ZYRkxh8U/Gm53Yy/t
nTOJ6lot+UtsMPiMs22EwHhDQEezN5pHP7DKvbAawLlYH2bYayzLIjTr1spmopJ+HP3p14JK9Cpz
aGqOWG1Gz9/qfnyii0LX0zZ2zA41D5HpAzPwKdowp3fuZISL+mS0m64F2DgCGK2wnwkI8KfhKSOH
BmFc9I6YCLn090GkLS4Z7R1dfWdjz0HO+GaVqA5bE2Wq6xT4vIHEbZOaDo2TBva2hoiUkX9mxCSl
oXo7CjRoxwXOLeBf2pQzDEg76zuaFRxanrhP2kkfHIpcO0hTMXpol/5eb1kAKaIKFwDLnwa19wH8
y61boM5KnauOuTdro/qUZgkmBXmaa/mBSRIMNzC7Q0Py8jJ/jpKXKkqwQ6VZQfwB/Pm+J4LF75F2
oFY0j71dPwDA+TaO/FK8mmHdfNLnAUc0Jr9cmr7Uy6XGnW+CQQccFLDi3WW6j8JVau/Nn/jd6QFX
BUF+Sc24DfwqXYfc1oBwVTgc/PcTxUCBFhqfA/FeaS3oN877SHaIihg9Yn1jTYh07AEVje+SVsCV
cNadBCVm0IG0tKP0ZjaIwvU+44KbraA6hl5VnT2yhpDJ8qStGqq5xg2h/ail7ZV+5P2Iu6RM2YFk
6AsDQaEVGeqGze2qycsjuAa9s1la0e0l1ItwsJSzM2zzOYUTNsQ2HC92X9ugINgxn7z3Ei0ai60T
jfTxviR0oEHQt/Xi6BAxhe8zJVhdTf1voI0s3Ob8g10RLUy7cjZNi/grL7uD4ZBZ1jQxM7petjzG
4KUd1M7wtuix2i+ebQPxsQp/18HPBJN3K0EabZ0EMwikhnHbgKZuzJ4Gxhg9kbCYHPC2DptuYNli
q5Z2acZ4RCpjsDpMULMC2fWcGzfNP5JqqpjbVjlWuR0KlEaz695CzP4c2LACeSqCQ+fZfeiz3epc
+VnG9u8K4u0VAasFew8kTa3NfRWuCg6zaE8CoTQMfgy9Zj68FmJ8kGtl2QI0yRSUnGIfPWhhRz2h
23o3Sos+gMxujXj47UFsDT2kJ6yLs2fMcGsGyDSdWKPeehXUioJ6fIriG0PB2F4rlha9tTfMtmez
mWf0XFfOZYP/KVMDmw14NokYih07hb0gtOAQy2jvdPO4LZT/o88tQgdd4xG87IPdjILdRKkORDKI
zYoqchP6FTGRBG2nWMTqhhSY7BiMXnp2vOgxOheV5z2ovCYYJsoJAh+v4AAibkJkHqGhGmM0mAB9
PSS9PVb1bPmQyyr1BxI6BaMbxhRGd4g0GG1oWrmvAf6A97kIHgX5HydWVhhFZhFhxUjELiP2acsT
d8NCuDyMM+91MAV3a64LvS7njha93gqFRBtoHl0G037ybPfO8OcPtyv0Dsop9ze+zTCVAiJktV2I
6VA28wfqyYBBkffMwm0STlHF3t1XyY6ry+Peg7uB4LxD6BnQ+EAU47udAhJKyKarekJK19ct66aj
GHDi0G3b2CQrrrtNHs8gz7ZzjJFRegZioPVJK2DbQjpAP22HfPceAz0SE4topYnRcruwxzCBHF0N
M9J6g7V+glB1z61KYHtTgTii2va2QlJ7UNQbiCLEecBYkxGWU5kLaun8up4aEhzohwdCH2C4g02i
GbSWbDEu72HP4luonJ+V1dDKHvMrohQ/pJG8Tag60l+duVy5rGpQWrfvtUu+rpqtq9xyr1ozuhns
Mlz8+WCM7RrBUl7Mpf3KNUIspuBt0CGuSaCRMP7z/FIvPApV/TQ1cpu6wjpZN5ea6N8GnNyGdTb5
rWbLdIKDd7SY01jmbJQgOShBTXJnQejhie0+zQlYQdUU1AoquqKQEmAZr+jPAfJvXT8MHjtZYAcr
XDH/yJx41ZK55AC5hKXwNY+VS+UwX/QxisLRxzsvBsfCGOxfdyQUjN4L8ZDVYRFeAjSE0HifElhK
mEkS4cUpK8BEaNTqAbu82wxfUHsexjJ5pG37UmUxOM9Vk+YnFbLKgkFVGgTPwHUsE7c7YQd7bXos
f0UFGz4iSIJ61AadAUIG7CJd7i/XDQTmIuYIuLo3c+dcVOqeUW4V2w7e/iFrgKcVzrw26eEPCf/o
eu4N4k5winF2JjALSwG3jVWtc98YkBjcWBsoH/GfkhV9wBYidzIviQdrn4Ha4BNPgEXPZEfnanR3
cVPeEwzJyEw1KdQN27t+rILdwMIerB6DYNQYoWjH+96ZO6pDDOKDKV5IUej3Fq6fsluReGAUrx3f
PKX3humPR52giwEi9Fskot1lB1nVFOgaLpetYtZIcsA2vdBUdIrswOZo3JqtFV0V0dwTfAIeGTym
qGu5pfr83Og0QNyA3NZru1AT0kMFYyvIQoDPuBdZ5h8isoC29Pf6kIyKQfI6JrpIboqM5Y92java
tB+KiWyDqjdBqS30kEt9m+NDZkBB1uLQEKZVvewTz90NloXWXSm90ylDWBKl2xxI0M5JMCzn83ie
CaRi15a0m5yS4FGXetprq56PhoPs3uF3ddE4r0Mmb4Z2mvaL0VXYSpf6Gn1WKLIlQGzVGKeRvrmM
kY0AXro4KLKuKxZB5Htt09yU5HTWEBczxTu3GlsglkE/ovKLNrfctpiOUa6D1dGL85Go7olGzZ0t
E7lzsBhtyRW+Lqypo7cqXV7n4Ax3riMeoDiNtn1H+qt3PaNhdOMWWmnJ7FquUp4xoeDUXjPgsLFf
52qBGXA7sU3LEnZNQcCE7amEpS4J45TTTBx7S/taLyWdS7IJ6By1O4LImPa6ARTlKiOTEi8BJvhy
wsxVmrxIjV3cdDhPa2x6d/M0vUbwYDeCLhxc4OSqCdAQ1tLpTu30PS5mzyTUdQRHUSkWQJBUV8cH
pBb9drTLIsRWwHLYe43WpBd7jrad6D6b0vhZoKrZqXwG9pgzKxReEE7rBbQ99LiKZYVV+/smAM+e
axe7XxrgDsu67cjYi2Lcw0gRvPgeVlHP5ZoClFehB5JtRUFns3tV6O5aeOUlMagaqoAZc6JFt+3z
XUaljStT7SeBVY2nBkVeThwclAEMqIaAQKz3GIwUXWmer35w0gNedr2xStIyAPvdFAbwWq1+4Rml
XOfZL0FM/baoQhWnyS6ndx/WP0VnkXmyY8c9H2ZMU3Vpkdw4UXyEo827AnK5EoIYtSQb9p7HshwY
dh8qi2eeh3u+puL76Q04dIeCI4O5eMalfzeSWCtmWnmVheJxtvN7tzE+wHemMY5l22zegw6fwxR3
xZGpiOT0N2H8trGaEVTMABwr3SMjSYID8j4CCGkTYgRnC2QfClCBZ6srj7XimeNUWGUN04W0mhsD
1xX9XctDR51/EmUbEBXdZofquV7msMSauh09KBGtBEvRzqzY8siHL4NjxLGIAFASrl+QUJ7zeP58
Q9x6EiNEZlfIw0n92aXO5BFtkSTQJhB9yQ5peieoBIGEYQBCXrIgEv3+ZHqgT8rXPYpOLq+dQ+Wf
d3mgy0uq3xcVZAfMDGeBQoVFecBoUnykRgCWpiIaQi0krw9esLHBymwa8l429dTeTbaP/ngSZEZP
9fPUuwbKZdoBeNJeG3zbrK1tse8scTcZFKB7k6gHJPxj+WR8elijloXg+7JADqcT79JCLOsbhxgO
w917Y7Jvm+Y0uO17652Q0MTUSNmSKy/6EFEKdMJHBIQOl1ivJYBiJlMrwCfjvzqzcy0KtRmlhqWI
AMoQlLHJDC5hY5JBgk4EQEzeYUPPAoZTaqOkJQACHD8Dm5IyioZbAeLBy5FixpnSYf0wCySKmgR2
G/B575UsESVzXt9F+0aom7iJ6q0/WE9GYzLCI30Z101GQkic6SWXuEpOXod/sa1Rz5i58xrlYCHb
9t23NU2bwbiwQn1viBnXg37NYv+GPsGFELw95uarBmsGVrXufc51gyOkPoqUU+vm+p3C4Gs6O0+L
gaQ3L/ZpP5H65DCQOeiI4yZrdjzx70osj65R/XQ7/iA3SF9XmFC0Z7DWCpoQqtJDQbjFVq1K6MWD
7T5bPXWsH30LRrlJgxvkGizlnfoXpG2L82Y8gwuRbvUL+XpvLbjUsHcJpwY2TS8Eta+sGclh6m1b
OGdeRX7o97zTpeyBcRKiVz2akD0OCMEV+5gJUPOcIDCIQottLUpnAOcFMQKe+1ALN3iEFLuJUzaB
BqNLFSGRmsk6OSAy537QZhFZJ7ZjT5RLh0QFdnMQ0Zwnpg1Gso9+B5zUdKnH9ijl/GYDV2ajfaeo
L4UZmpctRs17NpLQJb1jFRF5ltrinKt6gXskXxcPurYYSagsWTrhlUftUN0m/YSbYxXyjhk7dzMe
WHSuaYU500wiCML63uStPl3LHVnSmbgSjPSjy/V8qzyG/dRIaYUQfg1ucNwumnhdRDz4JIL60Rod
/+LlVPQ02GQIm7o52XbT7kXUB5cJanj5NY3BB8D2e8PmNcdS93MeGS36blVnPRkdoUdJRrAtGWO0
kvE4UGdxFyrTxRrCwFPvZFi6vje2vXP0IgB3Fq9V4aDwkOUF9Di3MGOAnJM1No3E+mBgWSIt+TRa
8UPXDqsSdUp2uiE4mJ+0LSUiaxqBZhkXwFvdzmjlPWlR9c1Ex+EizNPomP+Hs/PabVzduuyrNPqe
AHO4pShROViSZfuGKCfmnPn0/2CdRvc+tQtVQF/sgncFWxK/uNacYz6nvRSu6krUt9oQPqK29LeC
lNQrWNErIRcDvMk9dvBKv2slqotEPVMWCN3K071dytlFpcVEdpe8rtL4qTO68qib7SZvksqdwFK6
quTCZxQOca7cgnH4rIWS3hBF/x2HvWqHUWghkBiAHYoWjMdtvh0mdpM6Z9MFUbCQPZ2Vis/MNHKL
AmB1q7R7KoT+RlE1fy08SkzOuKk3U2VuvYL6VTmfU3/uhb7AN4jkJxQA7AaDfvQ1tmwT/SA8ah42
RVVCDA+lAgJFwPVC5KFx01QFY/+AHBjx/izWpzcKRdAUeXg/F3oUC+j/e+/S4LbESh2+/xy6CM+5
4ouJJtpxOZ9AA8p+vfCN3p6DEJhQMTXPopQ1mDg7kgz8VZnWDe1AD69W0b2pg3E0O4TYP+c595Vv
peK5y9F7FYLUSsriGxDE0vT4tqiGAe4WuQIqNHB/joYusW7W/Brz+bhVxhPkaUoXQNo5EVFHLGdP
b57l9MRGCqGw3/SCdi/CDfDVSLAs5GJcsMDsRsq0alFQISfT5K0cWT8seDnb0FPxqJvjOoo5AUTk
W+AoaeeFKMocT6XeQQbypVWvCoVF2AM4g3LyrrjLEmbZEndacVUTMZRN7MpT3dL6rnqu7MJ31PVA
1UZygjLcsLoBsTVSUnBhxCbpMvcNeeqFdUN2sFVyfeLuxclRFJbmIH6HUiEtrcAytp2xlRr9c6oD
a6vUwDRQBSgOStnh+POrtu6AnhUE8cj6EK4sL0yc1szyRcJRIETtaTd+B39HwVYBKi5fFAruKEK1
7loTxxspXhvDRRaYs1GTajZMjgJf/phvR5PV2pcecujt6FcmW6kDDgo5nvdsidKpEBWfWGMoKnPE
dBD53HrYH9dIsM6aKSICtVKyacTkK1HZZQa9wvnG8VH35OSljBS3Ei1XSdRXcqOGy6SNXCXDc0Bl
ZuVP0WcmGrRJZQAlODQdtfXetE4waPfjrSzSt7HHxt71+Dkj45AFzjS1Fpa5JjpawIjscupSDkrl
I4s9qlFcpoStCAzRCaTohXQpPK84DXcabO1F4VsO4eQzAAB5ukZlQS4VrHVlEbpGrn8AY7E1OWHO
FmjjNdPHSRwlr0ZenokLxhWjnZSiEtnwInTAcOiXtMGwbITjd9t0u6jBTo4u4txxjyC5s37NshIO
oPDpFeFBaLKZtCpSegtwi6fEgtuhP3E79L2Hj6DzbUYnK3jIo+mWl12LqLD+sujLAyKg1Em9t2iI
r6ZBj/8o6jgg01p11CgEAAurXp4jxnFITrworvtwdU9SiMAOFDU9wq7ewDU/pkUpk1ZRwjyP6xUZ
k60red0Pco+z20DsEUfLxKWudc/GIt/0obyQObEuBlz/C9Gi/xkq4hZ2OG6wojsaMX5wTYGFyOlm
roIP3V4t4B0gjs4K1bvLXM+KDguj4AUAcCqPZHryJa1sVDce/+VVRsbKsPVILaS2hgjZJ2IHrFUD
LUz6kTQIXwfSLd2e0egkDF5CmwgmAy5duakwJ6Jn8V6Jx29StVun7cZpK1NbctU4e8lAHjuWPFAc
osu/CoZV5+n9Dh7PpvZzz9W1htORLLtDNAP8pgm3r54ndGxJAIiEVkRtQiBJ4c/aCQlCkUGhdMz6
awHt0dE1tlAONoTB0usDpVw+GeoyaEu007mF6Z9Cpw4th66Lvs4EhSiyqDvFai9tiyk1wdkC35gA
OobchyAqA0NJjDmZV+LaYQU1Gdf8QmxsvVUkDBlLlAb/90tZZIBJtdpgHSxUfUWw6/E//5T+IX/0
8++WTTUpLz+/QyjeIk/GSz3NNwv8B43ahXbFc6Qez7eN0iZcKZF3F/1C20zZ4ZaFZnVKegW2UOYr
LjebFDe/bKFAmayLxQwgr1eaFbeFtZasVSwAlhoi/2QFxDQ96VNOtGFtecfRYLBk8nvWGF/xBVg8
DpEGbkcxeqei7ndxYE1n3kO4hWDDuNaWhhm2diF21kmUCwKyTVDqvhxespDucdIGuEzaL01jHUtF
1UDYFtPf5+ddJTb0yRSuHti2OLH2Qq9uYJTlq6goXuMgbqgk9K8RpKd08Dr8UEHn9ibOu5iLFuca
5eBXaoMRhWeohNN9KPp2RV+fmKIWGGOaDq4FOsmBzsTlJdW6Q5lHGYqWYV0Aul7LHJnSKANFoOyq
0CNFIIyfyFCuVkKc3wcZYUbkpeCBVU6QysATTNsHmR7QBYvrCG1/CZTwrFcYXnq9R3NSVztqUphb
p64DB9MRBiKTBBtIsbpR0P1hPR/mG1bOgtAsYiP/prTIIV1LHhZJQmlorIBrFDxesnJbKqWlnUvw
JdN5pqvI8yxlCJ8yJT92vWHYAZVDZKw1VgAr3ZTiHH6COasBe0DD3neiNKXljrTK1Ed2YQspWB8i
NTYMpSbfjxOUT1SqIsqkGqM1n8tollvTVqP6oLV3VDpYCiakwrimNxQAw1MgWus+WTTcSLe5MH6N
mRk/EFQQLyDBmfShL9doP0JQoPj8xgFHJLU8yPdEflpyu4ozBjtqLbtM0nJH6iOtryL2lzqMBLsV
mP9xUXxOgYI0NzCfiqKnMlHQxS1HWtM/qZY/wZMQjFbgpvTtSIzzTLr6lgHAtTneDkKfFsaUf0cQ
7LR+hARAxh1OYhj52o7eGyQerAuVpBBH6lUPZHnBEq/ejUGsHcGKeJygYZ02wQTT9UwQRHtpQ0BZ
sk/BEkcrjKIJD3PukQQr9cYmg7knGGm6TOhu4edUCIUZO9KpwDu4mgFdpeVCvq4AfewiykWboEY9
32H62JQktsAd5G0w/NONb+nKLhfzmjuIJe/11oNeEcvKIfIKcxUrnXbMPTrsUXCoS9U7ooeC6ErA
8NmQvGyZlUq2nuj2oHAhf6vJa/9Jog7paJLWPVGBbZ1e0IQnpTedTuA4b/rpcG1UWusVQKVbqWI/
EapSvLUWaFVfNdI7kp1qURo5B+BAp8lJo3wjeVyoVGbYAvxNRdAPF8E0iqtnoj8Z4VpY4IjmbDqI
bfbclDSRYMIlz5JpEgXd0xcWK1zYlC+j53r+pvJYBbh1S0RzUuw/kz+ZLhoOqfchQ0SQgJ26szBR
kK8L4468CqMwEMOzFxO1MuYyFW7kUWaFIvHn/0bBJBNEkwOrC19giukEr9Bb9yyB1mIpnMFfa5tQ
r/ujNwebNk3YH/usUPZtQB9z/n2gGnj/LFj3cmJoh1pqdlVkEJCjm89NbN4xjcwysvdk6Elojef2
ggDFKjX912hqtEUSVLSP/dpw9EGV+JSiYZX3YbWs25TaeseDEIZcctC6fdCvHFdhVWmUqYk+LHN6
o5UojQeZcwmFEaCMcZP+EEbAkaKUnyM96t2pOPY4RlwyCo3zxCsW4ImRK73F+Jg8pRrLMR1g4qA8
i/Wsy9BF8fq9uIKp0MseGxEdQbVAKaEC6ZlFjtB4gooCODT7MIBk0BjdQVM7uie9Z24R7SgOYSdP
jQ8qtsont6x7ujXQigEJ4KPvo+0wa768iUW+6+gnDwrsydzsF82EB9rQSb4hA4Q8OJDEYvOWifm0
pslWY2SuPk0vouBG+um8avvkAth62laEWKfcj2Zukzffa+mSLOAaaCzuLCJZV+/Liq1BD0q6frqL
eUFYIQQjHEyGt2IGirVERakTdVhzYE86HHqGOe0VTdfJZkH/GpfWylRG7ChqT74qJeCTkUd7Ol+7
usJ5Q1xZvgIDIQNvqoY1ww+Dbko22FAiYoVj3IUUz42REDrwyLZqQPvQkgBYiK5zpx9IpBk5hxAh
z80horGoRvdal8qzPw6yrVAUY9meXCUvxy1XIdkPnycsx08+ZYS9UaJtyRTi7WtSkhYKFqoWK98W
SdwiyxWV3n/CUuJXRNiVBlgSagK8yWmTBM10JnJGplJ3MEUpPtamvhrJ/NsnYcc5zzBMXME6HKgw
SG3w0m7n4/PVNflEVxChqqI8hKj4wq16DxAyM7LGkw6+Ff2GpByEiRU3qMF31qxa68TXKFrm1Grb
KgJuWlMUiIhiIMD9hNBiMFiOLZFYHPZ+bznqAWSnsXvkA/2RUbQI52oJ3FEHtd+pHlcP2Tg1akvg
SUDDpi3kdAv9SgR40O5B7OQbc8RCDxy1BC0rHf3J64i6LrgFyDHpTkF+41onoTbSd9VgDdtmgHcq
VdC0CxXa7QingptJstVAvCz7ESVe7r8KIllIhLDW7tiW53FI2RoqSV2zh77IMtegQDHn4s+6Mqqj
JQvk1tVJtMqIZ3O9WCGdwkNc1ej+tjVJWCmL6lIr3IA7DgTkUwLBELIAYDj4A0f2ABrHRJcwxfaG
0az6Ial2eMBOPy+OfJJ2leqCG5TT2khSn3IBCoJOc9Gk6gQMV/KibEnVa3k/q0Q2DpqBHDfJOn0Z
i9yjS1FGGS74xymVi309cb0QlDFdprpKWcezqBIixlv0KbrxLoqeYTok23jKNrio9J2lN3BztWat
RtFZyyHmZImvL5RSbTdG2HMXavxE2vl5K+2AfgnLYt78f/7ez1+6+U+9yUKWplUjxeoUGk2qG8q6
0uu1rxngFPXCFBZ6Fa1UIMAbZRjFXTj/wc+v5Iw2f0aWEhVxyETmAZqteukaF6PORCI043QbTjYq
UfPSvfTI3W++U26w+p2zF/Ot+7D2Eu3C4CGRhkrhd8mxSn3muqBeCGST1GV/MceD94MEw4boutK1
0BIK9lxWGRe1CsTRll79bkWk31pcQ9db6h/8xim/6vxTZPQS943cTp/lS1gfp9c54ileILLTzhmW
IMrXd2MfrqaDIK6E9XOVo9KnyG1PpxSsxY0WofiOU/sYYXu8xu+6sSLtE54VDHAHK3X2WdzInbXK
g1GcSP3QL/6zmq7r8r0rDiwINS1G9hFameTT18sxsQkSJDcLmFh7QBkNgZKyNcMMB2SI4R0CYbT3
EhcpjPxUvuei3a7T5GAaN0H44K0jzlsp5PQskPZQY+o/yw3CEsKdgx8QZ4ejikyrWoD5c8v4ll45
dasZeUlLEbkia8cFD0m7yZ6jZ+ENKQGlJGwPy9xttaXyrL4n8k7GzArmPvhqDsrd2kYM1XULONZY
+zQT7W5X7tG3JRg337ofMFSVS+CYZ97cuFA/YEU9imHbvQS39llaVcoCqe0BakIx2eOVXQ0JkcuN
U1oiF+mOgMrIWE9QYdjZXcRRjMH3Fgn2AGahw43ueM1xOgGFjfYgo4Ochg/lSjuBsxQtSMi49mvs
LwCq+XfRku7Wzghsns24zfbps3TSbhkmMf3SygSK2N5B3RKm0xFATx/iKl6Mm0x8FANH2IiM69J5
abd4AyZqw1Dk9unOPFA45iJ5izbJMI8AnxvHuPYfc57yKvuqDuWrcBm2CQp9N91MS3V3Rzi5DA4E
QJUPSHoIaqgmf9QceX9UDrW/o/Q5UO63NafE5nCCTNO8YYd4sACnyiaHnxu6hJqhxGjYVI/WJkB8
XS8MwM+2qGyiuykuWm6yw9agyMxUddpbucqO3MPREowLQdwGz8msq3Z4IuCZ/cqp97Idbf3rcBfc
6Ki54ca4V9lZCzeAbT3feUgX+extOJvGmC0fDYDqr2qH8w4WEMUSaqsrnxAklKCvtZO/VDuPMuCj
XamO8ERwIrG1AOvWQbBCTRIchx/JtjoY58IFqLmo94pbgEC0S8d0hkf8hiHkalzQuOQvqp1Ti/aX
KvFn/hKSZ/MdfcPGRDxRlzYixKOonJu1tKPo07+xlCnv9PlmQT0KcJfqd4IsD4M2asZNt86u1rsW
L8q3/C4saJkUrnprdmaP3GEtvddvYryk0WothUO5EVsogba1ICH+pdyYVylY9B+6DT3UbU/pdXb0
IMWdbAIXrkm/Fm7UigArUwJrHfGmruSP+iX6AbqdzE5Xu0yGXT2IHzSv3BOnb5KUm2Sd7sWrcrEu
QUTUlO1tJgrIRz4hLuvRNjbt+l1QncbluAEEZdHr22Cbn/SXfmW8eftq57vZuvgGUustovdy7jTZ
Vroz6J7wzYF6ETJke2RbvXm71nhKLgm1LpCXdnKnbv8iKov4FJESzaEJp806ZQHCPIMa6NsXDyp6
XVhQdH0+0XGOIwaYY4+0hjQvVqAbnoWSvYZBA7UYsIWFNM/ROHsCOlM2fPJ28Rz8EAy8Rov6gxvr
sGxG0Ms2zVjCqpb1WjoHqI/dKHb0XbsPyS1+YTDBW5q3pln7YJun4kLQ9Jw2yJYV7oTeNbQFAmjk
dfqy3np3tcDfuRCrJwSRw3QWrjJ9x6fojp5boBRsJ6lLTrl0GNcY79Q13dhmwar74R/NQxE5nQPf
dS9ch7O1n04CTVRODAdr72sH76s3F9Ge7FcqwHREb+yIEme3F+1mnI1X/8qW8GpslE9hX6+ZfxGX
egoGpEHXi2BdPVdbxEAhStGFeLKWmBkWwav+7e+Qifs0X235FQqqSkwWQ5Ue6Vo6WhDVXRq51rb2
0SksEACLimNZS/MKkbL6Fv2lsI3eRB7pk7SRTmX7I9qnD4+hzRkcvXJvNwtubchkcof/yZtTwlI2
euuS9VDsXXVTl46/ScdV9G01zwKsZUcDOdqoBzI8afQKluNrDjNLRV3rtK/ppi7WtJTQVBiM841w
oAWLyhryGmIZGiDr6RKQdQaDfulD31oEZI7axkUZbXnVPFsHiYC0HSZIzbBLFyiKC4ngJp1ADyyb
NUd3+Rx++Qdc7+an2G101tTzKBGKvWodAwwbh6bBUT8Iod3R44R8GZb3roFdsJCzxbBD5hss8yN5
ei+c0aV9KdiGQX6gI/ygzo8c1/vUjnFvy+dYtStgYVxTmndLRKeHwPhQeSwLjnDRr3530YfttEuc
2gVsigHILQ++3b1nD/k2vhDhZb5T+gm25i47puqyfg2ei3FZfzDlgEI3O+VdeOLTXUlbL4AnYBv9
iQ9iIs2RqM5bHKwt6xLBiJI2Mm20hrImT4k5bSsPMdzq5nLYENgo2UDN3AmRxkuzblDuYmEHLfDp
JTahskD3xZ0nOsah+yawGrqELFMLcrPnGsHgorsLrxOfNHnDXMZOJonx9JuW0NeTXZLtvDUQc2QD
+2CtvqvWpT0hTMyHcQGU4MPbAHCywlX7FGlroV/Vdyz7+BcbDwONnfLh7TAojoSh035e9yet3euB
ixtD3hvfOWMbBg/Zswd68toF8pEiXEfOG0DPn6tLj0z+PUNzuRRwepyFlY+kBmWtgTLZVnOYqpxX
ChfqX7OuphMjrD5DBJQyJxAXNKyQP7S7pHFMrEjZVn7i7xuCDVSB6tP4NHQ7I17N2srYZq2ij6QH
KwWCEiQ1rpj6hZNClN919dA0Tk1KWmELLUH3dvFVPTXWtQGbzjH0LQKLc2GBQv4kh3eKgtlTfQpP
GZ7KbV8u/Wv7mBPZabxorFEYhxyi5ji4FB+iAeBr4T9rp0HBpwL+b4kygDzanGz1LcU5jnOokMKj
/8N8kw8sEslXdOneDGp3a4Bob/m+3ATbdte8qk8FOX10hNGUXpUcqhq2KXLAsaynTrEsQc2+NalL
WkqX7nKFNN0T2L8Z57swARBO1/yzeCsCnBs2Vz9gQb725WtL7B7ZN96uVP3CWza+4F3EhpWAwkMB
qmFhXHBmbFbGqSJAbkuZ9AbXpd3VV7qd3kMQ7Okwfed7/Zq/RMAM1+bN5/i1zZ7xoC6UZgHRIzkU
mlPwsLCOQAdisvKUGGyXUlpUKFAWyZ1zXJP98KGwURolgXnRPnidmEMxD7B9kYqIKcw2n+i4ecVD
6y7COb3ilBkgYTLNuHUgFX1H7Dl9sbGVGCN2PkcJcOc78YFu5Vpz69gCLdTotR/NNRg0Pj7C27QL
GFq6bc/jigxO9Z2BL2y7ZMu5FcMPWPRF9kZYdvXV7mtHYsqwPaGqQ5D/nLFUb7015xYnvcQ7pXK0
Vb5NVuYmPJj7Ai+YySl4YRyCEycH/405k+y6fFtggYFRLNrFlaC1IlrNftsYBfuysm4zIYTRpm21
o5Haw466OnUKdQ2UJy9WsFboeBZX2r/+m8SCxYkKmg3r7C423eTZk5wp/3wV3orhTcwvXeKQGt2A
ONt4K05QEIAiGyE1x7Ohug1q6ZpPxNmS1pFcmoy224JPzvrkYbCrxhzjudBsQHsc0ttwN2EgvFmG
U20BYVFl/xw1W7thaKE7KanOdK5o+a3Kh7jmMXpPHpKinv1uF3DwkwktXJkQ4+9M0Bzl+Erdphff
RWRrsn5uCZjY5z860/Z3yc0/FlyhLM5KIN2iLwoBT+o7/RkuohxYzSU2GWuPYtm3Y8Ti2/CcPfGy
pbP4Jl6UG8UMfizuKO4Ir3h9OhTJyNl3wFPefWGXvFG746KQfNXeDgHJ3GW/+Z+sxqkAi9RujvBU
X7L36Ltag4E3N8VS/fD2JmZNjzsfZ2Q7P1hPeBmp6xX7fpsSluXUy+AzjehhcR9aNzYqmZdqGy3Z
o2Ys0AulAvbr9oXSR1MuKowtjuz4J/VJeE1X4oc4rgrfhpgunGPWQ4SffOTNj4j60kf1za7Vl04D
La92+g1YcGXpfXi7+uFXuwgx70beC46xJZa5DBy41a25EVflq6WzEjFD+bC/kdALmm1t8YEYaCUc
b1hprnWpLs0dMedjRgnjf0T4yVxFEboa9wHczGX0zeonJY4eOkBwKPD59lcHaoddQV2iz2aXbx7t
JVD2yaf2wuh8Cn94bromfABKuLUzjhL+wk96C4gurOk5oIC5NBSk8Lb6JuxFQjNsZQnhCBIeyag7
WidOcGBYDfUy2tTbAAv8WbrOi80sEuMOZ2ykczFfYk06DNClbf843qWXl1KiLe9Q9qFpi+ecjbF8
S9CyL4aVemTg8JCCi7wLvrC/mk9Jboff0a37YBMQrtIqe81uI+kz7BMXzx02xpU1iklhfNJ12yt7
giIxCr+Cv9eSxXTlmw2vjQ/GeKOC5VQ4pS2CDSdi7wvlONd1tLfRFylAKScjFeWkTV41+ZVPrPI+
ZGWbWiQemFt+zH8gR7f2c31ToOuz9J78a8B8sr1H8sUY7l44Qo9b9JjiJTyxHMksOVjOoLEs6kf9
0F7rB8sjLOIdRoJzueof3F3VQ7aXVsZuA/hxabxUzLYSQWm+YvFksdReOVvfu7d+TTfmUdwRqJGk
gI50S/YBdrsXLuyg3Ot9gU6ydOqVSMuPZt8zcR+P8b26lAJlmUWMKCxz+pv5Mg47y+mO3kc/PIhg
FlJXE91c5W5po+pfG8eY0j/TBocPl7jexvItvs4TaDiW/a749laavJ6Ih+AE0K4IgvJd/mLuarvx
WJxYBdEcWtuRF1u51ZO2HVw+AXGvLGsagnc8xoEdUw/KngFc5tSF2Chpbh3n4zNewveMY1mwBEz8
WZpkBi9ZwB8CC/ksXLBBzx6KH/ULdgqZi6d0Ee6htvC1pmMqtaprIILurcTbCrRmtj+/ige9w4Fa
gBGaxMgxKqY04n0MTW9+7PHwlLifKDSEUrjDKxuI8S78+fsxIqw0bkqGihXvaqkzl1HFPo7nyXMA
o1G2npIXIVHqldFovG+9FuStSLgGUjkzhqhN7ayMcJeEnL1QKaMQ7dtzLIJwTjJeT1B0WJ1HJgPw
a2kbIbuZ4Vc9Hm/yTQyj3qvSwHFpyP/PL4NZHVq10N2YtKctSHNalCoHyqRKyq31ZX3ltdXtLaGF
9IyciyIs+oRlWgjcVH7+ok93cix8l+YCRUwExsWyqcDkJ4H5QGRZrYOCgzm6RyyIFJ5VvKcoOSjR
jtOnqEU3IT77VCz6gpBcL5awPlfHXpU/5Vis7QwE8UI3Lx7vdxuWtP/KlDiDkjuXJ3D/tnB3l/74
pRTewSM6niMsUFW1fYl0uWaqiPiPeRCtKq/RKxMi1E9sj8PFqNvYnbBaUJmhceYVz2r9GFXUq/PX
oTmUqEXqTyGKblZSXKuhfmqECRzZpC7ygSAzvaCEOj7GQlDcRhXXVNZX0micY4KYC0E+Klw8rc57
yiT1anhcjgxZI41k5MZSKWs58S4ezZ1l35jPRTtpq9ifIavDdO8n+cTj4ACTqx51ouLTFIDjga10
KnH4MGVN2FpegKMvWHugeOtsqDctLivWmSTZgLhm0RrWvTgGx0rAdIIZY3S9snU7EaZiqM5dzNo4
mIk17LqMQ6bVUQwsIZtJwgS4zpI/RorGS3Omn4aIMxxf8vCPPqZW+1Z7hI8CfGs7bhNwoBwXWrHd
YmA/RmXAbZgo3//9/xJQz//h4/yvrE3PeZg1c0zorygv00S8BD3LUnFn8kN/AbroQyJnnWBW616F
M5BbYAo69gvZCzd1Cm8tLd1KjbYQxdmMq/H+5x//b77L/NMtSRFNnQ6R+gvfxRi0odFyo1qLcf/t
Daoj1j6lg4gqBsgz8tYrnWqXiFf6zz9XAjv038Ae3rYkK4ZF4DkiCXl+Yf8g54i1XgzyIJFZ7Kee
XeEUq3Q3NPrzqOOFn0TU9Gl1wIZ30C30nLSTudnmyobY9+1fXsr8Hv8LXPTzpRiyoqqWxSv65QlI
sSaOyEOrtSeCRYhKASyE8BXkJqrIU3DyC/qTMxCG4QtU3OvumldOC4uTcOePfxkOpNX+67XIElpU
xVQ12fr1tRD2JclCHtIrL6GSZhEb/IwVSMbiR4AXzRNM9S9PQvndAJSxeBhYTERd/Rc/jY7dVBRC
tdYh6XNzT++GoqGT5KTVTg3iTT5+Q2reisIDGJO5NU7UcuBojxwAl0myVRKPrCWKaCJWWuIPOOur
Gv/Ii1fYbnFcVdWziQakGFGmNimPt2hpgZeQI7gQIQ5bhmZz+fND/d0zlRXFwCIL108WfxnXBNcU
7Ep+vTZTNkIdPIytl/1fJs/PQfrryFFk5o4mwt8yDPm/B/GA03lsCFQlL0q7waa5dKkBeJvid8OM
KSjBGj0s26IDx2DxRW9uhkg74P8gGaBPLjC1Bzupi3O/91Rzz7N3CxPoeTMzS6CIltVhGgFoFHrp
ijUozTb4zqu0Wv35w5L/Rc9iBiiyDi3XMiVLUuch8o/JaGnqIJHPyXXA4mjqGzm0Ah2NE62WMeWZ
TlWYrlND2QzQnsS5rEy4SZU8+1KPwDGGMKIPX74lf5lxda9n5gJhwcAwev/spWb1lzny27VDUWnc
sXkZsv7zz//xcpXa0nMj5OUyshatBNUGw9VimrFTUtrdY1rqs6f/bdB2kULt0kcAR03GJsiz+dtr
+d3sUVi4RRVFPcLQX4YAOVyiJJhjtY41uifGnMow00bGgJpQKQPK15hPTTczsGlj9EH6+edn99vp
qxBIqIpw3nQG4i/PDr/Jf8bggKDIqSSZInMXIhId7yZBh+Dyc7ueZx6+rBggyPxwOvkamdSVZpzM
gE0OG/vw5c1AlAmx/6KJpK/GiCm4+ociKWD3JNyyCX9QrPHWBd47nIgdNkoKplG3nSlLzYyh+vMb
++3GqFimDopckVXzX+sSGlQGkFit63yntZTYdQVXIKo1Ym6aQ0NE82aSrE1C4TyC/PLnn/67fZER
NhPPRIB7v5JB1cFTWzVlTxhnTo9AaaKf6KZ2IIoBLN4jLaNA0jd/ec+/W7VUEWKSCt8Hkt0vOLl4
aLNuJNRqPQ08SwQ3b7qZv/35nf3tZ/yy24VaI+MTZcAi8jtMeuWqZvqXxfe3Y5LJIPH4GJXGv8ak
FcFqkRsmRUkWcU8LYGQVsQYGmJZnl+EnJojwbq1sD/hlLpiaaMajH06SfeKVAJW7QyfiDzVlyelH
0hNVg4pBMAZvIYERTY0CuCMxGxbYeA9IZKfGCKLHN56K0HufgWNkAA5/eTj/Ap6ykYiiZiok04sW
kv1f9hRVK1pFABa09hGn27CbafYk6VJGBAUEl2lm1MkddzctB3A3vlDSNSk4+hZW5vz5GVr/OiXw
SgzT4rCqyZLx66JT6oZojoVSrsvsW4D3qQaAjC2jIX5HHy9D1Xg7BWBFoOz+/HP/fTpBNWkirDN0
U1aIs/9lrfGlZiITplxPE4FFMnMS7Cgm0KLDj8aiWwHJ/vNPnEf8f++wCu/P1AyM8xqY119Gq1WT
rD6OJu4w1YQfgTKbo+xLUUXP/x8/R5VFiQfMaq7O7/wfW4rOHU6xKiNfm9RuJk92hR4zQ+n95axp
Kr97P//4Ob8cewUl0T2EI/kaJEUjWKqD5ptbPtmPA7IAKVfpKz4lxDPndTSwbhevarQxyujG26fW
0LXdSrBmzZWSLhX0WJJC2GLESciegpRXnI0mfwb5oEfBVqoAbsj/4tpqDdjvCzFz4YcKy0ETUfRC
92ktE1GF51/9FB+Y7HHNj5SNVtb+aiJnIA3Sfa/SoZM6Iye+REUAnzfLIJ8+8JkLkH9jcDncvjWN
Xn7RfsDPRl4QBz4XYvxiAEV+9IbD9ZRWm0++h5WYr5KBUgLsY4G5qW8ckqgZaTd8jFvTD177VBcR
rkLX0Qb14hfBtwgTz4k9OtiGZlLDnCRjVWnai7iSo+nMpbl0iRPj5kQDvNOx20Qx4gFzCJ7Dabr5
4enPI0X6zcbEgdLQmIIQ3hXt19NSkkyCwjUtX0cpQAA56K8w1S9KL1/NynqnGtHZ4hhfsPM8rDQ6
11agAmnqsfrv81DbEnFyxbz+oknlUgqK+yQkbwQMJezUTWXniexOY0Bhp9SdUPSfK0KEebgeGYqS
5A6e+FnV+KuN+IKtjS6VGjwTOUjRDCCoYr0nfX/VGus4Ne1VJmmt7rzV/5B2Zs1tM9mW/SsV3zvq
Yh467lcPnEmRkihRg/2CoC0ZMxJDYvz1vaCq7rZphtUdHVHlKJdtkQSBzJPn7L22GecMRDLvtirD
pYmNUJr8gziN5kbfLMIOL2d8zHST7PP4qMv2EctcUL3FQ741DO1tCLS1rzi38GBIdK30c5NraxJJ
IB5z2X2fKVYUkSKULUvSyIjTVJr59D51s0sWtdM8hrb29vHvWntfi/qI+hZEPIQKHTmfTL1db/gb
i7FgU6nnOm43fs+appmvhp5v8Vns0ig/QCS+DyzzLiA52Q6rJ2UUB9wuMHfC8Cnski9VWIx7GcLk
8QPlQeb1wWycNxDgdPPd6kVgR7xPWg/vVn6PNU48cAblnvIxXH1yh0zL4MWiRZipptF8slBlOheL
iZ9BLdWrAXU0GDIRVAOhRgEsBI8+ZEagXJR5bxECdiQZFXIWla89qXuGoL7RbT55L9MCefFeDN0x
wU14sDy8yyMKXZa27YpMbMCBIE/fJYpC2lcksiWBUPPG1todwnt1rhTduXfkd02oj3WFsobQWHMp
2oJpoqsE2072n2xi2u+nDoMTmmrbuuZCxbxc26tgaJWwISI7wDJAv6twkcoyeEFcDmq7r774GTHT
nADSTe3A2QqVbts0qv/JpjbBkS8vEXxb9jPXtfjv5VlRDonb+UMDXtZ9ggiQrfH/ZcrygxuCqWPW
x/1AUijiRENsq4mmISfPudl6yIrTGEej/d3KblLsBLTl+3t4f+NB+EQLtBhLdDOZ6x7KWb+Si9FW
7o025bNEUoc4B1vLFOPKJ7IMy0b6yeZ5baXifGSAZLDobej6xdmgTmSRJniqILQ2t1L3GL1XZxhU
ZFFUp7LLT2kzIP0xRmAx4vznO+/3CtqcdlPNAQnteJZ1sXMnbYG7SYuxo7iMm/ArkUgxnOjWrSK7
JEMiexgVxEN/ftEr9xRVO7hrx6EwMlT74hMXtRBN0DbpRiRIPtESEuRwHu0G6Ed8Z/nopHM8cv05
i50jKuq3P7/8Rwn469NmqgYfWydo0baty8IsiNIiN9MyJTVMmswWW+4OW0d6p5Jabd7FqX1sMQcw
3ibEJldAW3R0J8rWnPWq+1I1xqmZ/tiNkjtyU0Liclw6JuI8DA9GcwDjt4sFFn2n+uzb+n2Z4I1z
6KBotyze/kVlV1r0re0m441jug8N3MCj+xZjwgdB+cnp4NqNYdD0s7lMVELWxUuFSIV9V3rJhqTD
F8PB4RE468xqDmQ1jljGOFFK7+XPX8zvBTMfD2K6AeR8Wmwuyy6zAKxJ6g1KIH68V5zFoJ1AMizU
Qnv6uOSJny1N3fnkfvy9fDVVjuTGR7HOC188BFZNE0P6pLcqTbMbyOwzzeQustX9nz+edu2aWirt
LsOFLKhftnEpu/oo4mdvgtw62i1neMGDRsONrVJ8KRVjnxCkGavWyoUtYNZTzpOB06oZthGiQCBV
Fhy40XlR/M/urCuLENdAU6nfXV0lhPvikewVvc+JV0rQShs3YxQ+GlbPGuDvZSRvmvaL5seIfGIY
Udpnt5o17bSXz+O09DkWkDB2movXZgORHpSjZEPuIs4HjH50QGAtqI5gXRfdVsJ0m2HQBNcAiSQ3
SFgCb4+rLrgLMcHPutYf58AHDx/AW1fDCOjyUBOKsSbGL4FYw04QRDMeexpmml4tcMYhCimISfPr
/IH094i0JwgyH9AxWZgY6HGT4BMjlBAxxAfLQCndpdUBL/r46wDxyKnEjVlgIqfVCg6u677K2tpV
LUiGUaiTKT4g6sIo57CPQXJE3+jroXzrgfspot0A4vLmulaeATyviukY8MkNNz2kv11Y15taM5rr
mZc33BjDcA1NFjpydL76MXq50Frawy6rUKOVAFF8q9mJHBIJpqk33DlLo6jv//wmrj5cRA4wvvB0
sPgXC0lmlhQPgUg3eDqRVPGx1UQ7uY785NB2pd/IHezZnHtZ1G16fVyMnw6HuN1IJCzzdNMZDJ3Q
JrrkRU6Y1Lpsd5RQJ5gH6MH5bqRhHcNG31d+u+/c8bM38nulMnXoNcZELs1Prv6vb2SMVWzEoFk3
Wg33ouGXRV+t6+CcZMOrNVk56zr9VpXW7WSEz9xv/+8XnKtgsqGbrqpeduR4DOw2CVnNhsR/m653
hb4sq/xPFmv990MyTTBWRuYMtO8Juvn1Y/Z1kmujYMWwE0YMHpz/WVqkqLOcYzJoUB5Ys2JDbqLW
JmJKcpcDJJ+1aEx0krSppVGaQ+QcPUreaXwXmd5LBjNH9wkb6JEH1hoCp8+X4WurDekMpsbY4Upb
xrUrF4Rfm6DsbHZKJ3dKUZy5lPNc1/eD+umqf/U66QasO7AX7m+Tm5SL5Nh0vzZDf6doDUjkpDg3
tE1BQrooa9LoW5N+MwG/dAq4qo6K1C53UY4A5s83hjN9I5fLAV8UQ15TMwgnudjnvEYH8BSUyQaT
MS4dQP8u4AcIlCXUygjtFyYpIev7kGqCkuDoufVadb84rnnK0NaI9z7AuhKRY19TLsVskKCmQ6Ic
+KX1iBXreutgef5hkPrJ7WlmFNwMqlGcTZk8e4Z8zApx9np1XwCqn9UoJ83qS+USFxwoqGupl2hV
04L0TqNWPhjQmgovmsDD75Fg2B66mbEUur3HY/zQGiBgCqe6CRsDvIW6YsK/8B0H4Kn9kkccc7nt
iW5vexWspb4PuR1miRXB2vn68b8dmwCz6SoXJR2VUHyL1c92VfPqd+/QYWX9w9t3WdpXfj21FDJ2
trLa5cCW3KTddQw5F9MDUXUd+qBw2FhaU3GA+WZzpWNPO8VVfo6D6jthvttRNU9KRJUpOxbssiof
YXHcj2bVUZZ65D6H3+NvmgdypAkRJdjDPQ6vjYBFlkycKSe1UUYr9htxmuRKW8Q9Gugep7WYtC3g
5xDwwUsVuHVanAQieJA18yxH+WQbuFZgaKrJMRKDtzcd435dLlKn6eMIgMhGkdpM6/OHoPd3arzU
gvJJVMNZLdDq+OnRE8MnZxz9yhaksRhORTPDWuOy3tc1nmqTFInN6Gtv4Npegf0/O1q4LL38kRzA
RjM2xmZ4tydjmYVwJ3xViYMSvnF2W/mYlwD13IKpXzF1qtZ1j4BC9/MV/R4sVZ58DKt0++dn9drq
Sk9Ls6n3qcd+O3a30Fb7KhBi08Uo2px8Wzb0d7LusUry7VgkO7UjUy/EoYVKc8h5c+hIZp3aPKYS
dYQTYp0J71Jn/B735mvmqm8jLLjYfdKygZBA9ZMz1dWvV9MYSzKL4Ux3ufuaihdHlVuLDXa629Lu
KkRDz4EsblQ1OgYUW3naL4c4IC7V+jRX6EphzWtPnWddszzW6l/vLZa8TtZmyb1FeMpc527WenPP
U7MmyM5S4kec9btwVN+KVH2jT03wt7bOO//W0ptHrPmzhJiuWQN82lDzw5+/yWuHXd4cxxly2Bjc
fiQy/VSXZH5FapfgmxyleAU3thpG6zW2WC6D0JlxPt2rOb2lwLJuSVncmX3w/Mk7uHKu4ptRPcO1
OWC5l2Vg4ZiRzHK6S+XQPk7fT0dkaVADMZevptc+qmryLDJ73yfubYSfDJ2HiI3XuB7fpBMcCaF9
zYHsKyauWUf75Om8sh1rZPvxXJrsSb9N51v4lvlIHxoldMO5WrxbVnlKa26gKCiPbpN/Ngy+drMY
xGzplqajbrlciLgzfKHXY76hO7CqAtTw8ExmkFcXhR0+xuHA/9l/8jhfObgzr1ctw2ACberetEL9
dA8UY9eTEU7zCsfyy4iOsccb7shDIPLPGt/OtW/759e63OWVOIlNc2qUefCx6sjHYKpB6uKEo0Xn
shcA2FxkjaaxDtXydiyEgwnHvXEHj4fWXmBZP01E38x0VgHzvKoYtqowXwDVZ0zySScBt5SO60Jr
IjA86rZWihOWWEIGZ4akWQtF4sa5KZrq9EE+RqKZMX6EzVe8m7lGyil1odWCXYnHbR1q2zJ3SCBv
74boLdCdpVfnKOmcnYsHm5aL3ouNFMNaLb2bompvvQzoizKsq7G+VbrylADwaciOjzGApu0ha4n0
bnCplc2POJantuZdBvltn0Mwyfzx0UqZlOgekUYCk/Y8ckDYpP04K7652zDheCZMD+aLr74SZfMl
qe1NBbJMGYxhDkjbIz9UJSTHgEizKvGjfRAuPT7KykQliRvP3Nlogpw4KFdZj1Jazc4F0iw6i6SR
hvJmDIYUFmrOPmKXJPkI7kDwAmvTGHWgSEG04wnGCcqoZU1KK8JN2cGmAxTVDTEBEU3y0GQUiQaB
jxM+P+VHTNR9ZImwEqzbsHdCorbR+bp0sGeEMLz6JTrr2DPWObFArlIcwejh0eGuH938COp8YRTU
Y47ab+ucrdCCGpfgF27JDvKSdw97kBPVJ9d3byy3em8jcQyq/KjUEi2Fj+bJxNIuvteu9qKn+Bbz
RDzH/RaW4cyxwd0yOHhxgCP5BSZvIMVeuAktflbiH1RCrRrAAUZoraSynW6J3i6P3uDcuPaAiZQ3
Oa0DQNLX6FvXRgL30A/3XdS8CifoF3kzrP+8XF59fjTH0VgcDGQrFwdWu6xLOdgsSHrtLyqbFTns
7oeCxAtUQuZgL5vRu+EjfrIOXitS6H9wekVMgVbp4mWtcIChEgy4yBj/aKp3mycZ/fz8k5Xo6nZk
UWFOE1vGiN7F65iIg4DXe/mmG7xN0zV4oiDBZ7h16aYI5HRAN8OjV+mHiFicUvu8Uri24rOpOjbX
mC7s5cHRK7IyKzqLiQIejrREcdqgf+8Ue8//fYtQgEOfO/OD8YHFfxlGKF5BIu7VCkCyS/OxIZBH
yuo+0YnUcu0bP9OZYFnAkn2CaDrImbNMy3kEa38TpPmbCORDEwY7uOI33tACUyBtqrUqHAo53fyA
oJAAA3HWNYtB2CejAQNHqj2x1tOMMFXmegWtNBwmp5NKLnE+bvKRwJ3QmWuec5uFKkL+N71OEOa0
GPDJ9Zo5RvRQFsfKFWjYTUwDqhzP07cpIIPh/+qThRvbzxylkswG2jCAz4qPFbwlyL1UIl99pUO4
ME3sQtYNA47eQgsiGjVtfHApUskqIOY7ogtVZ45c6HEb0GUA46iBEE79aE3kBykECNRlWrxjpAJM
qsLmJgEasTUcpMAk0kCap6LvytWA5t8pZADewcOhrcGhYPbotPauVjFRphWRxT0e2zZ+HpMC+kY2
icTxfEY+LzBhBf/8DF7bL+0pNtVD78atOj2jP+2XkVpbWZ60OfRDZkz6U2anN0OnrhONuJr/r5e6
PKK1BbxhAfJxEzqQFHP4wjk9djCJ804qn3ysq1WyzbkKXQpyNI5zv34utdQLUZoVnyvZ1CFpekG+
DHuxmur2WBu+aAHxYjjZwQ1/8jGvVT10aWhJUWpxDrsoke0KWUGesrz0jH0hoGcZlhcpb53Qu9EK
vl9+/+cLe/0VLTr5U7Dpb90G4NSoW+AYbqq4wgBWnaDKnDV/eBFp9S7ZQ6A6Lf/8kh9Lx0WHg7YO
/etplKo7l+KfsS6g+pOgsIn7NJybhBy2aBwxW3oEjarVbJT2Yw2biSy4Ln103VOZQHGsBmqEqptG
fQKPuTwqbFQ1Zld8ppmkIo1GotSRNliKgDpB8oiTWTcJojcaXT6muHFL7rU9H6txHfiFnDsuz1uH
K42sAXrbNy0c3QXPyk0UwZdieFvPNf+xSjHGSZhwmWdsRKY/9V55nyv5MPPpxCJoXoQyhCbsKclC
Jz+B3myH63hyn5c10CQEgISEiTmnz3wOx/9L7EKdsIDj/fmqXr1ruWcNRkGMptGg/nrXdj0BzJD3
sk1XFu/p8OxBG0n8cQu+7lY3l7JZxPgdx88amdduIHhANDJp6Jq/nQzqVhnCQrezDYTq93jk6/PG
+jyk8pxNGoy+Ko5wf05//rDXdn8mTyje1emXj+r6p5VH9aoEQTLkw4QtRICrmXvotKatvxLWLna1
u1SUp6k++fPrXlvxfnrdy/NzPJppKyw1w9jcr92Ueyx269tO114q0d7++bW8Kx1qUohtRGIcS1kV
Llq3snMJ9CCUaWPk8UPft90iQrYe0I3Vq1QS41L8sAhzY/o0rgc1xMvuwsygb6jxRft+7cysemME
b6mAfmTb/V0cGEdYlX3mAzg1UkR+ivYW2HixahNYnm99idFILnUdWV5P7F4NYzCMAedY45NsQJqM
ySNrI+xeyFOrMN9S02KLxm1S49Ymue3lw1xiu7FK7BO2O+82EbiRSoXzhgb+esbJi4axoNZX8hMx
GzWWEPrOvrYOWouMO1mTpkcwJFKqZW51X9rR7AiB49ijSWuN3OvWtwNIzh3wSzJN2IIljIlkHugw
hBOjP5ppuJvq5rIyXlwq4r7m3iBSYRmE/YsZjMRgyVMsmlviHoqlkyg3fWItO/CzkRL+UMZqWFqh
3JExK2+tKiQtCvMrCb2fbDHXHhpvCqBm8MDTeinqTNOiRndZ0FcvOF0J46UFRyFV88UqrBsGvi+S
iLJPVnr92s3rocnADeEwKr68nzhfBuQWskDYqXOrA7xHduvrC62el5BwoykdSptGcHXkbWw/JtIw
82/7KI43QZw9Vg1jzUJn7JuR2qHHP3K/eEVvT7hVO05oieQGFi+8hAagOtisZdpiAdYsaBB/fi6u
OAVMPBboPHSWG3qVF89FoAwpmsoU5pGfrdBP4XBX6Xj3lXZrZnwq8reKWYSpTxngrydKSNie5yHM
HgQd8gAjouLJdduwCsv8kVQ99FtYndakFuDEhd9OpEf63Bor3zaAxxcQL6VCAEWqTtHQKrmvURtu
/vyhfk/8Bv2IaECbiimX9s90x/y0onn24GZSN9JNr8fLkqY6KDX3JAVRFpXerzTPLxYiAx2e6dop
hK/AGT7H3huQDSLzZB0lHAOgVrqh+8k6dE2IgWib0dFUJTi/NWaD3hrJsWexLdxw30TpWUnLYygw
RlsmRmRJxkkFx7u2+hPwx7uwlweL0des9Tl5ytp57lZZmL/LhC8KSj0yt+x9IK3A6fgRTe7eEFqD
2sdUfnxyTdUrKyjaCKQCCNwY7FxONdXYD2zaRhn67IogpQS/XzOwbPjqjuRnNCJc3X4U0bYLd14H
ekDEyXjwVNgNXfimDqV+xwCN6XYKMcjwp3zOpkT1pg3nYORxGdJv5EPmyy6Xd9BR4Z6QrOgV9Dhy
m6fFilplEcNVJbeTh22AOm650QOLFYDKXDibNPFM0nZzzlKusRM6CTlGSF94mnzBTQl3ANSA9KU0
KNoW/kDov+NTfHipSyNEa+gpS7UsUJ4qxoNrRS85MqSZ0ZjarCuolVzF3Sfed6djCbbj5i2w1IVv
Uc3k7QYh26K0v0IsfQ/8YNcHsJ+C2FoEhjhO+0nrPBGD+XUqCmVqvNRVddKa5k1n1sfc/KWNdI3p
Pz/YUOUppObvunbrFZIBeXgDtb5dBFH34+Crxq3HbhCYcbKmW4glvSqJTPGcI3HIHB8hArLEtjC/
CrkZ04k7OqhfczF8/+ReuHYrIEgzVEQrHGovp2oDw4S0lka26WORgoU0ZuB9H7Kg7tec57g+kXds
TYUQz2n9wmeTZNonypIrRQsGQReduTXt6JcNXuKuyzKbCjRP8PV1afFsOyCGW6/k2iAn3XhDuRzx
kc4iWMufPcVXVn9aJcx0aONSIV5233Nm7E2XRfkmaQiRLPJ4YwoYZg6g+4VRYq8SmJH2rvVo8Qys
Mj8EHlpv/EKQ+xxKd63n8a3flPrWGKYIwNYDQkgul2pt26b3D9AyFwQmnSKX4FBqizVVDTVhVf17
F/uv7/3/CN7F/b+PCfW//pvffxcFwatBKC9++6+TyPjPf0//5n//nV//xb8OJLeJWvyQf/xb63dx
e87e68u/9MtP5tX/8+4WZ3n+5TfLHF3NcGzeq+HhvW5S+fEu+BzT3/y//cN/vH/8lNNQvP/91/mN
rwAaMbbn7/Kv//zR9u3vv1iAVfaE//r5Ff7zx9NH+Puvl/da/uM5qoIoj2hq/fuH/vQv38+1/Psv
xXH+yWR5GnLgUp3sadwnHf+UP3L1f3KMNzXP9EyqTjQ+f/0jF5UM//7LVP+JI4jxHKW2zYBikr7W
opn+yHD+qeEswkNhc2JlV/b++l/v8Zdv8/98uz9beGnv/9Z4ot2Ba8Ci74Q8wricxASD2aXoRcMt
KOJ45eriHQ1wPde76K52ZHXTGUa6TAtAhWXTnCU8ze2g7JNOa27b1RCaNlJ6gpnzAO4MsWc5IQIL
y8wU4jGCVWE75yj275pezZfC7iGqBQHz2bLw1ylTBTouJJTaN8XAqXRQdzp3+7wKPGXe6FVCfvL4
0p1t7CvLcWKqNuPGbYpu4UwoI7XV2QiTckVJSz8YmmdZbiu3F1uT8R8Lm0L0Td6dnQArgOl2zObh
xWg+3moCxffdCDHIScBmheVd1o5kN8McTTUCbBOG9qmubb2wDte5nx8UoZWwYiF6avpjQ09/YSTY
GVSzPaQgPu97WyhwcydccM3GUcsYsuWQED0qC2/ZY8+YM9rK8CuRGCwCRV1izwbaoPePSQO33iIl
p+1DIEllxKH1XA2pSZ9LDnexp4L30J1ggYVraPoOpRLcya6HFUKM9sIGODzTCHEjHJBeX1DSnSub
aEUrmLCZEE6ajusoHIf+ZLTuQ+aCLBSp2PaWzBa6RWC8xllhkxX6qZBtt1dDIF9wWQZZP9vI64kl
AxQDHp8Th00wfV4RjBi9jOCkIm9YlipLeOHd2QTztI33pDrIGnJ/1hbg7BKjWskEGI8iXVYt78mg
+JtJ5ntBXhPNw+TeyoNgLjOPlqJm3soIXKdqy3rFHgx9tNfIH5nyrkJtk0hgTgFkPCYlO+Jb0xtX
bQ96q75Gok72eE0BwuJqXYUGaJWS8LBIVwj6o1k+85IpgaYdiwV2nWbha7ZcQzrGBE3gXlbr7ZI4
PeAyFuwQtQRKTtVVvkLLq2R+Ix2n4oYLAD7iwVwU2tjNSxJdxaDTS8ww7rv9d5kFJ1XPipVmVkC9
g+Sgc5Sj8DEeCk3fJ7511FMGiNhL5mX31QxSZ8k++FoWYXVXgd/ooxEMoUHcWNJwkIyQ1DdZVS+V
mvwZErvY/ZNwX1vtLEujcNVhY0jwLHMly13dQt80OwJCSKuCWWqDTzc44DSBv8yahvHDhDL3IXw0
IYxKy+ExI81GVRxOGJW/9yvcv7pVLuhF3YVGdwCSu9ZqNirGYUA7MkEyr+NCrgwfESipczJIgfHV
oA4L51ZyCDg4UbtqpeyewpOpFw9R9eBmugJmBOePWoxvMaPWWS70N2wwt77PODWnsNc48q4bcBZz
p2WUMIwVgaiuDKHI3pOhKjfkPytQImpjiRJ1EzLLipJXXEYleINZ0xWL1tGjpaFBY6riEshkCMXr
Jdf690FpnXUIn720+22jVfrK0ZgfWcSdjpAsFmHf3tP8Jf5FWMR8u7pk2En12DUbLfVKzr7BkaV6
5an+sW7vfGaj8J/IGbXSW7ImLRYA25jrBbp5xwSD3Y4WNAZhENBmcboNI3Wj1mePqTbRr+e+b0gp
hHgxBOpZHacvKIA9hWpg5fjN2mlDlrK4xrTvgum3JpGLrtKJzkxznVbjlhhgfZ92zP5Uw3/oS89/
CrN0V6aPWViKpYzy89CE5oJCJ9jVuc2HEeF7Uaik1nfGXdSBvUkN5w60cLvrw+7Z8YxsF5rPvg37
EI4D7lC4WEkIwhfzIc1szkMcQeauB+LWmyAgaYhKsivkPnOtdzv+ESn2Mzn3jA8HD3Rdor93Dbja
TMX+Yw8gkiz15IA0ZvTwPSAX79awSF4XKQjENhOI3Gxt4Tnf3NxmEjpMVi6DBWsyAsVkH7oFKxMK
k3UPqGDWpGZwtNe4r6qDVIZsXkQF3y7O7rVvDQtbVtAsFeBBZqnuE4dWYGLc9EVj3XBym1eh+ZQV
Kj7/sACYE2+HMY12/keETaovDUUWu0BTZlmkoZeC4YNYuTnghHgq1U3tgidrOzIRCpBxcU6SHLuk
z0H+mE00QpOM8bLIyJW3ADBo1pJidEGcgA5es18GHaGAVtLDf0vAUNsattAhp8eJuSb1SMYa0V3Z
ntNush9eKkG04bhwOO7hngPrv+lHWkduwhxEJYycMbTes7zIAueTCTW+klCwI5XBhRpUawMnIFB9
MFNRGtyUlq/epw3EdaT+cMaf2QuwyCVqsgYJo922obFtK7a1LivvjaR274VmQtmiG2Q6+Wuvc7Cw
Q6Vkj4y2jcyLRVpJsY/s4gDhwbCVO1NykA9pZzlmww7Zqjd4Tx+jmnxh0YKOIf6FX9Iu2wLDBzVT
b6yYcAzMXaNTPmH6OcHdGWZB8hIKYkl7t3th9pjttB5SUoG8Wzhlj0gY8i4hXovOIJ4hKkbyILes
q4xnlBrwdHnndmF7TNybAuinUU488G6AazrCJeJ4Xa6q0VsNrXccDWU4UlLjqYJv0wyQdKK+dFc8
al+Lqnto5KAQa8P975Wc+wtuTGqObhP5OjTmwdiF+kynSFty/95ZnbUQglF3k3ugbrsCsFPxzhyr
WSEmeC+bwZ7bJY5GLcI815rVKrI6jdABd1cnsBDbOvyS4VGoGoiZrWk+BBQgOHIYvxGBugx98pUb
4c7VTCXmR+7rKsvg9eX4ixXOhCrZvprdHpz2NdKjDZlp7iIr8Zlnwcbqs+yOnD2GhHrwtXScehVp
CG/VFqCXGIFLCTB2Q6Z/JRh0TRYNGzzHaK/uX+jtFUu9zE5a4rxYDaHxsO3tHf0/f2MUkzZM5vrG
9mC2jwFfqNC0dtVHZ0sZu9dKDb6LkATlyk3W+NJvoFbUPEBcMVWhC4DB4amFr+tErr1HI6yvvKBD
5e+QjRIQP5ql1F22nZ5jCTg2legFSnqYVimI81Dah2yQzyljcRhDBGQIWOQkBm0Hor73QU/W6+i0
T6XHmHKMWbnqTkkOCHb4Kc5YHERvQpgkiKD4pvolUGFyNTm3SlBofbwbCQXPGPBGGv3ApLDORUs4
hFaNxwjZVGQhrR+D14EEirlbfrUr5ZTE0lwYoe/PTPoL8FWUejM4xICYxE6H6XhMI4sgZiO2jr6r
/WCwhK8UMhXlg7utKJ/mFWFN26IOSSkB6SX8l2S6UQkPWTl8z1uqlXTvaj0lEmtd1PnVKqvLYCnr
rli6ATj2KCHAqoSNP6uqQ+A76Wp0vmH6wifAYXfdAYpKgC4qiPBbveiIqla/kY381aR5izwlukvZ
RW+0DCdvNsJ/VO7IgECnAC1gqQz5g18Sf+WQlG418UM83hKWeSQqNltKO6KkTE1g5R4WAW2E1Fxw
hiRYAJS1eRzySl/gD5wPpWqsqlp9EH2b30pqHyekRPdc9rEOCpylT4t7bJbrcTo1NA+W2mkM4qoj
utE9DbqDn4xApNu+2aQKXtLOh9pqKoCnPJhZC5r0yoYVqVmO9Vh9QVX/QslLbVej2jRaoZEIXd83
OWjtTlO8uSnCbWEayGOkdMmriJuDlrZTbILi8nRzvR0H4xL/JvDwNJtt89Q7GlOrnIgyyFNQGmU2
3LQKTXoT33LSk+pG/EO38GO92aXKD9aYmJq8yb5aLd5nmLJG81ypYNdihyLV1G/bwDXmJp95BoZM
nzFl3A6twaHfczBNW5U/c1lXnSmzvVBGd1UPeDqk4kB79gnuoU4qv5YFLLUcowbaTYiNhkImoJ2V
JvEG3bMZOevRyQ+DQ2dDwKx59YsYdzPVKO7iO1Ic3huDHmJsTiPVzLqHIEQUD3boKkKTnwXuzPBt
bRtMf8T9J3yz3todCYdGe6O63KMJD8AiTPVvYbpXMouXAvuzCrvyZbCGd71MHuqYEQgVK/jXXt/X
B1Ox1lCBDiC3eE91PXGrAYjWpAAQ8PwtSBDqUol8Rd6zReHCvndfxdGuboozpyhcQcNzp1QrVSEb
UNdvSBr/KhGpr4NcK1Faew8Zc31i2vGTEAuswsUeAzLoxge78B6sHnqrixDAq5aVVYG7BDBZBWdf
aRhPaHN04auA441jdgc9SVFeaM3CgwQqUnenps4Wnlc001t7jWF5YaN9sv3wm6c99egdRk5vbV98
KUjz0mwPUioEwXrp9bBCB+871ecXp2UNMf3Jpwrx8uCZCQKalPTEbuOqKWeD/H6ULH+EWI+BfpOH
UM6UdlkAXUQGeG966BRk6jxY8Yh3ZgTqr+UxIXlYC2j2o+DlTN3uph8Vp9kRx8yitY2dloFzyXw9
m+lKf2fZ4b7oqvt41F/zCvs3MaZWK3e5zwqt+ERaCFz1wa2w4IdpPbwu1gXcRZLb0S5XfaAfhao9
GyXQKxP8eZBY35J24QtxGBVXBe6cnFD6H+KiuhuQSet+ChngS1OIJcFd+wAMolMrJBeYS4BN0f61
ivJ4hQvyFObqpolZlbUtCkSbxdu86yvzaymKk1rrh6D0b5tkqSsKRSE5iX3y1fJo9ral9a3JvD31
r076NGZDzWy+95A4BkqcBN5TARszKXu2AgoBmyhRSjub4ayjN8usDr97Vn8kD56OACRRVXfuYdSg
+WpPEZl9dA6zj68mj/K55ZFuX228kMM7GERFLx9jESRIzYFO9QCCdWJ1CiXb9ULfSebWoYHXirGS
OzYd6C//pWNHmq650rmnSoByC0LmcQfszWdHXUc55Bu/JRhJWKSxDd49g73nAJhnUROQ6MckHuRz
2iBPlBXPdC9SyihOz9i17hO7XQVxBBuwNa3HB9Sa1Q05qrh8JJ30Jkvuk16JtkZHPUXH5aAkmDki
Cw+DGOutbFk0CmDc3cg5inE78CFlkar2NqDjGNs14QkmIxrDbdfs/c0uMOQB//cdmfZ0vGP6DnWR
HexOeYyEvlLCqNoovnkPT46clUlzLFLZL5PBv8mDfk86Guuuly0rUb4LmzfgwzFGWrdi8Jre1aUD
dqBtN4JTRGh34/9k7zy2I0W2NfxE9IIAApimN0p5qVSasKQyeG+Dp78fVPVRd3Xf7nXmZ1AsRFZa
ICL2/h2Ok03LJeF1q0mbrtPYXyWafxAdWjY4+m81yzoSdEgxQhSuG+6VGZR7Olcs4wLz2p4zyR2y
aC81JDLWqoJiPrywdnx3emy/h2NTs4yLB2YL2ZIdwNVzDUEDIiolGihEBF5YvJdR7x4zq+zR1xmE
PUBWDr3mtgwq3Ai04pOU8Xl0Srrrjf5ea4N61KObyoUF7/lwgPzWfrQC98LUd9ubMY1/nUgOpT3K
XrvpzOFZNLRgioZulV56O/jZN46dMi8W06uRVIQimKG1Q7bN3dYduC5RCukVlgVwkYY8uUS6C0E5
MM6JL/DrLcNtjVLxpJE+3fsJasqKHDw6/Y+20XR7uAOvJrTrvim/WD1GlWMtN7To7SNijW0sTNS+
sPgKn9xkHC7IAgfTEMU1BoUtiYbJ0ffibUgy1Tml47mx9fAUTHt9CN0Vkia8FBvcIGQSENNZnnPD
9/ZjgKl9agw48DblGj/KjJQ8nJFKhg0I2u42S4Yrc+iN7eiQTmJTchQjjON+w3LLx7WtfUVUhtM9
C5shrTeDRVikbZTF7AN6hgzhwbXwXwILxtgcgz0k+i73SC+datM4GPVwXeD1ST1KczKasNqp5PcM
uce6cwg4K+3+Rc5QWTE8pKlGDmpdd6uoiBnFPaqSIXXMs1dPcgdadNdheLjhfyfbUFD4ZbazH00k
mtiPUN1N9oE51cGrS9AQILb+hqX4youZbAenTY+JbSN3koD8KRnzmbO1LJT2bUN7IzNUfz92Xwtz
GDeQ9TDTaMEJXPNSdZZ7NAJ92HhkcxWiY12QjVdtSaMSWPt6iOtbZyz2Bq3Y1TD247bSdolRfcHp
r+cOjr9Oo3TWCQXdmpXoF8e3v2WOkRO65GurznXic1/qD7XXHHRtFm12wW2rB3dmpF37Lp7Pvgc7
x1IogqhyWAtClUJmCPwfxLdlan2JyKqHttcjewouk+HvElHPtyj+/DXuLzjsFIi3Eu2Yi0d/yrew
AXnhFJdelV7Dn3CwCmzvUqKhO7KmV7RtX3MNLVDm6Ke2d0glriSUMF27kEpiYrVAqoOs1gjpVtDw
kr2dEUbgEEbdPpOvRz82kNvSi5FEz6xYYTbrPKMzmgfi1GEEPdTeV00XT3KaiQ8x3hakUE57GqqY
eGcH36Hu0KLZPrke81PQRvsyiPFHMrJqi9UrUTYdgTG9t57EsfKvUqNZtXX1BUG22PpcynPJdOel
SpyceRM0pTiFcWrvpNHcmmNrHKLYIJwkZm1RSOc0hM3PvTqocR0dgMc9X9NO3ChUhNQ6G9ul97ls
sjAlYNES8iRUxQW4HGy9SK2Fya3eMGaeuiDqAE9Fc4zx3TwFnXFNQwbHR6KmT5CuQ2KuSX2QUVmc
rHljBkGIJ1QfFCeVo41dmQGIE10Yio3YOFgqUnvayRWhq/0B3Zbam3lenszeYjPvDS2LGlcdU+iP
RSrDYweNzaiieNskZMkMHqXI8u6h4dWn0vI3Mi+8dENPnkiY+X2XD7Ps0RIvOO1/OsYqdDPGxIs3
Niexzyrse+cY5aGe3LUI6fvQhhanXIqfmzCnbAVZ+WQaWX4a4fKewqzA3nvZdTB0TFbVnOEK+yw7
RS3zTy7sK6xreQBuDjbwUbznzitPbRRWp7CE9G1EnQWMzI+4bDrumu0g9LePQ8J2T6xyy30lOlpq
Hw+Uyvz5rOVYrDJjo1qG9o8HhgIAw6xYzIHSHekAkmZhJcXpY+PVZoBIdj4YRS1+NQKposdd4DYe
Xqui0/ZOp53yJmg3bQD5182qByf1s0sRsB7uiQxBP0rGTUbGq5PrR9eK4C/109bA0mej95m5qdt6
nXaZizHiEVoTy4cOx3Pcllaxh2UeTlPanpngLsuZ+AfVwfH162tirbDUZi5djWIi14LM3yuo/hCO
J5q8UiRQ/Hv5bRIaTP28P1IT2FedIkC+dbMtgLqvjQ8iqFoMkpoVXUh8Ny33ceA23BgaXUUVZU8q
boa9BUvH4aI8x5b5JRJMLKNNB4IM5UfDT8srrUxo0DvhljH6BL1wngRQuNsCGmPhd7dW6jVnfYJK
Xqh6V+ao1dzKZ74x40NLa2hdOsFpMj25Zpgr1lPfCdow+ogxtH7IdYUu3O/xJMie9LERWyQThSxO
4Lx31ImEPdilc0z9jnIJy1cGSRM8aK/FHZuCRZwI3ql909tSM6Kd9FMP0Gbd5XCu6rz8WoniptGv
cRs+VESK1XgD4yZzJzP7eWH4JrX5LdPkQ01RnVblOU1VCjoMTwENEvSF+AKX5CmpcOC17VWWuEdp
oaBkTYYvZj8+NsrBKf2xFzn9FnO48Tvr3qvL4+DF13qkiIAonmnGU+/PMbG9nz8pHPNN8urWeHe9
4tF1O79t6ZK21pJVh35X34QR6eMQzHo6+ABxClmFvs18/Kw0PXuA1v3J0kBwepqyaai/kCUHIWWq
v2JW/NLyDe2YxkjbMeh0gmgWRQ+7EA91e1V0Ec5igeGsLNV8mr/d2qLdcEmkhHc6tW9OH9x6Govz
guQiWrsnxNEQoa/jwKVyswi1tB9Ln/XPxO2BBjvfYyL2VLXjvhcTVWLUfW3Qm65M6lw64MyV4ljq
UBKa9lHEo7+Fd9gynrlHUUX7SNRbxkZm+Qrf+CHKviUWXHGnwpUdbmocFfU6DGpmS5vAJZ+sStNQ
j6XwvsjAns4NPrUXoxvydQIt5UZTciAWt2Ld1xL3pIU1HYe93dGmdzVikszE7bHfj+RtThezsAmH
0MEyUvyftlnddkST8xXy2U+Qnw6gyHzDvXPbm9rrNRnBc6YhIITT2S+aHDYB/F4k1ntQSusigODi
HhK3L+h5+wYNX7+61NLE1I3zUeMFvavDOSyiaC6Gcj/1s7FVlBM3Wpif+6J2qWX5zhVKgbRXX5Ka
6AFUtIHAXaAdMBK1/PpRWgkNBGQhmWHeBHlZ7oahIteevvAqiu0rg2bdAS85/ZS28TuZxWAhzV0k
m+9OQiN0wnJRZUVPX1Ab1vBNUyS9AY4nab4xxwAyuvk6lS6nx3PXlUUAlFfd+535dch6JNQ+PdeC
wIayJd/BYmd+CJYx4QlJgyYBt3vXepYRN6kf9dyOxXPtGDfIIIadnZDIWVvaPq2eKbK8NUwBdx2k
liTxqSbqyw/WTUJJmWX2I4i6xUVK89cj/XkzYdTqONXWRGxGtkbP0jmKNtVnvZuqjZ1h2x9HnBK3
PqMM+qRrpBtHWbqhjUBE7qemr47CGm5aI9hFreSdhWutk6g7aoNtHHpJTF1oVztX1vMyFfDOJagk
CFButVrFwAnxB+ugceuJvUJGBQDaUb6jsu5ftNAMdr7LZH5OHOOqruVrxRKssWenOy/ZEGd8X3ny
3XVAbrhscrP7JorprqxuHVEQckIbcPS5FucHYpushbzyX+YLvg6nbQfhU7OCo2lpp7EpaE501h1W
thtNxW9NHxwwvd3x0aZNJ+nFeYN+q3w6MSwWxAa75aewINMwTrT7LEmvyp6kGL8mlrc9TrZ+VFWM
Sy+axJVlAB7a7tZsuvVkd8FWlC5B1I638U3tgIX7NX2qO1xZb820vUNZvspzSUKlebO8r2oJZdST
JKTaS3c4Jt6HjV6sBKwE7AhwGtQjrk6JtzoLJFZEidp1VvrkhHjyZWlA7leuvs1cxsIVITPPXCPa
NNlsUW3j7r5xuJfQwRVrt84vXu7fSyPZmGqo95n15tHHXUnb/oK1MqI1UNu6eoqrGCrSzODSrk2v
P0Uho+Lo3bpzNnxLoyiAdYz2znxrUnXSlPPauu53N33XC0LDwM4ec7gPTRxv9NwxVkkB6l7rBwZX
aMo1HdZRP0xD/Uobl2LRjSkj233OQKvlFVr6jHiZ4ab2CEgurenQ9n66wQZ6IstGXYV6cNI969GG
JlsW/GYZX4C15THCU3cD1/tVBbAZFJ33EipFCQyz0mifsibfgr6eYpt8zgy4s6Nl3KXlU9wTHBnd
63b7RQ9Y4xAP2w4NrKf+iol2n7b9jc5kYIRANpY6lgVtYmOiL+mWRobmCrS9JtsqVmBiZSz2tT7R
Yi7ExY2irdKtl2rSZ/TKPxd+S2Kp2naOQslkg6Xo9tqpys9x1xMvjqOViKIbqH9EJ8XRHQqkr65L
BykhncBNq23TNu+Vsl6zKn/OU5YFXfRUyf6z5aBm6vPxjrVGvqN+dJgAohGPm+QtbDFcAJ1Y0S6F
ZVm/25xP3yVWOATQH5ESuSm2IK56CNB/3MUFfg/jRuiEL4D1mTepT44pM02+oW4j+IhbqTA3kcMZ
LbuRQIwh4kqwa9JSopLgkXIDMQntUtWCSxrJW1vBCPCZKIDFzJ1sq4uO6pPJU7egE2BT1A/gtyL4
3GhyB9XynLesfCyXmRIKyZnO662tYXvghEe08W9Dn1j81I+uMt5omhGxOvR7zYPTYGb5l/n+9gtU
5U1LYtSYkTojiMAZLflo6c6xD3EviSQo3GAqUt5B2twaTjqKflLM0w6NW2vfkPNAASo0Erd5FVt7
zhk19abCJIWs6ZVdW5+gBhysXNZbLJrUMaRlvCz3nfarmBlxbaAhf9CMeWq+yWe7o75iyJzyk5G0
XzSLT9FoREMS/j1pwwYuNpcP+bEQeZCv2R60DuOY8LyDdqqM6Ckh63YXFAkaFfdWT+Lo3IGUmIiA
imkCkSkASAv/0Yvkix6CCwT+eMFP5rnV+7Ns3GRrVM3Zx5+Cdym/qSpnyBDTXR5PeyfC5qXJknNB
OURXASikJTPBMWNYTc6b2RChmzj2xhnRr/hNTC7NeMgzY2uB8COOIVcxpA1C0og57AvNxuQsGo5V
g5g1NsAnnehTJaYbCIMFlqKCnCiR3LEEgqOgnBeIN+Sz1d6a5RZiZQIoVgWmbKCUiCrzCrv0a0Vz
tSf8gyFDvuKmmG6ngnGFk2vtci28r6oAz0+/8FdDvJMFqsiweRHQerfDaE4kBG1lQ3w5BnfB3jAJ
SwI9OXlB255Ab9a4JH8FDDqXDVVF0djXht87e9Mdn7gUiGGqboU9DEdoP3eaEz8NeprTt2aqjXIm
sspvt/E4FBvoYdWGxZrBqplvzhB1zOEO+Yq+D/ZB3CrcK9iPJizyHFJplfRIl47z6lAGx2kaEEJQ
EOqVCTw/AJcarTXQJ5C3noIYUtjRJaVvtQdzJmvVSO7t0nwvg4QUbfvoJdc1RfZdZ0znMQzMI5BZ
qyNPDlpc7UcmrGy2abEDl+AhtO2rUsdGvozhStHNK7uMdWSor2pvfGppCw0iv2+L4arqhVyD4T+3
Dcl6pv3ilV9k6zQbbRap6yK6z6LpPjdp09VglqoJhns/uXOL4DzRE3Ewv2SBWJxllw477F2/19ME
pBQNkmEZKXch+qNtd9+Fl8lN6qu9FetPlvaaJvKbbiHWyEV+NnOYM2YfXU1GMG29QOAbrpvbaEDK
NKXPls1lnXslCAZ8ArjVmZvmO02GcteVwWFo2uveGHE4V5Dpw7bd+aERbelHEwGRVBjjmTpjoiIV
EDOq+ayxtiFBqlMzHhiuVYpvceHt5Wi5hyJ39u74THuGHqHUnJ3b9u+5AJbJSv9hGJ0XQ4zPtCOe
uhwnF7gw9V7LJFJ2wtMa9dWo6cimHUuaGtQmSGW0zjq/YpjAIETv9onbDStjCOwNcyiXadrcxhJP
ubCo842T9Ls2t4+VR68+cOO3KaVq67KXIYX+5HevTejt8KUAly/9igXVcAEQv6gR5ECvAnkHNuuY
+TeZ9+468UE9um6MNwPlZwChv5mcGzciDBFhgUECoGMc5CRu7MBioUWr0zZ3eO/v+0Ek2Cca74PC
5yFJjU0WxAfmvmBfGE+dZ2VoFFjsJWmW70yNGL00u41tZK652d95uXjoycaKM0QiLno/nxZ2273I
WWpeZ5fUJrms5d8EZWnl4Y+/92dzSb2jzBUNwT4Ctf4UHJJIblsPvUzQ6GgRDI2+HwLB+FKPW1lk
T1HUoZgkna+0agQp+jTOMdX4OXyvEIJvvS4wkPfJd0vB9E+yWG77yLgPLb09jgOpX42SL927W4gQ
r3XQJFqMHdrola0IDoxbSq68JB2XkjYZnly7uoRCRnvXlat2ytXGrp4iv6n2XjY9SKERwMT9y4Iv
RUMiSmvTjWGzq9NObGHJ7EXbgqxhb2G2wxp862EKfPQRwY1d01k3/OhNuiI69qK/aTQbdH7s+k2K
sSl2p6PaTBaJbHnv3Gs2MWR4PMWaOWxD2ivQKXPCCutuHY0WdEUs3YTCMQotzMHWDqLsuzt8+AEQ
4x6GXg+GG5RbUx9/eM38j6j9L0RtBCfC/Cei9u23PG/wp3z7haf984m/87St31D9Y0zn4gKG0YCH
CPl3nrb+mz1b+PCwkJ5tzrKW33na4jcOSVfXBXJs9ERoEH7naXu/oXzAZAdNIQ0jC1Xzf8HTNnDp
RpH0JxWvY8Ep4AZAhmUYf1FJp5mJALPUAcdJvRriYaLdHD9YSgExAXY2khBvzbjJU33aYZ6EKFZA
ccXjaN3kqU0V6KT3JaNoQ5731BJBThOl3srICrYZIj+ATLxAZNqPV4XT3A2eaLYZ1DjUCCN8vBDf
36sMj3KM8jNEgx3/aBxDNB3vxwGxtmd8yv0gJpuO+r2gacxrJeBRpnYt0lnid12ltn+LoVjdR8c6
obi3G4vQDnwvopCePfy2cJ3kVrxpZgsRK+ncvXIsovSS4JNnpsYq1ezu1HlQP+sBzA1o8CkO76O4
LvfK6/dhG/eHQDifMRyHv9o2aybL70Mj941p0IJUsLuh8FxZc2czESMRIGl6SieyGBzqxn3Wpzrg
EPluDWzclZ4za8D+F+s0xlTE7wyGgTAhk1Ibk6Mj6ndTRd9D34UQbWpP0ulRk+C3wkQXebgUgxn2
UDIjKS4sgH1wIDcm/a65JOZlGFuHaoPVS0jeiZl7w9on6GXTWY5LUA3VpYPy6TgJnV6El0TXKlQ+
PVgyIiF9RYHVng353oQQn2nDX0zNdC7SSSFtxk23rcsy2dcUJWuAErHpR1J2TdqVliTp0lH0WRWW
TyuvxQ201y0aOrmt7c04+mQJm1XVqNBRBxBDozIkD55wmvXkNI9yKs99PUwHr3Th4q4S105WutZ+
8Y3irR4Z4oBNbzrgohtk6CU/qqIDoHczVZi4DtC1Y8q6ETm5c3CiUFwjnqEwsj6DrbQ3flBejaVX
nrV+nriYGlmBpJthcvdmoalHltXlqoHwECeDd4ZX66yGpD6mgUsTp/ORiQ/ZmmwdZ4tDbLYlFWvF
TJ3rK3jTxEhLFF5ugFoxkRZsS1eMhy5FF+Y6g72vwq/Izjd15M9tnaaHaZrtqMm/IYQnsHxkkVcH
PASofN+6MF005xhP/YZZuLui4U76O2o22p8pQdZo51FHc534KT+coyEEl1Zw2/WsrIZRdCxDemJf
emr5MISVN5ZEnUM23DYVVhNTq7+MHqVej2vB2hop45zq65BjOx+PpPpKAgWCxn/NtOEq0/OHaa5D
ujy6WC4R0QMuRHmSyK0udH1j9OaLV6cPBCHOgXuK9gv8mtrHVbAGOiRRU16Kt2hCI9iPI2128YDe
MsOId7jzNHenG9WhA1TZNCqj+I58HJW1b27k5TCfBjqntjoaFOIkBz0oGVbbrEXDXxr594xKbWqc
lvhj3+R6AR3VWcnhzH8FZAWltaZbnjeMWyqnIS90845f+T2KB4xXI2hbDEhbVA/vlVPsi8yrboic
eawNMvVqy4QyaMOy8rL23CZPXlJfDb6+Z82N6wbrxrvk1Rj7r8mg+BBj126UBLGLdA2ZXktxX1Ai
xF3MsnSaYvrVxpwo6a6xDMinEoGrS8AV5NpM4rLhoubI2hHxHYuQjaqsd1Om08mowl0+4hs0OLh8
+j7tJEz2aMbowD5OZO/yhKQH3YqGLbYS3YziR5jGbLoooHOVohwp7DvwnP6aLILsIGwGI8NyIGNG
hwaWZqD26Ge9/CkVjXcsyNErvXPSVXCeR1bmjA+2h5hEiEMtpk3kg3ZmbvViu5gBD6lZ7QtKT+ot
XCVK9Lc4Oey6XoWYwNJYxW2nPnRj8txHPSDaXGbIPB628GopWZ01qXrN80S/Ux/ax9aWCuYKeXLG
xHAxZeG5r8jalWZ2o4R15/QCqyUyvMugxDErVk9lSvMporq9f5lSk6aK30GTcmG5tSx8aW6PekKZ
O2t/TWisrn4yMWy6wj3BtszTMCTxNXRMH0OboKDbH8lNa3+p5uHa61hmqizZeJnzRfPsg8gznySG
jOu31gVtG8unmQEmAAyqSX8zOfZXkpBoOdH67fxY29Lm3QAgKCIco/eppU7tovxTC4OeHOWYxFw9
QFhnGvWm9aV79A9Op7/rPTlvrUlq+oTPcVka5IO7FigtndmQug9iFiNMuzED83sl8+fEZsBQtWeQ
OBGtJ6OF6eT6qOdtyqDQSy/+lNyTQMOl0Apv7dfmgymii235dG+qCsP3nPuYhQi5kKRNRpDOy8aM
N1Ondiw/dUw34MC2aHgzGPWFMrdxe03z7q6qCczIIB+YsMBJXtsXnvEZsTn9kUaF+JZRImnUg60+
KPiOBvpYOEfUNg96YYC+OWLa2a029wD640T6484sHabi1OrW/ky/KqnH+Y0DWezBG4r1opIwJqB9
wjnC8m5MpyNAlwFdqcOjx49ee922L7PgKe5oKMGJzdd1is0mfQVy5czrzMPhv0nIUDIM/KE9h9Pc
ujM4Mnxxe+gDNWv32H8LlPPkKQ9uYlVvAzsbTzrhoUkFAKHB7WtNLCghIe9R24F+Jl8AiI+dzOhO
2Z8i5X6xQzDXrn5uXG0/JO2tYQ2fgn5SZCY2N1oM3DT6a8Ti51bGN3BpSc+NtfVMbLcsMDQJESNI
5DFCSoNYpd3mjAXrjvwQ5jaFOoXAJFYb+7T0cSU/0qYD29OowV3VvI8rF3IxE5EMT6J2rwyKvW1o
BTDP4+Aqa82bou+fE5WhWRrdS9BycbWmSQ5DGOzjMbeIyBZHbC9RUANQ14xua6eAFGw0T54HY9RU
yVcxU9lHzbwBYSXGGxgP33IDnmy7oWgW56DFLS6gCxmiPa5KoPoB2mxcpZsyTe/zKHzKq+qrRlZq
ArpLsI7cBx5tuNR9tDwCErnn9jSOtojCZiUFV5+FRRT+uCVrq9JEeAoTlNtJUln6RKvpbv4UuPpg
HpjZg20xGBk8cjYDMisUHYiKkqRlwsXiinuzSo9+MIwnTBr+uFmOIRscfjzABcCSEydnBnAycNP/
bFC/lqca2+ejFuxA2ArazzNQ7tjwGZa/uTnTYz/rVWYeBAm19WnqJcEYJXWzHxXqGJcPWQLGD/Ub
4ECM7akJyp8bHO9+7i0P2OUgMavli2itoJ73Z56BV/Q5VA8YBQr+dmMZzX457s4PLnvLZvkfTQdB
J2aJ/XFo2Vte48drfrycUfrMkqVKymNcvU8x7M6ifwgi3TtKRyT7UkuuQ9zzTQz6IgupPf/BmRS8
Qtc/OggtSNCZP5s75ez+eIv5b7+LsT1izlonrpmf6pl1UUND5RKbd5eDH5tfji2v+MsxHweQrCHc
8JfjH3+6/kwVoIXEuMVAHoawEkqrrE71vAkSyBalHJxpvfxtOfZzWioPDRFn9OO0xlDuT6lecG6X
05yOdT2x2uc/yXF4BkTyt/lyTHeC4tBY3ubjycveLy9YJ/SKpBPCgVyoLf/Z6MDaJzFvlgciHLhg
NYFhLx9heSm6tnyO5QV/7Aa+/CSSQm5HRSe60yooKPNeMil+WnQN82TSfe1nAoqXhoQeDwN3q8xp
jquZqyKL9BgYTUxoVgws++O0BRBhgXyWU7j89rFkNC9sZBD6wtr5O/rMwquBnpOUyEjEZJHvpuMQ
hCXivBtUkBdSF+Z0hZlS7bSfltto2ThOzFko5zsqt1tFI4eixiiBiiaPW8eceTBKQedZ/lz29PlP
q48rBILzrtfHCZVou/WJMj6YZfFZ89zuXESQ/keOqATMgcM4MpQ17MRTXjOUiFa9NpW/T9Q03htk
Yqs6uXcjew81/oX0pRRiFIZ2FUvpHWndsDgcP94SQT3kVvkIRk1qHamAsOMDhHR5vA8LxXTZwRRj
vKSYk5HaFoT0rl2aRqS9gl9hDEmT2U1jOnTyC8mK8aEnwc9M6NmDVJsnO9avq45GnBeZ7rqpvfho
jKwiZlqbi5fmupFNch46aA9Gj2uOwHKCLjKa5tahtC5NmZx8oNXRDsobHaUgYZji3I39Z9gY0c4q
03YDmNps4xTmG6nZyUkO+Xfu8EeLiR7JBHUZ6UfhodPxtkTUqTYpTj3QbG/bBtTGlzJAlq2si0fT
kfC9ehUGfXQtTFaERo1x0hDSszskAsYD+piRFQWXX7YMyPM1p/qaqWWYdz8O/vJ/lke9mTL18f+K
Rn6ua7dc16Z3WR5LKykZZeb/NvVutytGcevPNJnJjcqTMW+WP39sKEvWXpowz89sq5hyZlqnUyWP
ob4nZnkOn+08rDO4A7Xeux11st2WF2oGruNlr0708oR4ZjzK8fbjMT/Pqw18g5lFz3tWc4mvKyzM
5id28+bjJT7+zBubAGsIR5smwsKC1WtIUETQbImHz08lel+OzbsfG/Q7zX6QwzFOYaZZQOrEBc3X
v9txj+AjP5egxo9jHw8se8tG1jNBrs6hLne5w1jBc5dNkKg3gZSCgeT3Q2VDmJTBOg9Agd9r+V3i
0on2sW+dy4W/ZknrKiXsGztnTsFyHuTCeFvOa7Dw4JZdMc9Luml/ItF5XNczhW7ZqK4wTyJErdPP
BLt+ptp1M+munul3hKyKg8vCyZ65g6zLi9Oy55Wc4l+OWQRwYCQg4PqRmE5YOV8jn6dfb+EE1rAD
K0fCE/SnuyKLoqM2gVpELCIHdRHzICxmkuGy12cQD1NtOAQzq9GSJdyhXhwoXINtza2BOB5fSKBO
PtW0DIjF/NmWD1gPJLgXM/VxefdxoUOW5rVZa9UpTrXm6PavCu3vaejUHtms2PvzBEm/ud5ZrgsZ
lleFyMD8GCdBe17+HtMRalQzE6LjkfikZm1nqIGDSeFnVY9HN/kGLyM/LZu4pW1/6OZ5QM+0ujkH
sSr2np6ehvnYsmlaANDa4ec25itsed7yQGfHDFXpMn/Ey7aDdrMJM66tP/yv+YU+3nF5r+Xp/+8x
twmZUz5eYdlbnvdx7OPPj5f5+Hgfx+KKm9UP6Jk1TvxMDP3vr7z8ZyeDZbL68dk/nhOmbniYDDr0
H7/T8vU04dA1sVti9Urk/pPq+hO8Cbkr6+RGpNzvhXIi8H0yFqZ5QsObsDjRvAqLg0X35LQcLKbx
aWgRcVsxAlQCedfO5CPrCQrkW7VpkGE3XzLLlbtcJx+b0XGvaz8SiEfjmed5F5sxIY/EPJ0il+l/
mJxiM+UZ/KIcWxesA5iHyxgwBfUMn2f5EHrdPwxC5jvXVQTtYIYDntWcHAR9G9ctM8oCIzrxFTAF
aU9mVkXH0KpjB5WIHx+zeQUaKePWSFtUzEzZqxZY+7S8BrP4xKJjssmzNlLGpbDfY2f+Hcn6z4CM
/wEL/wYsEDz3j8DC5a1p3qA6NN/atvmjA4z48cyfyIL0fgM5cDH8tBwJWIHF8U9gwTF/s3WJ86nt
kBLNWIjhzAewgHuSM/sQSltgAs9DP4EFy/hNmLNdqYN76A9Hmf8CWPgLquDOKXfIKQ2b1GP9V+Nj
z1RSS0qtPOizUMLCsaq24ICU5k5zwfojKrh/8cX7u3ek+2ihJ5GmMEzQlD86r6W5hTXoaGDgsm18
s2d2Lp9ILxksdDyDH3brP4A9Px1v/uhw81cfJlyr5Zw1Qg6CZbm/mMwHreZPdZmU2DrsLAiUa81R
z+WUvMlqev6v38o1QVVoJ0EQ4N3+/M16JzW8op7Kg2qS70mafPe16Htkbt0keP/nd/qrLbbBO9lg
VdhVe385a61EBhjaY3nAENnbei7LV7j/1HFj9G+/n8E1/2fciUtX0jbBisgmqeov/kClnqGb5VuZ
SS3Wvak/uxWpAFhMj1C74MMCeRRIVGrae4WqdnREr024IpPI/yU04q+GXnwS0glwCTaNBVH705Xj
9Jmrtd5QHjB/3en4pMtO3cPyfjY09TyW431jOd/8KPiXK2j5hn9C3uZfwCQ+i6RP6Xn2fIn9wStQ
M+wCXK7gEtKSYwx8TUG4iovhHjLxfd2x9siDqzifnrGahUyuRW81ev9SDdw/zDOr0ZWPsUwe//ka
+PuPhQELyaizLeOvt66siw5kLS8PrdWAVIHxSYd3a80BWMZtv3b6pUP4BtbvpyBBOJgW6Z1KMmQH
Xf/gss5VE+wYGWBv9R8frL+54/72NNm4G2MspesML3/+uSa6CoqQ1pLgQOSiZS+AGwDTlRq4wS3u
CHABR7SfyWb5tzCnv/Fx51T94b1nW7o/nCoXV8Jeg2x4GG3zZtAhZ3ZBYq4CuseiHp9H3eOniMfD
IOV7FD3lqIb+5Wr5m/HmT5/gl+FtSLKQpSOfYAphcQgHKssIj6TQ0nXMkPDPP7XQF9PvP1+cQNau
y3XpePh0/hrTiLkjxm9FmaGZLHcwEs+ySL4P+kyg1ntjZ1XZvsoxEYyeuta3VyrU2nXqDvd2bR5a
j04a7u1nl+eoVP0fe2ey3DiSbdsvQhng6BxTgmAnqg81oQmMigih73t8/VvOqFuvMrOs0u78DlKm
jE4kCLgfP2fvtW+8kHvH1LzTPHm7utNfa/BGXjbeRfrwZJnDU5XuZrt6g9L45SXpBU+TuenG+XXN
IfpU5zra03QtUPPw76g/j+4WxSQitIk5zmI+L0vo15WgbJbnqFxvGocbNMv4Q3Y/6JgA7soViaNr
G9wrNt7zsbs+UPM4PVmWgz5D6eDiQ66wGrGJ/0P3SqyVCdmBFlifZrlM3UyytuVrkclBcz5WHq+x
1AFRZ+VD78LA1GNycItiMEFgZ8eiiQ5LaO66dH3tIb5Y3c9sSC+5q99kNA05/+wSK+s39TQGwku/
Cjv/quCxqvtJeNzCBhEFNOkfTbv7IdVSrK6Mnk3CjwUkK0xz7ix+aC4eIn2Mv5w42QvXve26Di0d
78uYnQPGvW95P0CP6bYt1/O6ePTOfIPTkvNjW2vY5YqLwc+0Wi6QYMWbVOt3Il7VSCQf9nCZNN4c
lmO49xTOY09bwOU+mHqPea5BeV64fCzVXAZo609DyAKmLn9op19ThsW60r7ZfaRSGCkki27ntfEX
/YtbYSLrtZZC89NYvwnH+oeHzZ7ZJK9sYumxV13Nku5S79csAdQyhnqNJ/YJwVwEBdFrWnunJjbu
6wrtVUjYwiaU6+NsckZlE/bk+OR56wFB/U2cjfx9r/OCx6yr2F3qCOU0l4Bh/LZMfjbjDGUmv6gf
Ua7TU8y8CFDawExWf02W5qNLsc9p+cVc9RtbXSmKn7u5du7cTH/VpnyrwT3NquxipMVlxGi7MefX
psFXNKKjqvA9VgKCUWs8YYDbolXinsJn6ocRMp6i4h83u8JfMAJjLCB3Na/OI9iMDUqrG8vJSVug
vFh5RX4Z97umTjS/a9JLmsUaxLDm3olGJqj8OBBcaLQdb2GScgdzzwiMB9vFkNuXzonn6nx99W7G
+5uN8Untu4wqqk1yQfS+AXV3mbCiT4t19ogtI8UG3DluR+WyeVW38qQ2Z1N37rTBAPEeFofU4LNJ
2Ov2VhP5IhxfzTatd11bdceMwZ2RlO3ZmnltQx4PfKHRkX05YVvvGj2cuT+QTUZkEV9vx8aOvlL1
4K4F90Gr5SSeR48ucjg/dBW5VS0lMsm/Jmd+9XKelerAcruJuun1Cl0FyJH7hMzJrbYuu6gKoYJ6
8aVXY0JMbjycZNgsC9NrasLrsjWqrT4ehD/N3EJ1ZPnznDubtF9eDfVBIVrQf4QwMhL3ETUaxhh3
ePKHLP5yK8SaOVoFv8fV6NbZi9tmF62xDk3Sf9jJaVx4BkZuFyPKLoTB4MXW570zsGXhVsDYRhN/
MxFGu7/+AW/YR83EQ+aOr1K90V7jZc0OL90kNWZj8FPAS+TbVjPvQEhpvlxukFWcAbVV7soh37J2
azvf6C2As4xwQHApSERWbdhP+sH2xmBuXbEtiaZQRl3kmGTg7Ah8vQVgV22XWbwyh+bpcqqafwiG
V4+a0q550sm7QB9oMEGte8OjMxoyLETYH96udmSfM40LU0s5BoRGyMqaTrXoSl+PpxPA1KPbs4p2
tdomK3wRRIfhVNO1bzxbNJkcDeqSRk+n724bhObkG5V4UWrrOR4dPNYIOIK8Tl/maCQXoLSKwMu5
cLnB/E/jucoJu9840/KqK/Ts9Ya8Fi+0sr/UdqAX+ZcdOUg/uDQscX1Ph2Pp9Z9NqGMJB9SmG49T
iP4DuiE8tGrLlLb3f39ES/82eMUegglWMO5AAoGITzyZA5QRLeGGKtPyYoDcDoy8wkm5ZLsFgq9v
c1vH81ih2Rt+DSHR6HblPDcYCI7qHI7uqyT2ftU3qIfg8A1htzOj9qUZuCJRl+xkU5x7TyO2pTE+
naGzt8x38aJ5WQ8rmmksZBN4OJgycNZqtIVpPyzIC31baIF0Cx7KehV+PeMnQRNwcidevA1MGycV
LI8IJQtqhWpbV/WWJN5Duhozt2cH6s/AAsVE4JiU+Hjivpm3hQtWTomWWqe6LaFB+HKkbJfLr0b2
ZNSzbi3smdAmfjl6gZus4SKNikWZm7E/SGQsps0PG1nMm9RseITHwM6IULh+dlXOMzSu/VdpvXbt
cA+isdqif3a3xBteshjgVaYn2mbE8MSokxlwzscOevTCXyQWAXVrCffEshhCXmsiS8w/PBBlgfRS
pjTMAr3M7P06h2tDjGa0sWPOF/Fkbq0C09qgalmkQKk//Jr1gjgShBslbyq1qqeyd17LmUcAAdjz
iohFqLXcdu5WHUWn3fGIRpP57pb0la5LkD2QzpUaRRDX6A1c4SfsbXVnv9L++ZXPPLam1F8AOuv0
ehjHmGuNxSoBfphPfMenkm97OZ8bjgc08cH313zmJkQoP4smvHkD5BNhM5Auv/VOnQRuqNRAadEG
FvsipA+HALzo3LnC4AmnMBh4lmlSzvhjGcluymfRy/GZKFLWdvx4YpU/lmJ6NFw5fWJ09NGjnXCA
OR9RMKCw6aDigNu3zuNo1gcO3wlu3ORddqN+U3jpdNYkfKskD9FUpTeiAeoR1gmMFcTbHsMivxd4
hSFhL74ZVz8gfDItaGBJl6CvE+MVZB25mInnizl/SdhKt3qyc2eF4WqYONPO3OvN2gTc0NgJZxXn
VchKcRn0rZM0y3YRDF+Yo7exeQvd5bmcHH3jflzP5Ba3PUALaA4owLsQKE8xY0c2zyV8ZprP4sGe
0WgbVXWfOfjybU0e6rhGEjKSF5Mj+mLQ/2okS3UEfbJt8Jv5UTE86MbIH0YBgro5urGK5qaxhmY3
OHBsnH4ZA2yl+EKa/icD+zvSjxiKin6XmAnwirq4QSva8FBkTygPafG+yimCd6VKhnZmR830TvPr
UGOMxMyvCCH+GZR5tvujn9k+9AHsWz9lhOdU9zQdz6HSNCZaC5Mc25ak3hpn693SmIQuESu5xlDJ
TyMOJo3Z8+g7PP+LZx1GHL3I5eK9a/IDvYaJ0FrbyI4ztoBRIGoiwY7hqst9SaqCB/wbkowENZLU
Gz0ZthGDku3QVxNnPibXbarbB7SduwlJ4Dk2Onqq0cCONO+GBQ0c6Mf7DBsQBtt62ZbgzgwS2YLO
XUB6juP3LuFJw1OhbKAQCE2Zb0uZZHuPwAxXYg2GpdUephEKAMO2BmyZ70UtwLnBPlRaGDJxIAaq
h3S3xUiMjVIzCDWj8jO08HPsMm4nLirMLn660/f73m4S9Crxl9m6J57BfH/d6Uqz4pBJNHnvdIYf
zpF1XNs120f0CVjOyDovyyfRWGKPdonmbWQeBs/cxuwK+1mLttEs4luPzFczjF7ysCl2y9h95o0W
7paoiIHYZB8wbLzAzN8R92hYMjCcGx1FUZ9EewtHmuwdoruzBMGc5+xwlN46C8oMmVZQ9vAgxUlc
bd1w3uqC2mAd5EHO6MBKuBcbY0AIZ3ATrKqklIYY9+PgkQI3qdw747UUGR7OhTJdo0y2AWluEG9e
1Ib5u7tEYjKZxVlC/ZNW3D4869YGy95o44CvFPJIFQWZu46MMrWbSmvY3wV1lqNzMpMlJLZM+VJj
b38tWwlCI2Vn4ZV1b3m/sMNymsEwXO/aYnqYPQdWkuvtNUQoe/zGuT9pm4waz79ek9WU36qyemBN
eqtkdHctddHlUgqKHr5Zkr4KSfHGEOXJAFIqfvUL7xugzcWr96pSrkKB507foCCFHVDq9LV1RV/T
vtusHSyCIUZUAqJW0z6o/zzBm87a9GttcbuOMf6uKA/vtRwijVfyS/WEZLJohp2gtGtLCo3CBt3U
yOSgbU3ZtudYBsiow12dYEK1ZmhIFtIY+HFbOXC+K0ItCKFBhS5OYs3ALaXxMabqsDWoXsugrkIs
W4m8z33Bu/W5VvorgDOwJ2Z2ERbXf0LxUBSc0zTHS08NnxgOjBRF85RDeufiVvmDO853KNaeC+nc
eXQO0UWwLIGbBJlbMfhGb7m+2uzT4E/RHKc1AuehebbVMWSas29kWTUHrclz1GbdCqgMhPJYnjXX
KnZRI+cA7cX3xSLelfMl8a5GFnLW47gSqUxDAi4p9zK+/C6p+vLRTVnnsAkiStMxeHYMllc2VHUs
BZf0IfqDBkKiSyzj9x0aDR3SEW+9STE1yzqcNy2RbteXPUgHH7vBSNHgtDDq+QHS0L0zmdWWPIkc
msuiI9J1n8mJO2Q1O7VRjE9m4U1EcKG3M6cnCFbALymOB5cLT2XPAW3H0PBLI2wEedn4lDXUPRh1
Tww5b51q4GTajTerEK/Xz2BICjLjyKm7jvvR/lARVupsoc7Hery8Wc5ygXhRAUVGIyBDBHyuuYDq
UadkM18Ps6vd6coy7eg0q1eeQwOd9/b6IkRXQejh7ZZOcauKKa4Thbg6rNbpejPYL27KVF6rlpOK
VHcanglmzY+NVp5dd7nJs/6ekPfdYqwYffmbWcmfUP+0aija0fg5VS+W0/qQUfNtyj1SmvGDR0sP
lO6hGuRHPSLBro0Zcz3FLvOxi6mO6FNESRa+Xdtv1xdvqD0Hzw687IJGRcomZSTiq3fK7VTxN7Ws
oM/rQbHwdHXerZDycsNjB7oLUfcw4LphcPVIbqpDC2a+NVN2TM2+V8JtrvyLWjCGkrAaHEo6q407
g69OIFpcj22aGl6D/zlTaFAEc9YbJJVV83ztJmMyNNnqPzTp0DwTHC8zLOtqXxZQEfH9/GpHnml1
qB8rSvbBYFrhVoj6LZsdAP9RH1aoOyMZUGJ4AGzW16vRVY/MJEDFbOizf31qV9UdI8HlZ933Nup7
jhHSbG7q3w/aTs4kk3cf2cwBRC20Nenp48+2AUPKUqI+1XgdDk5lX+Y8vqTGj7QkFqlzMj/PS5YZ
7X4xxa3uVZgGEu4K1YIYO56eaJ6fbPdbNsQ/GmPHCFGjVIck7ppHbAuav6prgpZzXud39TYdTfWU
WRTr3rmzJc1MV+OzV43LoWOqTdXKRvIieDoaJqb+ZFlZAAE23l5nA2bfuJuwn3kXodngFF5fG637
muv8qfGq3Qpuyot5/GFbcLgnY2puwDWpAUZqLNGm7cQp1Wl6jeX74qQrmBHOHarhY0fx12LR1YB1
ovkxKa+MevYGRSJMDLB46kvSqubUJikqUKh6ArkQDbKTY9abuQW7hgETA4vAmeYH18mX4NpYiL/l
NkiJUICqbyZuPIRuqo0Em73mBjfwaQI0p6yPvwbANVRm9Nkzuh5FjupcdTxMr7iULfEEudiN9E4c
RdVUTTkxF3vsz/ukozkHDlJ5WfeJZ2abWIa3U1/zxlnVPS5OKnibvMW5nT5pHgYNaPJ8QKCLDYQ1
ySje+9G4vT4PfWjxEUL8qBIOVIsmt+hOf9prz1mowbbBOXBH0h0a8zdYEgfZr9zi18evc7+Z4cjZ
UB21wwSeo5mfDHqMYDaEvwC19QU3tDres9+PTfQFXgxzcg5ygfiDjSOzYzsNTznpaEstzECj+b9Z
DCuCUIUyU1XUNl3Y60krUq2yfGZlKGG79T2UH6n2RwYuYDR4rguNXTeh6Vba50njtJrGrAZORPVW
kpsz1hHNqZgPxM65JZtVsJDSuStIcYiT+sDxFKiIgZSNLRR4kkpn8Hpv0yzJMzQKb58eJzMGLpLl
2tbggKyb1WOMFGNT9iMkku5OYDmxG5bXMX3powrGY8cSA6X2Z9mOxt317FmuTpCk4MLzjkvUu8VL
2y9n7FDsUuGg+cjrDJ+B6wVTCRXDXWRad9ZcfF27NJrGm25zkBw1AE5Hl3Jv46G3CRP1S1qT182O
UjELmobb1uZo7NkCy2tKebq4P91YdnycXMcCEC4ITvkLODf/ZAHUro5N/9rJhm9JA8bk2mVeTtuJ
Ghnm4UOVFu5OLSWLmgXUHjMkYMlv1ux8DTNqcunBfqKLkJjxV1o/FAtbSLrSUVqr927t72uNo3dY
QfVccpsFle2NZFx8A2Zycz0zlyZ39XVvy7BiB73r/Go6IKKqWb2q1pSweSZLMyN/obqny7BhWI0p
vyNQLgI82FGQCDtlzxqKCyYtmga7WJPD7fVZ7jTBGbVe76/V3PWNUnpBDbIt1mYOeXRmyXHgQzch
qDkAVMZIEHJvNE+drD89BowgVSDK6N9Dm3K7ZggQRvmHm9QSkLIZ0nIwfvcEHIvqemqOVQkeSd31
c/bUZMBkNaQX+D7LfVcu3zWiozdIn+5W73HCyM8HEKLMUQCj3hEIL2879lKW0lYckrJAEJwWJ2s+
6rLmUNAuP0PTfdMsPKYcz/d2NLC4eWjyG694r5v+FNXFDk7fOEtuLbtEdQeaP25+1JCId7F9H47V
UdPr76tyIC0uZ92w786dFdXHMnNxaoMZ2OJlvZlEIm5nfRyeF714KbJxoxX2fMhy+nWat8OF+1R7
sRa4tO9wgmtQO5faxlOqIVdfdysR1lXYSYxYZnMmRxB9emXdFPQeAGkNO31s7sYM7o6Wg2DKxCh3
ziDNoI4G22+gvOxyg7IhHWD/JqZ+Rk21icd43elkvWzrMBzJm5u+tYPpwMDufBJBMWoPl3IyrW0o
AbVnO4IxIDvW2kdfeapHih0Z/I4X1Hr2VuB42k+DnZ2NcBJ79G8PJX4Rw5e2/gQKuYethpKlUArq
q4zaXu3mmBIZE4nZPV2/hAbfDd+rcjRO3AvOP7/YlXvq04XyX/c0Gh2l6e7GpX7MGzB41y84vUHj
8eRMBHTgVEavbeflfZ7gp1pGLVDy5W1sQBJtY/rFTsxKYzQRalGd1S4Ebbl1KvDMXZ7/6JQCbij0
72XNQCFPEyMgRw11zr+k60kWfvda9MjCbOzTLON//3L9tbSm8oib7DOp8FPlqMq5mtYJCrN1un73
p/8148HcR3aLebkpbyxrwFrt1XRSy1Q//f8v9YTs0PDqNBibkBZOMyfdMS0h6IR1QPDAcDDB7PL0
N4op5bIKmMk5i8znAjDnbgKCMJOmEuhxgt0AKuH1yxBn5qnt1HNFwx/z1v/8RgowOsgzOhoG3PbT
9QvtfvH7uyHLgKqv6ndcvEbMD0mxmJqkgcalM9yr9acuM2B+N2m0y0pag3GInLMsIYmK5MV02uZs
9YDm4LsR7AmvUSnNnyrMb8Ws18+606og6/nOMQagBFkOcykfQbfDO/Ed6ZW+LFvz0TY08ZjEeg3O
A92255WQOQ2721lUBCw6i9cx/JU9N5T6XxrtzcPEz7j+3zzZRkCHX9tOQD73w8DLiaalflrNon5a
LMulNU6f4vprrgrd8wbnwdLu50yvHtfmjqbYsnPX5LulV/l9Qu4l5BnIp/FIdx9xtcVGxOXsBg3s
yfVbu4x/GnCUAwdEKkcAwzxdvyOC5p/f/f413el2Y2S9y4mAkGwKSZPB0qrpbr+bvay5sUo3uins
DSZBcDrqy/W7eYyfaZytm65mB3c7fT5FTv6VMmgPMsaGp+svXb/omffP/63bPt24sNECFr38KJgz
CHqSSNI+eDGP2chdLiqsHnZu3S2PZL6OTJv4IpflB9uRhWZ+DZ8Xsa+m9tmGYBu21XKQlhkI9RS7
6unsF0/fD1Z6Rvip3C5hILWy39FxP9uLwa+ISFD/2zpozTt3aLMb26QdbraEJiUsNdu4UfVpSySR
EZ3wYWLEUA4Np0cKOyVwo63ksUjS4TRmOLVhGLDa5Gq1qcKKnMYB173VwNyM0PJuawFdUOdMuc9n
cRfLNGCUKA4hSXpuJneh2d3wZx0KOvgymITR2+Fg2qWFvB/SPr6BxrCCkZ0ruuAabj+n/NE0/Oxl
bw06L8FqYQSqFxOJjBrj+i0JobBKZZQGtCJmv1QmDXfVLejbfHf9ElrtP79L7FrsCk+ycw7HxUXm
ioJ4PMWw/E4LSRe/v7v+mh29EJ+1HukeYzgmgsAfyIUvuQUSqFah7AOh2RYBsN3HYnBZE5ctehkf
6jh5z2Myvkyc3XHdLgcj6l9E5vLJw/xeFj0g3Can8TBF5zCRJzEgEHYw65wxANCkQ2tuceQBtZBt
k1r/DKW1T90bpMoHcio/vKZ+RZn4ls1UjMZiHibqUk6+Ij0tghI+WswXO0XzPCTEEa5afI/Xugg6
TaPvYX3okOT8cex+wlC+7SE47PNI1MGXWcNDNWye2Unax3gRTmC4yMiAbEkHm1qV4cXz3O49tYvP
zpGfHEwwO8JJs4foc27Cy2K1/ux2T2WkRJerzTxkxjQfH9Ub0MW0py6TPBJzbJLMQq2X4rtmESF6
C+XFtz6etjRZfJSoRA0h2Sa3IQ4bzzdM9y6PWe3AqiW5+b1d+UfaNf6SM9vchD8giWk1GnbxhhcK
wGIsvwkv+jTd/tMkyalrHpMMQnkeUcEhwRf4LNv3SSMxwDytjWAYJ5j3OnBm7JV0LX3pxbmokndW
odtMj9ujBjcjdxvg18PwIBqCYOQ8LCQ8QgYFTRuYY9jRH2aDI37TZxY3btrHmcjfgGq2Pa8OHXBG
UV+pGOffXR5LGyD+6TfqbcTqIJCn30aXpAci7qio8+u8LvR6Ad/8UITto4FncHA5Pl07eqkXfalW
0Hw9UOl0WGRR+r0IkfFnsNDt6bX1wHXZBAVgxr3ofcgB0vRtDjpC49xipYTOd277kDVTYDrZJfH0
Z3TXGEojzsyEQ/iJi5N4pC9gX1tISAkG2kI5iamikdrmYDXe34R+W0rC9we1jadzKkDWBAcC5IP1
J31Rt66RNXS0r8zKPpQLZ5Xa0MGJriRvMyNx6+KTSg+AXAPhqYB7dm13eQzUBkj84LPsoKPqpkGR
GFBgOBlcL6UCqVkSZvZ0jATHWUoe1Rbu7uaULKfB5nCJ1/CLshDFyPLlmNwEQ0pNqLsHsCeY6Oj2
VKlj7LrmOyCTC1w6DRmxah0QC8JyTcmfbotBOzvIWP67CMlQgq6/XBQ0pITM20r/+Cfdoxth4pC0
RA5tYbwOyIkQ9tN34iUpOyPp0ESbRV5LXMcgt//9Z4v/8LMNHVGgZRkIoECO/1Hw1VmjXdDqzw+1
mngXIR0jfpARv9q0GTRh31VieXJQiyyz8SpdccRYivsv+WIs+hR60cJRnPgCdC3L0N+2uXecLVo+
//1VOn8RhXm6obu2SoOGEsLQ8I+vsgQlnVlOxm0jeZUxEbm+7LppwzLMYXJR7bXSyPzaGbCNeuiq
kIw1U/alxBxJwqdYgPRHkSF3laKiDuJiqrOczFF/ulV5SdviktMq5J7YWYKiLErjj6pLKG4frhLE
SFfndtUO7BtIHO/p4gKlizgUXnUaHBO+GAQ7WzePN2LkIE8QBuh/NtxonW8gKPDDTELKupFR3Nzm
t3NqHabFzoEWjU9LEf8iz/r+u+fkT+rARp/n4hCplLcdDO75TagmY+I0Rxv6GiKPamX02JrLcz7H
h/9+rQ3zL+JYLrZtCNN2XFd3/iJYreek0iStj0PiZLZPiGaARpXTr9KbtGolszqliirqIz0aMBbE
w2xTSJR3xmjtnFmv2A7oKEuXUAUNTgKkvGQ6dCNIULVfL9iHd2uRu0ClI/onrTc+WSED4NqozmtH
VASMn69i1QCcoErZOc2yuzabo5iOhQloq4gvEaEbipTAyJmPTg0Uy4QmWTqx9recUXQ0KpD2qLqE
6j2n4lC7dN9oM1Qt7TaHLRTT98MUM5jKDLhmRZW/uysnYmbal0KQZpisg0+sJuLL0P3Ie5eqUP1+
nPPlOm8dtF95OtU7eg6a0ddBWvY/gKqpKUNRELLCj8jxTMV6eRkE7cYCKBpR3Yy89CIoI6jrqemq
0QhpQFOpv1Do0a+i42PRmstEe9ZocikaLHua1z9de+2gVu+gKB7jWvtVCW6fsoQSRR7Vd2Ok3AsB
kvVpxgFLR1cGWAMhS1VtStDPWiEA/KdNDdWD/VhL62N9EWa6YEZDUJrl9qvNbzIhIB1y+rSmuKU4
24XWcIuJ/VgrkYCTMGpoPcyIrfYBCY5Fl5faYK2Of2nT/DRApblfnJwskUFHDDDMr2ZoI9bA3Z1N
fXsiGfrlb27X/7CjGGCCDB0nAMElfw4ijwY0JiQaZQcYabweNlYcgxM1HJh6kFVuyqE1pruksDdh
pYZ3amBWKSWdFdOka/r8b/S7f1V8eyZMI9wyOk8Ra+uf1tQeOLFTk5lwyO3oe12kD5TPR9X6zifo
sO1yDJXirJrGVyW9ggV3CfXmzZT231yb/7C4g/Wgw4ZFwkIS+Wfp+ZAMYwgqPjn0MQixeeCpGjZ6
SowEypbeRyn+o+WoNq72D6dl/hIhOe9Uf8NR+jH0FH6HJ4oUHPkNq883Iu2WgE5Y6Cf1/DdKXO8v
MnnP0llzUMiDijKtP+twKbAtxuBTfJizNNxqTNFRVkBVh+QqQ6GG2Rzr19xxA5uP7abUb2KBrd3V
rTYQ/EUa1OclAxgyJAqKviYu5Ea6UQCCWXqtZEuf1QSPiTCvGrxXIMcIHvSp4PCIA2lTj153nLL5
pVjSaquvqGJF0Ua0OKytp9neq8dZSOhPon0mGQTuk+qJR1rC7tOuB5GZWzp9XjBONNbyt9om1CJv
yiGohyTe8VjA8EmjF6cQO6fw7px4WW89YKewYM0jKLRtZNXOKW15bEyCCXxhGOsu8bS3tu7ybYJ8
lztYf8cNCbHQPKie41UqWtJTk572LWaAq7NHxCJ+GGEEo7cpnz3ocggOC3KMTO3o6fZDOURfdgXF
zwErkObtoeokDe1qTneN08KoXZtz49X1U76UHE4zVitS4+ZDmyS/+impflcf/2eN+jtrFEJSSph/
mQJU/PYfwrHv46T6gyPq91/4pyNKKqCaRSUN5AyyGiCTf1mipPUPDEmC33VsCfbHQD7/P5Yo4x+e
y1qA98P9DWL7lyXKlP/ABKEbNBZYSSGuyf8Na025vP5Qz1JHglK1bZD9CC4s+ad6Npy0aIxL24bO
BeFdWst96M1MI+xuUxSR/WkitUzlpxwNGreVTpInpOaxk++NJ8udbRFL0HMwhyI+HvFyM07m9z0z
XXGmjw9EFZEJO83hCVjVeijhhyHWeawNh8GzEmQYqghYQxIcsATiG4y945reVT285EXFjdj694xD
X+CWUm46LO/7fFnjQ2EI8FHM64j5EX9T4iui3p8vidCB33FV2BIc9bH8u6/CG2TLaMdDW6O5HpC1
xITjq93lNdkglabtHWbam7irw2BeTcKC4oNYsw/NcIhXqkEmLLxTorAzf/BK3k109mp99LuU6CxI
CTs50myMPOd9IVTg+G933sPvc8i/G8CAtPzFkQKZTxoW7jtMc87VTPfvrz4k2o/SOmlAjITvRROi
oDCLxwL0BXAnFsZlhZs3MeGlkFhq0C2N20xHqpe3KiVHGTUvJh5Qov405Q3oFZp403IY+iygUDc2
KdxeoQC+RfM51pg7TaFCjGSEIDlWoX45Y4kSYB4cYAMecGI0UDa19hdCFNJ8mFo0HFqDuppvljEC
wrbeZtjhEKXKdzFGL27dW8gOjaO+gvQenaOh0MSOfIjiyqZSGAaW2uxlPedXlPEojoUWettErgRn
dgEW6mhjevM2S2JfX61PkO2Ikpzxx8KUpAGYXCh08hTfS4VS7iKgyoZqfzlglpUNPJdU/2m4HCMg
6CQfFQdo+G8QGPhzHbjmCtuyo70yNHH8EZ5zr8DOsQviOYb17Aq4FvroFZueLWsTDfq5mbhb6GVx
JNHd4wI1ulT46FaBpHv+EU2hpYlbebRgTUch0GkBfdpVGGoPHnW2fJsVnjqDUy3jI1Y5nA5N/5DY
8sbSa6CCSgqUFd1NVshdlKffV6aGXsjZpmoB9neofRhKI2G2VnOnx7Sz7RWMWVleVsZ5Puo4HWVb
sx3G9r2G5cMIAG1kozDcpM0N6qjeQ20vvHX1i57Gs51ivktyaSLhABduiK0ZGudoaTANaM9Y+dhN
WxGAAOTQbwgUc/OpoPkTtj3NoHVF2WDtYlKcaRdDYe0ndxvqI+kkIPgjWbJJ18v3YnxpgaT67Mv4
Q6yPFkq5C608hVruSvDlIxzzDp65iAGbGxDOW4U6p4h6c2CfrzYWmXDZ9AqKTppaEMlhC3PqplbY
9Fm33l046iTY3TYKrF4BdksUaj1T0PUa+rqrMOy6ArJXCs3ewGjXYbWviHQz2O3LSLqY6M9x1e57
japnJl8ta3+44lGh7ZFmv3SEtASRPl+w1AXNMJwyMw3Wlo9FweMrgBoqx3VW3RAJXz5WoHktHo62
Qs9XMOgthG0yc7/lWXKytPWc1rEexDOo2ziNSGgBWjYUy/2YVE+p010q0X2P83FP3PrumjVaxsNH
Lw9m2fHjgD5uSnnoDIOoeg8+l052p+uFLKzOt1UB9t38s4O3H/JaWvj7JRx+rYtrDjks6C6VXQer
Pxnt95TP00jj+yxMbjKY/n3bvMww/htY/65t/wgV/L+0LuTXtHuXhmVIOoBM61tidSpfVwFTmv2U
UwqSpp5uDOHBgAsRb6/FSPqx8atU8QMynunzkkgwkEzgqIiC9HdYAVWcUAEGJjKCREUadGQbgPDe
GSrsYFWxB6qoUhrv+0olIpCMwL/8uLjyAXHKY0pygkeCQk2SgqEiFRY6pgFmd5ZrD3RTd7ckCE+c
qLJ8/DHHDvJZ2sbdJg8/GSGftTJ+9hZmKA5ZDrUKdVhDmyyUSb8WcxtU0StK/WoHo+YQrZiryIZQ
z/eiwiJaHqW2SI5AMknO0AMDydVqRd/HBiXPOs6/gG4oBjgoPs2sg954CGvjUf1G6rnvGbM9Z/Y+
RR8+MfHYAvVAUB/S3JbyQ84mCuybMDu6nUcARjO+r8dFR5TRGAwy63Bf5esc0FpkdDbQIdWICddr
wGmCfqnrELSRqMiNgeyNkJnRISX/gAMTMNSegI6OpA5AYve61x7L3ngz7cBKW1InXXQ7JHzQ9EJt
bb/3OUuYXC3Y5RedSfGW0IDzSgImuoA2oKj14zSWW7fsYLoN0L+G3v3WtSODFyP2YTggnfDk/2Pv
TJrbZrIo+4tQgTmRWxLgKInUaEkbhG3ZmGcgMfz6PqCr2tVfd0RH73thBElZJEViePnevee6WxLk
PeS4Ca0D682CBpOTqxdMpTnusJBf8rp9C+PpCopUbKNSvBkknaQknsRr9An0vC+LMVW1hqKU3IBv
UGzUGpiy/mgmQaUmSQUxNNdAfAVFbH2aE2nKa+hKSvpKvMawoPmGn1xAb51porhrWAtozd+TNTy6
6MLR9fxw9Uk/TW060oBx7+QIYiFK0BlXFvNpc3YuUW+7WNAKAimHl0mrEEXpM+cXrj2zwd+cGT+L
plUochGPZUTQCcv5yKbO8tPQ/F5r4bc2ZlUf0ixD/VuSTqoz4sF/Eur3hVhnH6QIggScGYjM5UZK
sDg1nKxx9p5T4DuaJ94Lb5Y4RMju/kzr5PtcIKlxHeu7QyHCnGfXaibTLHuih5L0ZZC14sH2aOEu
yC4apFiAZvgDdQsuv2QeAIv0ECd9e7VXUZyOAgL6Cnre2uovscnMwCtkfe+S2HDuu+hr8fSXZlrD
IgZSVtcdXuu6diuMjRoIp9UdiCmjW/1K9BoCm1Hpm9kCxzunexgqx56oLAoXi0ma89JHSXSn4HxN
RBi1hbjqNloYaY9fS2L1hJ7Oe3M2X+O2K1ex8sDJhTwLIV5G0IIZWUkmmUkTyp+4BjzlYAeEn+hx
3grJWCJyftk7a+zSzgH8zTTy2wLmgHNxQRvSvBt7mxYeqQV91n+sH10f4r9bvw8IQe9RM3wtCB7Z
lfT3UWDFWKOgiJf/FhnFcyHwuwy9AZDTeBetiXsVNWlv51+qVDq6EoL1Eqdi0NmcZa5dRzKo7DWM
aiGVaiSdyr3FVK16j4bkKi9aI+Lzh5gu4zC7T9iNLmlN4zzJXig/T9owvdCqQj1lQ7ULF4mxZx3K
Ma6NnNfbX3eL0ZoBfq7BWuvLWq69MzP57KXury6d2Ocn8Ybk5FHxF6JSCcbMPnjhg4uxT5Mtb5wo
rzjfwvslnKL1Eka2Mr8O6seiQMNEGUFgBLtJnWAwtx4FnpTxSKK0OPaTi9N0LLAfAjLhVG/MZkCU
HPyS+WNpBNzj0ThMmj1tLWIF0elAXyQSRGBoS4idXZqtnWjpQXOpfGRb7WoXC7pHqCu2lP5cyfGa
C9MMtDXYEpksGEvTOhkg8oMWsa4zqPous/MXA7vJLl2D1TLb+skszDiPxZqoAFpxIYWN0Qy1whrM
FtveC65Gd1MusP37AW1Spj8bq6w9KQM8pfuB0Io7VO1H6pLhIEv5K4lawGxrKJy3xsNla1DcbBIZ
BwkMC88aI8ck6WGaB/2pXCPmjCh5bNbQuewWP7cG0ak1kq6G4Jx3xyliBALBHwgPBHqQBFCWTGMJ
dBqERT7qx0Zo59wGgYgWZMGlb/vuGognSMaLYwHzjAGZr+L4POSmtidecNhoDRhGyF3VNl/RT4BB
oUBBeoYhtqKh+hUcpdaNvlKl/t693TLgS7U30NT6QwZ4qHJWDNXth39+wbrmLaiqLgNi8/cpbrfm
FW4llHZtBqhH1ahjiLp1rq19HC3uUQOPT8TJn0TCKiXQHXiWtu4wt425vubtiW53a7hbZZqq3S3p
cFIr3+t2EzUw6wuS0SLP+7glIhKnhQDOWcMLUlM71qZxZGoYbywhmn0CgPIoWgl+ppbRicvHsyBo
G5NJ+GI7jF1XkNjtaW63bi8RGfghoJ1BE8tXtA8gi8nvQk5MkZY1xWF2O5Schc731Yx3SReJoxJj
0BQEStWpUR5lq+M0JkIA25m34CxeV0yWU+8trTt4ib2c2WXiS6sZ8QUdjrFDnic4D3Ql/sOGWT/4
vIcYfVkwjSa0ioggLxEu5EdwUZjC3nwSUYQ9Mx2I03UgEVJIqwC5h+PbWCqJHbSdR8cEz2MWmUF3
q0GPCQZwKwg0CxKCJ4pq1iB0eg11OybCLkv1CybfwFXVJ/VIdbQjOnpJTLBHoU1UiWXQoEedyRG9
13truWoFxQND0SDGprPTjBpwncHrd84U3Y3K+aC/8HO1shyLgiq1a8PToO3yLq+PScHIz9Zq+yk2
0hOitWHjOEty53acH8qaS0VfMAEAEZJ/LlyQvBQObw52+tys51nbUwQTRu1jYdvt2TRaERjoN2zD
nO7HhcWUXswd7rXSIFVk3sZkb12MCf6fSTQGa3z72KkwfUQ2T1AjhwylRvlD9aQ7Qw6AIUOPWitK
0n+pxNIm6l6jOSFwD52+b8DDBlevGFYQbVghwaMBkE6MtVT0Mi7lbwux/XGkwwtGqWdYF1qg6caP
JiumPUa85Z5dBOGq2ZcsxqPo4JqKGlN459HVxFltGumkT3NPDiRL7ne6MCz3ajlfbFddsyyV+wwt
gFP187Gu7B/5JJB0hArFtNs1ft0n6UMf9skDLU0bmhX6iIGw1Xlp5hfN1QwfUT5ny9x8cqT0XiKt
K4+orwpSVgiuajr3Os2ttfUyolJRsVKxlqln3tXrBtL6dR4dNITSyAJGT+ZrItxrVo/FIRkm1Ipa
fZUyJNGXEAnP6mGETeMrsNzqtCacLYu4en5JzMlTS+LAXZK7hxgqeczS5Gle+51pC0RxrO33xG1X
kQthJiMD22PMoG8D58PE6cZVVW/eQ6oRnKW6deycVB5zlPR20dYPdYMh3i7wULn5tE0c6xqNJF9q
3RCvYtb+kHdMYcYXo6PxsNguLos4uqCN6OCPmNV+UtEpsYnVjIvwq1dZDdxA91OCM/bEEyNlNRw+
MGP5UO3EfK7fa+u4bSgznCp6hfCnC9rO3UF+fy0SpC6xYx3FOHU7EZffwoVEHlEOpHXATxvBpjd6
kfi1YIdQC9F7QxGdI7oyYsMnPEHwDccHZ6Jf4rnTIyQtuSNJEVG5nTkHfWEdbzg15szOJLZIi7Vz
aJ97BapraLEeRQNBd3kfX4bJ+wgL602h5Ydw3+7rcW4fW/bcuImKkxEBAhsW62gQN1Ir/CTFDMWO
WsKkD5F8WkmlnhqSErQ+O7VFGT2mc/0QWoUKEvj0LEAKKOm5b5Ua0Zozf51VpIG9vC16LncyLcp9
kuYnuqW0XsBX0FBglj/3ZxtP4RmBUdk+OklxTShp8L95Nrb1uWu23kCQUTytcwZtvlBPpzsSbrxj
qCFtGeRF1wk0Jy1FCyIxP4TZAv0vt8mZLEwJSkxiNnBBV9htOe91PTzZg1u+Otq46t71+/Ybns7k
hZRUP6PLcQ0BQpgTBSORU094LTqqqtwOStsIGnMi2YrqvG+rliJ7zHyiLMxgckIgi5P3Fa1kv2Uc
mjP4aF84xFfUvePTK92hpqS15tqvM7D3g3IUyyM6cFOeykOtY6Fu+/KuzV4B8d/D14AN3I/haZZb
r6/PUFGa05J3Z0xj+iM9S7xx7Jwb2BoWq4KGNAWxbm63kuSubrgka42GqqRdb07tHUvg8FRCqT1F
KmXeTUB0Kus5CHV6Scx41uQ8rcRCZK3hOVqtndBV/WZWP2N6RGyT0i/eGLocgiSbMQ8YK1rxz01G
UMgA7SY/Fc3RK0c9BGyXWz5ijZ76g2NtgBs+TtkCTI4FfF8Aec8dAbi7s/1YAH9lheFtbw/dNnMn
36aBVkeGxxOdTmIuJyVMnPi3m1kFX07Hz6kXjn6a183tFvD5hXVgP/77fj8jkNfTvPBviEu7hap7
u1Xe4Je0PlbKLjZK+lWMXQEVQrXHhY1UZdOuhUvjAus0U1fia8CRcXssvJUuf3/scu0Pom4l9bdk
v2VS/Nfv3p7gtvn7C/+4q+t4zDbkcTIuj1iD/v2VRlDPRiUxO//4ZcODLvDnP/65adS0bLGYF3/w
oren+K//dLvvaa7CFNKspvO1+PrHc/7jrvSMmiVw3P75f3ETklWEyHn79+394zduP/jHY3/vGhNH
btLru3qtFjkRRhubCXEQVomFGMBFxdZVcRrcftzYHh/7iJCTC8FTEgn96FaoIG8bESbDiebpqmdc
H/TWzdSFtO7CvArqeWbxBrlH+a4auIrO2nNeei9kLFQk5bEHcFz9hAfTwUaYKz1gF4eFue4KPZ5e
iN8tETCemT/LfjkV4dTsNWLzcLV1hM5NDBZoAYDQJEjlcyqXY6vGr7jAiUySgRuF94NZn2DeA2VQ
RJTEs2NyygB9zF60SXLqdEe92hlm/Tarnwly/U1g6EU6jR9ZGCuM6DvQowr0bvZAJ/Z3O/idSq7N
BFFoGhLh125yZNn9rhKgi4wKMBdaP9wO0D0NH1AfrfZ9WM3gi4i2KaQzrZl+ZgXDx6WekPhpg70V
kcer9/M9YSS/QwI9uMbgXrdf02x8iZu5DgbTu94mCAg66fDm409rdPyoYmXkmvW31v7loQJCq6Yu
ha4OZnFUOh0gvR1TONj9LxsoEXa6s4izc6FFe9OIPs31b9YYV3QglAzvTO5FSIEY82qjj/71CVX/
jqRqEiyiksFueR6JfOsJ6MmwfZWOfTGd4Q1RvxXTTM+bNzU7T06FTbOy7X2faF8dwi1fdsnFbKZn
z1hemfVOB8NG997K6q5vu0OtIXygdsuyMDvVfRgdCjk/1WDYH1QIWmWmLGqIc4ixgs9h1226Gy2f
8JbE7ak7cwuPHtLM1l7izWiwGpD562ShOGzGZeedYaSM2zrzpC/pQ8hmsTDwTLgxUsr/SGue+uZ1
zubxN8ZrBKcStfjnrI27ZkIyOIQPjTMepJIksTWcJq21PH/QvfQFxRhsgUo+i8lHJ9k49han0X3j
OQfspr7sP9XY2bQ3tZ+jbO4yZWR7otLf6vStNtNvU4iCJArR56P/PGtDB8xkHAlRi5MnkjfIQ3Dr
H5VV8JZx2yhOJHsLQQyeXCtBD+86O/YeCD1mY/A0cvZDhknryGs71AwhCqsCqlRjBLEMjkLPgyBR
UcgTdCA2blWFflN8tahStoupYGQfrNwmm0crGTmsLt0l5QOsx5L+08xakJX6yVNyOz9hHUaGv3hf
YsgvtrDRSUxhtsXZzs4YPpotzP2izKItLcUXz3LnQDjha0KeQKl3byzKiAukgCkU352NgZEsduea
WPzBNapCjvTlDHj9V5Xssjh7rnL52xv1JlBVfZIZIhUiRjgfSPOz0y0XrdXkL1mdwq+gJ2sCKVqE
i3tatydf0L83iSjB31EVgkZQDqXA6TAH6avihlNKdshALm+YP03YRAk0bM6j4HOTUfY+S50k+QRT
IF3ThY+gLjXHn8pPMu2znbkeazVahY15qh3jYf0XpnOyzSldaXBaQdZzfdWc9oUdnjMNKDBftqse
DJFiW9Gya3K6DKQporkqEwohjOGTDiQlSd0tQMSIFkPlJ2M9ML3B/96a0QP6Q5o6tH+pEKK71Yvn
SjJFZs0M8ogrdz6WNIo/Oto9Z/BWMdJMi3DaqZ1QL3eS8e0YtF723tIeCayiJQm8bZ7DXJCaYeeX
rFtoN2nvxSQYUOHPQX9Pw879NCsZ8n75II0U+//iFPhGDaZa4bOy4ak78icSE5p8nfHp7aN2MgkP
I1BqmX71zCHbLHtKZBWIkSDu0I1e14E00y4kWD0SCs/N9y0Oj8BdKdAim9V2xE9O7g0lvZEt00Y4
BOXNY3q0vDjxy6LAz3azIvYi8T2CNpvWWi0LYo91kBWzzXpwslxekNCCztGvvUaAqHKbn2RkdnvM
l1HQ6MeOQVpLUgROIZuZn/1bYXgsGufsKKwYa8O+X4/IcjiWJEv5JpHxqOvJcpTaTzNO77K8+tmu
/XRTQQKsaRWe7z0JF15JrGOWluzB0MsJwHpozthxT9AAcGcZBjgzWjf9nHyE0+9Jm2vc2JbfVe3D
aDDe1Wh9Z+x0Oq1T3f2NtJOGW83ogI7Mts/LQ4xM+8DKqd0WLGbAUHvVvF3iItvZKzBiSJyPxGBq
nGY/rdzMAxyddAQBeYPIGB+X1vuJAP++1pxXkRlYvTgaTMO8aIWakBTb33uY8xuO7xZZDu8phyhU
alayDUv3kmbFADihkxtv6hH/reskAOAkVp5SQGd8FfYLg7V6G8q24EQ1s0OEOlZ6qT15HJabAm7U
tldQPcsQAopFPHivHXLtV4vlir4Bk53B0SYuohHHwNS8Zfklr8DZzMu4BmVtQWCZ98MtS5ZQ2Wx4
0NeMWXzrAenh9xJxKOpuiqRmTaQlHPWPAvT/q3L+b6qcVfX6X9qI/02Vc590MITb5H9R5vz5pf8o
c+S/ULZLSLloJUyEtf8mFUvnX0JIE1Wg4MH/CHL0f6GuNRg0QiL+t1bn34xiy/2XrtvIe/gPumdB
qPx/EeSY5j+VgBjdV1GQ7qCPtJj2/FPm3RowtIYmiplWDFvPjpDLlP0+u+WAMHQ+zeg/904W7vP1
3m3jxkZAFzE96GtwijK+bmj424ajsSNie61I9TW7QO+Xh4wOb2jHzAt6GiupV332OvlkMgKKZywO
0bXFL5AaWxIB23uddmSi5LibC7mi81voCEV6B31m5cn4yh2MSwjPm9I3au50iqmyhX9TyiENZoPJ
sjcsz2qm4KgX2BADXhg3cyWLczKDG68YoRz5TRdzAnYNx28lF8HWnLILmEZ3FKcGa8U3LF4lFCJm
tPldlfHLZfijq113vczfLQw3LGyM5FIg5Fi4+FeMcLemRwovoid3w4p1hJgOpCMMa3BzmkXxRCLT
IT4qcjg2nO/drddQomt0/takrqTDJZVLTnyA+BCyhBeWOt8N+EOboU3L7VTrvyzzRXZY9NO5NDH0
zBl2B8oo06E9s3jYOirYg0GeFvhH1Sto4RXY4LSBZ867oTrXFsmFaZT+dlPxlDWmCckp8hMF0qC3
xBWPzdWr52Nv4LzR3ZrAmKba2oRuG+YAsWgJOm+JL1GeBEmgo9Pxi7k6N2VS+y40XuZX0GtiE2lW
2oir0Ji3wQLDl5F1tJJdzEwGkwOV8Y7FwudBwfsC+GvAdjQCfo/SU4GwwBiW7525o3P9C+tdeCxC
Ju6GS87SzOy3y3UHKmT+7IySkQRhKGSx2X7T00KTUazTR6umYIEEtvHaNNwVPZechDrvGGs53PrH
2SsZ7JIIwhLIfpFF257CXjvayrunRacd+WjOoqmMc+RYvxThjFhDesPHBmVB4dDoNPM2HQP7qbGf
1klkm+fqINa+moRXyBSKVkZok3UW1cT1LVEJ566akyBrmaovhlilH/GLpwlCrkpqtsaaNk3OOqno
e+0Cw8h3syw6Orr6mAZn9i2dfL2c1LzScMtgnH1z7JSPVq+kes+rvWqm+MTA+SsBPxwzGYsyfb4s
I6FiMVc4RUgZHkfnBImERqqlR76a+iN28y3FfPvkRqnFl9Ywcuc489qRT9xxWICgAOba/pUTnPQZ
d8eOumCwsXjPHp09ld3ZxmJuBF3apfwwysGAZJTYdC3CZddVT1E9J7vK7g7g/fRNow3zkUYTWM55
j5+U+Ed8mftC+NIb+fZi1oo99FZgGUArtNncAaI8qyRESJTXDxWiDbJoYL7MHflimAPb/bBEV2ty
d6bj7jDvUbYrYqb70uYIN0k3oaGD4MKctsgcdnFNCV26GV3tNtpR827VgBbetOTRyePsnknExZxq
2rTbBAbUQzG/9p3GbLZGogAHzWTF+Gzx3+9JGeV6630I5R07mmqMMsRdVdhXsowH9ItSnWvT+YGh
2k+Wqt67Hd/xXVIT7pdwe4NrWx6j5DUZV6lx1sZg2LrH0Bh8shVZZsa4sZYKYE6pym0+aKRHF9Bx
C+c6q2W5qK5711T8LbXhVnV2heAazgehk1hXeI7aqX60LOoNsjJ3C6HaJnEZQVRS82tS/x4hbdea
bVgk1KrhGBHpV/xGwYN6qP4KaaE9mN7CuUnFZDdntD9agoRWl0PsmzqYxxAt2bZpMaZCSlVDyVTU
RtTT1x4gOUFYt5YcnCUVkOCNM6Kwi0Xk575y65oypfthF1q1qySDysZ+H5q0PZLOE28Ss75gY2SF
C+nOZ5zPGGpk7GyTVVtyavPnBINzynRmnmdMhjML2Ho5kHDfHXSkEqDz4nsrss6jiiyuRCTsJhCO
mnLsd15WnMxWHVj7mFckYq0VHlKhV/u6p7ffzRHN0Gh+YMXUL29iYjUXdrTOPNZ3tCOZO3CJIJj8
Lh6bayOi5pBWOZTcBB6Nl8LqBeRaaaXagTdiSA8VZ/ZS3wEG1c44kWxn+d4mLccLqw6eyJWEiel0
Wc3M2dDXGQ+ZPv6ep6oK0Lffj52cd/Sj/Dydmq0qF22N2QLUkGSPuv3cVJXzJcY3N8nf8Ztkz2NC
44eRA+doZjXbXB9/9RLdUZmqJyAQzHHkNDPXk+duMUnbM/TPhDBPL7tPy/AEFcWfemJnpoLk0hAj
ukt1XZPInoeR9FHvsvQmdnJDrfqzcL5F1KPPsJ0RhXecVYqHGZL8Xl9mA9aL/mZ1j4PV5iQe04hN
5FAHUzQvG/nD8JaNIVm4RR4qwzmxSEMssgekj5yYmwzd6iR2gv6QzbyZw6+hc1k1n9o8s0bLAVJL
xlRgGGrYP2FlBbE7vQLof0/sut66SeIbIyUz+8dn5cFoqfT+o3c9b7u4Ee1BQ4wsGdJdZ1Q7YU0l
B7+LxtdYoi0TBQIhkw7AqZG8W8JMz46rfZGgmgWZozMrSa3FB9wPSlQ2zUMyk0TCyCu5HyVrilEd
cUla9MfG4hhBUtsIpphD6Xb+nDL8dmt0rFmnTo69pIFQ5EJntePuC4qNvMm4UnR6uOdae3Ga+ORh
FgehW8UnhGeMotH8T5HEESzQRyZOd2jaiH7wkLs7Af5s0NW7ldAonBnJEuRLJ24VC1SZ9TOe6TK2
zoPWIdX00OWUtYFxyOV8XpfiKAbtyUUnPbIbIZAASMg0w046DU7o1rJH7UXq6SWyVHS/dP2D3vt5
v/QEHcHsikm846BZ3uk4tEfbVGiVCdoB7NK9c9Uhl3VuQ5wHXMyEA1Wo1ekd96zmBstoN5w2o0sV
gTRjTb/S3k60+IEdVkST9fm407USbz4C5XbqPsPVSIuwJDkxdfsFfu/chCz6Ug35nyOiXWNVBp1j
j3ZKhLjIKSrsS15ZbYVtkOmiE9+iOfTBjAKAL6u8rTD18KEdyyXo4VFu0YZndxm5Pz6JfCBN3zXD
euddzttOLpyrDS1665yW7o1E3yis/aAoIlsCLmqBODwrnJRGG6xf6EnoW6vlqOdlCOxWd/2uKDiD
edadTWAg3ZWEq2AdoZZKMirS0cweq9o8OZAhkKpIAiGNHbLViDrUdfdlHwyd4WCIs4wDqwuG84l5
1icQw6Njf7VwbPB39P7iULEMzgv7p0mTjdXxDHLQt6sCC3DhbYtxMI5cvNkzrN5vzKiHAeuVlGYH
hoHxWVp0XooBnkWrmb+g+COAMtxPu0dGNwG3pMEzIq8HrFQqB+ecPdMmr3Zcc2IfsKODlrDomLEt
wVyhUInWU2cu5EbTu4tV25+Tyb6COfK8yAJrbOZ8ll7eB7Po1EuvxzrtBC6Pt7uNKlFmpRyNPRgr
8Mzymg4UpzMeAbCUsU/kAeTNvHrWW7vcoUFb7kZ9PX/nqOng+CFeZojOWbB6amiEIOVnSqNU81ZE
3Wlyaydwmn6mOO7SM4vl+7SnYHfgEm3nxm+aR00faz8vRbxzsgV5I8sUkErpmczAK/j4aBtqbRJY
fOVFypm7qJOQnbB6U03h3i9hcrGK5VutkQdfoWw4G/h1TL/xuuoA/GAMhOtoWwHmFWEn1TAo7rvF
zH5M6RJukS6i85vGws+lebaN3r2jELkADesCQxauD8J8aw35zoNIdO8ydLp0zV00uU2QddbelnQt
ESTuWHN035YcUU9W5OdZJhQFevVcTcjYjBilWj+W596o3LuRjlKAcnhvC57cQdvqmU+Qblbi6NGM
xce8SoF1QJUwchCsMXsnoZjT6GTILe5Za6fq2F/QR/JO71uaNQ86icW5txQkAi7sZl0XLNFnzNTj
1PbbNGQFw8LhvfXsdN+ZXFbRxO05Nf7EnGk/QrBGnyqZty3V0eon4E41jHa0L4eIYZwIUeeonzjD
8DpzYadBnG7S2Q6ftVR95bJriExIej/RnlTU9m+x4xb7JP5i/KDvSMhACbqk51wzz+Z8Wmyabtnw
IZ1CXVjK6ItM4C+N20pBcqJ2ZTbZKo/WybviW/s+pzgAp6z8HQV6qu75zuetqxvDnjb6pe7FioTw
iAtQprnLpyXxF7kbIJmVwjkKHVYXsvTo2LrJofaQ/PKFIxyIvJ+mq1FmaSYiCJczY6MQcdRdekDv
g7YHzUrZSmDU7EeLfBIxKeh4yRB7LFwHiLCvbAMghtc9oaettnKS9vcC63uVVsC7tPLLTEG5KIND
u24wBdMV5svhSGYNjAgnQwE23UURAvbezF96F30zHScsZAajCGtSyFDN8Jhr6G3bUqdW5nMBaJ8L
f9FvLjuj2mc0YvW5uxAn+oyHjUtkQjqFrqu7MJusQ1dwWZ2r/jKNy4dVFyQLmsOdsomzTsyeerYD
4VKVa2EFHT200fhzTUa8TuJt3M2PpmJoUer5WyFaXMMs7ifbdHetM5MNLNRxUrVLboQz7VEljIHr
mt96K8mCOBzHo7ZCsaXxE3F5znEKdiGjKdqmyb2h1AXvFcmoJnP+ITW7IxOxF5kZCMtsVNRxxjV+
soQfURfcofylGCsYT1pWSGlZRfd13f2qXc0Nqph45xyi5sCHncIoBYZEBDlOgtKXZd3cNykN7bF9
a0UEP4fzwG6yXWtnAEa89xjX9LoOfUuCKmUyNeXCDrBAoi9PvkG7I9das2l46uYzUmhqRyVOsyZG
f2F8EacYlROhoQrhvfG1qV9dYrx2E8ISgReljc56uCJ7a5YwehBtOg2gm+JkUsvB2Q9m9mTP9pmm
b7MbEwYv9CCYooU0Do2prM561p0EIsGNnukszisDsGE2c+XrzY3rlK9mlfxaTJ6usID1DYjb8in/
QeX7HWUws5Kwv4O0YYP/5GjTCzifdlvbD5JZPaejg4sLaVNSvKG75HAQ/AllFOLOavRvLv2BuI4o
7mkKO0170byXZMycIA09dADGcC1x1J6adfrPeUpg7F7vL+vg/3brtmEMGQ7lcPLcjpmZ9gg8O8Wm
GRun26Zx6EVX6+Z2l5O3AQFkxC1d5Iwz1g2jBMQauFAeyC1K91hbQbnl8uqGWXi8vdpNgHDb1FbT
oQQALfmfN6H3kD2RMXXBhCqOn7G53fo/3UVRTyuYkESxvsGbZqAT35mQYEhaVQS3hycTc0ym2l96
a5RocnSW3tiqmOryZm+3LJVccsr8HUnbOG5uj2kJI/U0iY54BqBSRYP550OyUkKvDRMkgj2k3snt
B0UtYon0NMTXvieRW/SmDS5eRybRoqzjxHOq1s3tlqQ/9+cWhhkw0PyPngLAxGgbwkQYbRNPHpF7
9EzI3euQsKE+Gn1tUGDLlnQcTtb6e9PUsQDla7JDqR9aFfnViuJZVgrPbTP1iKL4bP7zoOKKwl5i
APJjR9DaDNSELhRlJLfkuvn7WEm1jmEFe/eabt27xr83uaZafILJy+Su7TZhPEUkBpzo/lUnFY9g
7gaV+OaEAvXvxlgjESmyEV/IfvQ9HbcIOIcEjTNa8J6Et8PM5flPYDZzA3bvCNic3ZJ/SYhhuaXw
Gv7c1TJUmXKAFAGMbETB4o6njCPxaLgfQxSNJ90Al9dAEpusajypdXN7nAyhiLlzojTsPJiNEIqu
FfBMdKNER3NqcjmwP2fwqJbiw0BNvrKSssnJGTGvxCRNeCmivpFwoGiFPP3PTY6y6JThLdmRXfN4
e5zXR/got6m+jDpqT6s7kZ3Rneo15JNuHaZgrAT7CIAc5PZ6i1EIYdYKhfq7KdcX7ewebNftwau1
PoOx0uGS9Qmb9Q0A24XydLvfavixy1y0WyhXL5XDXpXakgjwKfEjwWlSwGGwdJZJJcTQjRchiYj7
Nzky/cSfxzndsD/VhHYfzQB9kTVquKE7S8gzzm3tnqyjo9cStaOF87RZsh46jpZhzKtANSkn/PBE
9Yi4ZK905eyG1HhuLPltLsqRYd5OS9J4D3PtmswgfGyj6e/j3gaH5bpfqfZsS7MBCxtL3G3e2+ww
nUztfDes1EkZk/ZUzF9FMuV7j+O4UHTpUjN/yJHB7lD064cRGjFxJKN3SFG2AW0+adCDg8rKwUdP
5cbu6aLmBapRifqiiBSn1Py5qj0LJnD/m5JuOA4OVamWvSUZOm435Xyp71W+Sm5Jjt+6a7ucyQCz
3FDtpCeGC0kGdEkJIqRLWd1bE86EAizKLm1LuKDIDXQUqBPmlXXWCKOd9QShMbxz7cPW2S+q2RUc
WuXWCif4kiMoDVe637X8rSvE4jutq20kMFUy3IEuupm2q0Zx7MijOHlpa5B/07r3omyJx1FvslT3
CrzZqVmdnTZ/GRL0Zriijdx2mvXaFPO2GiiWi1H7VlnlizZUy97r11VmqfZQ7Z0Nps5wgYFSfeCH
JIRCiB36r7L9ljj5QPK5S29DM4/CMD7AMWJAc00RVOVkHqPxLUVF/kIna+OaI4J48B4yH9dlZ/44
RY7wuzLdOShEIFgaUyCM4V05HuUewmY+p+8MbPIfqHs+SoHMwhDxj34RAKMXTW7mkS8Dc8hEoFP5
gw/8m5mngZeLHYAn8qusah8p8wuz0HMyRhsNYWsUhdeFsCMgzvQ9peHse+y9OW2JzeROyb4V/4O9
89iOG8uy6L/0HLnw4DHoSXgfJEVSoiZYFCXBezy4r+/9oKpUVg6qVs17goygklKQgQCuOWcfZcG0
PK7gkntwUpLiHjjYbA+BPjobuw8w7ZQueQEWK9wmbCKIbOEPM3WgQVOQs1tQ07Ue2p42HwTm57mW
dHZ65a5EmV0mAFEbs/Vf6BAwKIy0mB01Qtx+ZVbwdRgTC+IumLaBCSOrEG4leNYfJlguTDlaHRIP
25ApeumbwlCcKQZVzFfXbYGvUzw0T7PBD556w5US/A2sfbdzqglmE0l2nYORayyHq2mm8OOMXq6b
Kx8tzi5gqMmUo+Kw7Tcrh29YkJmWK2YOMVO6yK1d2Hdfl2ggzdYzentOszaJmFwkFD6ltoui4i3k
jaEPtzf4h61d0umMbegYWw8MRwGZtphwYgnU7rhYg+d54pUGtlfuhMuaW9jRlQ/XSq0yMld2W8vD
8Nnn7tE0s2qXYXxduTkqYuuhyjFymG4IbYtfN7MY86TX3nvolfpFBSDTntv3SsFk0B1hBmTUR1xo
CCHv62R52imo0KELEEqY1DHKZeJRBPoXJ0m/Mtgu0E+XhCbBafFEqAQ026Ls9hRx26jpnK020tpF
TiVA0I0ryb13b3cwkCejecboGNOafNc0/htEaCT6UbMBINUbpSrZeZn2YVv5vHJ7/WczAC2dwTuV
MXqiyGBfTW307Ax4Sp20Z1IQpHLrghzYoUwjnL5n/uxzGaaexizDoHvlRHl1H7VVVkynKnJeQPwY
D/qhrTEnceYFVW0fy7IN16nmvBdt+VKMyuXXdSifTOj6Xn1AXlSsi9TuN/FUHOTMhZ3VdgIox9sS
h8mMbOAKLqN+53XTxTDtGxcsY5XEyrxpSv5tRpM0l7coe7X72F7DyXw15gRgmomHw0fC3YqYXK/e
I3EnQMs9zfaxMZwbuXqMaI1dZULyIxjvYsX+a6rCDDqP2AuBNJd5SE6WVnzt05DYBcpPK8PsEU3f
Qq2dCQ+HUJ71zjOF52f80BpjLOT2Pvf/Mmq2fYcsBvHnNY6JqNf9zzKYkrXdZYLPDFFvMEiVw0of
TJqRyhd7d3I/DUh/50nfWwbYkoR9DA0f/o0oLN/LrP9cszlYiQgOk9u/x6USDjTiqR3BF3aGhpM+
QDtRhgOyeXlv8+wHw0CrJ/xPhVz3lsrDDpjjtmUQHxP1teUPlkOsHCe5EqYmYfbKXDPZRTNVynKo
UflTAJ1yL48Yi01FiEvRug0Tuni/ecpzUEOhvW7q4USsCaARJZRcDmgk5K9HU9AFGEZFHOyIqUEW
tfVgBsSVwWpFav15Cqxw77GYQE93lLEebmNmkqzpyEBn/QmKnZVfaJXzyUUedciC9IpbyT36fnXH
zBzt/UR4Yl0MYDurzDqmuo6Jz1pQn1homBcZm6ykfuUm2VKhUMQ6aCeNpC2Py9frOTP2+dDQ1HuP
NeP77SxZT8bp0xB0zk4nV+FEriyFNQGKHfFnlSGZFObg6HxWWUdXJddjiMB904EILDRgtgaC8e2k
Z/nZnL3sPAuZn61wYCJCe4XBA6b44Cjcd4i+CroHnz2y67dWSNnpqMPyaDkMCUKS1fIQ7yuB3Ls+
0tNzAermPKamYD8sflRKSjx5fLYziwJuEoDimZZ9D3WCuDvNqU/oGJvT8pRWr1o5WndopoH5h3rL
FsHrr0c93jVsuZd6dGucIz6MfVLcN6QvTwzs43Tt0/ytY/VPWWPB7DwsVio9LkGKo+expryl6L4D
GwMmZeHvg1lQKrZGzCh3ebj8yeTUu8CgX8B6nZ+jLsSxVcS3IqreFrH0hLZtJq+luWKGdHd/+Vrn
tNdezAkfVDo/Z+7C3Wj0LFQ5u5cQ9eUR++gOx8TrkDjmiSunecr7kE9CutKUnmEJHl8OKKvJQZ8t
1HiAseGP5MxmVBfhq6z05dFysJPRgDmC6akd2vhswDlLCubUcYJ9x1Qicq3dF0GLs8NvmOWZ6JmN
qsYlzknXnywEoSvDbTjHVKm/HNxY+sStuLdctXVd7P0g+jDacFs/ktoeSzOiDKeEK2LOnQWR6oat
S9syMjZQmg4WdoiKxxbhsaxcdy2cycF9VNDz/HnwPT07CIAUI5gWLOt883aOtZ8WvIuTlkT1r4P/
5yMTb9Aa5KZP1ihUZJIHbqkZ/FMtIsl1SZ3qsJmiGXUduVTGoXPA3qseMVfdog/IZk1EE8pJ9ZaE
NurnbImrbxvX2eAHJpKUIo0lPiU5NA/uqE1hn2tTnDtWQMo3PeK+UK64MJmZp/rVAUwGm7ewKvu9
nKyDVGa6vApAE/rFbvl3BjwEfLYAOjJlaQMLRu3w2HkYjFwXXHQelAx+rY4X22NGNeR6WBohzXa3
fQo6vucTBjcTqUtsU7f67gy8xizIRu0LBShAla2eWkXT7U2/w11Mk9fzpU1g6joZ8xYXSlP1gn4E
jYq2kA6kndkMRSyevJ6hsCm/Ocb0lMzgBw3Vhbo2WvQsDYnZW56rPMB93MT8LvpSnjHbxceKscIi
wRmLMSLPQb3EUp2fTWs2B7YHiLh5cVFN8ETWHJdXWmYMh9em0V3dlrewT5U5U1vO52zDctbfoUY/
l/pkHiPnsPyVk4w5lZaHy0FP41//Nquq+rQcjHbkhf5+Tnhauyak/BEO6dcoNPcOFO1920+cZoY6
uzhD8AJEs3YIRnVxUV9rLGStLluIzfITW67EZr/8HhKt/TJbgrzDkdw+9euJiDSD+vwLj9y2a9Jy
zV+fzeUlAvmAzT/V7OlUW97k3rdgKl8yNR5pa5zyjhqlqGfBFH/vR6xEYJjLU8D6cG1F6GwFVsXT
8lKXz8vydDnM6g8GGclN7zNzX145lkjyzUzj4rf2LbQy1CW8u0Bt1LsyRbAGdmlME9gP8tjneXpy
iMqiEGYfXk1fuINpq8TJs32VNo9atsvq6pMpPfPgo/wTBYZ+NwxWBT3NZmTWsur85trH+gMVBMNI
rlxG1uHEJKyDbSu0JBPu974WEZ9BDfo0v1Wj6j8q5prEVORPXmV8STrnDUrfra6Ev6GjtPZ+hf/N
te1LlszzvkoSbud6d7Kr8ty61ZstTfYdtv4EDxmIk4sqZ4rQGLT519AniED2BuaaKia0FfhqzGSx
h9myr2PrRU5nsw6uJWk2pWEPm9iQN9jF0DUzLrbWVQ55gSa2/GAc3z71zCr7jOCjMZqeskA/dNRj
Hn79NVXh0a21DqCUHqBqda6M6R/A6hDoQp4f+aqVlWIwc+L7mFEZxxXYAW8C3WvQGFOkUqh0w7Fq
yg8+kZADNIoyIw487swtkKHEaGCKIn9gW1Ccp9rGp2cWx6mo5bdSf7DdwPqIiD1gNaFWPCU1ap+H
G7TbryFgc5/BxTaBF3J0hu6n8Knr66h/HGucB21JTMHyYWToLA9JkrB8a/D4O95+uYr4+K9Ic1AX
FJjPxrGejsgQuK6B7L6LbNZ2flQQKp3jSVkEjP+v9fxPWk/LdqCm/RsCW/MjLIt/UXr++pZ/KD3R
bf5hERpPt0RcuWFaQM7+IfYEefaH7djgU3XhsCyyodn+U/Lp/GGgDLV9LgeGa5s+r+Efkk8LPBsh
Hq5rehAcLEf3/xvJJ8F4fwNj6jbR9g7AN1unGfL0RRL6lyj3tKWHGqQfPxTBV08NdAs13yX1dly3
0LemDJ5LKV8jPp2n2Se+ycII6I0xFSJ7UzziTDVFXpx+Hzx1ggaJeRkdW2yIwoEYxT18OTRmeu7q
MvvndU9dTxGGuzsxatflWrscSuW7m/PE2HSYGf2ejhgJbLntIiZQQGSdvTPOQJ7CiDDOtKcMaPP0
IM3+HJjWR5JpwUMts27Xmf4rAp0MqT7msMB9wC3XYD9/YPAaP6ZeDmPTuonR8y5Gm19thFjHoje/
xU50qgJy/EJrQE/AtGZHCCxe+6WqYJxbnJZHSx3hqKA3NEebukTp1BfV3s7sW9pTa2vk5K3Ran1n
MPZBx+ecxgzna6nCA2I18rW8UaCzQgPaBHIHPNU+V+rg91ScZvY+4MNm9BTqmwaL6Drkp9GS03L7
WoqN5XKxPF0eiaJ4HtMu5S3jPShCRzt07riCFRyeU2QcWGjJfCL+Y1MMIv/1MyA2cA7TDHcgBdOx
Xn449uuwUhoSC/qhi9HhZM+DmVzIJWenPBlyM6GxWRlN6p7ote2N1I07O37l58ddTz8l0O6x4TQY
vbQRQhdmqS1qQTQxgyIshyVRHJ1zDAOPotcuSN0THaWxLR1jNQ5ucw5mbiUuhifeZG9n5KG7Z8Qv
jqb/11/9396J3+8OUilrqzXyp2kVe72agoPwgeALgne3mFklC2kO4wgKyivtH4hYJzj5Q0uaQ4Km
sLabk6M+DMuj34dRi9qTkZXB3prsnck/f1oOyw/0t6d4eepTMwekVhkwUCLqJxoSVQ39ejgDjhgy
4mliYbwtrcSsWonfncXy9Fd74TbUnDk6nT+rt+XR78NyMixPZzC6GwI6eoaFfCyXD6NLeLEK36L+
XL64nB1DYn8x89jctqoYXn51vw+/v2ZG3E3S5PT3YtxUnf/vfomUbKxa1cD6XnUWi2R8OSzdBQ6Z
8pRTmWI9TKN4ZbsQUZbCqUE+wpv/ZyH163mW7pype7SAd89bDyXZKWJNMm+b7B19kTx1fWmx6fdw
UcC8OsGXnLFuc1ieLgfDpzghJYghh/2WiPwgRLCv+iI9sG8wNx5iu5WPzJH+R3X2XgOkBGTLVOyL
sTsjf/3sISCWpUHCaiy1k2eazxPr893AGBtluXpR1raj6kVBx4dt+YJQv/LlYP75aHnqQ9/ZQ9vY
C5c3YVLfgFGL6QHLaG4QG2Bz4piSxnV2cvZamq7hZDcZXURqfqFr2oR/eoh3CBe+xHnjn2Itik7W
/MJvFlET5WRPXcqhj1j/THzgd0Fkf6naLjyTgv4MmiJHOsJrXsAhUa6P1EBGvhlVm7T8QR8nef3F
1X2mj0PtiJsYkudp6sBpCr3dpPNj66MSKgcLW2Tf3nA1fesIPVibGkRZFv5gZxiac6dbY9v7Hvsi
O+KoIf0v7zZG0HzKPEQ9wHledas+oPdlMFz473mF8n4GycMI3W+yU5zrl4GB6a6o+T/IjT+E0Ig2
cgBi2U7ZtfLcQm1P3lAUbMSYvjHh8Y/mmGAcypEYjhUtH3SaUz6Od7NB6iskWVjYAbalgPg5SnmL
jTLclYmX0ueyeo77uCVinB0eYlCLIZsTqpE4nJHiklVzziWiZ9wHWnJ2OZvC/Ioghk1xNZ9jcjLG
1IqPU2dchfJ2RsTjDnaQsfBGBTUgYNpOkvsbYlCGl8N52XtWngKyjVFLpNj0SsBusZ4SrdmQ8/49
hTG2Gj35QSi8dZor4W4J/SWTuMVMUfePgadFW8PvX+K5RkaWTHct8bpjOA39DogMm8sMt4JD3IeJ
UfLstnZOUhakMTQsYUbaDb4xZ2sHyJBsZtdQiPB1oN/XGibrasm6tse23reS/AgTL8LWRkW7CQck
e4mxtS2KbNNK12MDH80b0ciRh1lsJLPVdZZ4gmt4aWKjM02aHQmkI09/EBCm70N/epbZdGfZMzxn
IGbJftV2XWm60BA7AJHM7pCu9Rsfl8HBIB1pVzPnQ9yXPXRsc1a88ePZKFIN3UrEN4ffo4n0AYbU
2YZ8bcn0JH8Zq44FuZuInSitr6S3Ak2ftVNhLizOLnyYsupsdp6+m5kwaFqj3dhI6atw8Nq1zJG4
9Sw6Pg1J04KYlRNrNZA2nkSrwRR+kwtaK9zr9bfMAfepQBtkbiLLMiIyRXDVfIYVEElIUARuzIVx
LKN+o+vx9zREIjzkwQyxU7vSCK3FVE/MrDxu0SrAui+itzbvK6DSYCl71ttHJlf0aRmY9tTRrryY
7641IYwwhLYV9AvW/F0U5oObB49F5V7TjN+po+Oo8ds3LCWrYPSvAzpAy+Vzmxp1cwLfeCMdECF7
5h4oLgXJ5nw6IyhNKxt5c5sL+wXTBBJr9PeGHeKDgI6VTglbRe0km1EgsieyJNOTnZGwGhoiRFPS
il5Lx//IjITbiQ5q3tNt7YYGTOZlwpza4TMpcnr5QUcxG41rXU7ygZhbbdv7tFCiHz7CwmI6kAVk
ntGYrTtGC+Lz0OrGBkXd2+gUpwHvFBq5ly4GYAGk6ye4OPuxaJ6bKSIyJ2QbR9TCsWGHvaEuReRQ
9rzcJDi0Ji73wE4hfnsHdI7jg+KN8UIf4piIaOL76muiPKdTeGxz50cymV/mKjTYluoXUw9ILtYB
54dmtYkj64aLvUOhSqJjR9YHODhdu+YBCw4vi8+6Wf+sSm4RDfJKAodZfiZCK1YmxJ85Zz3cNO43
qBz3RPPRrOn1FasEK94+ctZjKi6dHG/m1MZIiNNHw02fGj1L123fPVuSTVx0z7q4OUcEXjVuTsag
XY7stXvWqKKdOVXYaTQeSy0u/XDJPWTUNe4FNjvtZ6Y6eAPuhE8yvnWwSyGiF6hIs72ZSu3qKTCf
/RUKV3Bugpq9eIRPQOdT32Hu4VabPgwupYxuhR2zjx2Whm+92pi5s/Y+I9qNZPElCmMq8RmSeoZy
EIrwZ5RxWJewNSG7w90cDfIgK/2sjdApkS1iXdTq78XMTIxfBJqz5A4XHcm51jzMHmob/PpuYl8z
BzHbXHE70mKX9NwarEA54ovJQv+0eItNUmtQkxrnCVwjlyd5414akuT70Hi1XIsg1jYGWRCSnQ6T
RwR3uR6XBzdOaHP0fpuiJAjUHDOipWcoo+ZNy/PlUZjyJ8vTQSFJJ42STJU1y4HatPr1aHnKLZGx
Ylu8jhZLtz4vSJTLCzTOQwLkUXVDy2FQk9e/PS3laB9DPGcG9Z7J3WRTz9MnHDoMS5IKXaKaHrvS
9TYVYXDEPVFKQEbM6JIQEuPqbvaRFb6MRfZiMqHbaX47beEGUNyIqtkRQfex6DjiP8Uci6KDoRkV
sEcZhFomIMg7R/tl2YkiLhuQBbH7FcsUVx0EqShoK+NLY8F+Kab+PQ21iRFKfoyHnsgR9eVGxOsQ
LsohR6VhlvXEfmKeTvQY0ynWgcXZJqYqjXXQyfOM71M2t1uvsCTVYFzZUBtOElzWXw6dqsqNkHhP
2joksAwyl0Olppl5hafaR8e6WnQ8pq+ocZZNxtby3M+CCYG1e/fUyDRfRqbLw0XNk6iqfHkqEkqk
YLcodthOYvE3VJHPtYtBmU5hKEmvggN4m1rAabElPtlm+RpkaX/gLoJ6edTDa9jX19nKrWeLYC6Y
YDDISk5uNMH3xI2/y8hk5jWU7nlqJTiPCi5w0CXjDQ7geAPx84P8AgZ8CkKjDTmk1ob+aI6kP6De
E9o+CjBwkFxkCOcjDmFiWBPItDx27bWtThE28PV+GnLnLvrpEBTUC0XkvMvSsi+EvOHbjMNbwSyP
dbUJAkTLiHJwBuIZGyKNaLncAefWhVtD9Ykce4g7zWfRJeGzg1tt1VWxvaEb17C1FPYL0RGMKqH+
CKv/OeHMuHYCfWCbVeGWuOCM66FhbS275yPtiuYeybC5Dw4JaDCp5L5J7DNnnsd1lUumEwvSFvNy
doBa2OHG0qLxavjT45i1V+bPN94I/1BmNmEZ4ofZNunNIuSyQKw9RJWzMYukWQ3c4snNdfJdDqB3
h5lGsUTj6Z7M0bATTrDuUzxSbTmOj7nE3WKM9RUoJP0/J8zKJkZtXdULvpMsR33Oz6x1m+MI/yoo
rObm4xW5yRJcVhXDFo3GOLliv/R2+tD8sCeGBn4Y7EFG1nN37VqTQPPJemhjj6D4jOUFS995m7e8
dNtUmwIuwaHPuUx9D4FEn89cFUC/wS4F554o/aABYoacNmPOgEam5UHDCIP7C6gGAi1sUT2fcjE9
DHB64eg/RHIUxwlegDbY9mMyRhH+p/G98cOvWjGZD91U97fCwijrFtrV1s1g70vre9zN2R6unLWa
6LEeTSK84wmOa07Vsqd8uPWiyM6F3VPPeYhyuxIVv1Mw/0QHJlKuVAkfLmK/RX3P16Hjxvcu7kgf
lKg1DO2sw1M+WGP+gd8QMK2iLREMmOA1I8SrkBnMrTosDsx2mabkW7rm6eKOxkmnotj2RYeJshHi
2GRfkJjSnrDsIrV4BOsiEToR8GJsojZpNx0/ESy+1uXkwhIQRZ7PoptXQzztquAys29nvGN6CrRu
gr6yTWlYDYYOB7xon0uHRhZV2MVZVVoaPFqh/gSFQRz4a1FAsmLlLl9wZjaQPMoUhVU94NrCNGzE
oMPiILh4wWgC3iV9ULSPqT4Ol6Zwh8vyiBbFQN6Q6BvHaQoi95hBF5Sp9D04t4bJJ/JsvmoR1MSJ
kKckIc8u0JNz7zMD0spEURUsVKtTD8ckxuaf1Kh1HXfAC7wNElLHdLSJcDb8k5XXzqeUBPQnEY6r
z3Vq7/2u/Mi8TN+nqsfRwuQu/fsIk4opef8SjYH+pBdvsuPzhfh/V/e5fuudMthydSWeuvmGoYb1
rdOQNuvrbrQ28vk4tAr/0UtqskFk9zYL87tXRekta79hz8jYfZvNEaha+FzN4UnLau9YN/wVWVJ+
HwQ4fZjLYRG5a/Z//S4Lm/KmW/Y+wbm9ipq6O7OEf3czYV4wds9rXzbWJhE272qGJoJZhzzYpfad
Fea0kxaZOXrhvKZN2R9sK/kk2YTcRGQDwLPE83Khbef2CSmXfsS/MtxEktPeT+l+UeV2RbPGmDad
LD3jRJDRvOk8AXB4CLHZGDuzbPOHyNTh4TRv6BKaU+GNj67ni2uMEzrqAvycFXt5mzTaLfKpljoN
kfmUjaB3Xf+FC012hDt7pAX+qOwmu04hqQGd45JlQ4DU/kiqDLh5tyKLeDBOhhcRk+tBX8l1D44j
10jOmC+pRbPb9B00AkPc4xQ9SJL25oapMf6vXIPV6aQ5RtoBLqfR3NmgySc1TUUJIRP3o3OGfdc6
cOFFizYDpcBQxuocRoNWkOuk63wc+gOZTeI0im+UGLgUi6k8QA8gYoEI+9nx4GFIjBdFCixOi8d9
UZcHP3N/JJTtLxbVvYQoif1Yc67CZo2e14epmN4TN7MBoPBRcvoJFWWL2KqrjOAFhYZvH5PYycha
Lu1HymsgKA3yr3ggT0gxPtZIC362ZFug+EaJ1kBCWbMTwlaosaQJcGqC7iieazMEnQ2F1CNUjY7W
8HZd7ljbMQbT1OKCwhdINY9KEzHv0Ji7oTFuSymmdy4MWxtzgizb1y7znE3UlGjEbcSHXKctiJ0b
u5QEu1XhsKplmCKXKy+9IkTbwwiKfGIYQ7Hedcyt7QAhkTPb19mwBUMfjXyIOd+HMvsYyTjGOt/D
kDdekWYTq41ryE9kh+4cx2k+I8AGIXL00IU9S10CyRreLRJrz0NWc32aRM9lLM7v/QxLNWRN5ucT
Rb1BSEEeNRsdagxQS1KQyuZKzGHVly6FL7pP8FjTp9B092kLX5tRFJZs3+23ZRuwb4yz6JbZ1N6u
Nac7n/a1ZovXiAifS5X/bHTYASvPH97tpnqK0yrf2srIGCOlhoaipHKY5LHOYUKCQHKFOsHAwdcv
Mp4DgAEkgc6UP3g8fbpW4xOd1M9+1seL2yIbpGNkVVsaP9FEMjYxUO3OeBsnDfkvSkfuGaXYmh2D
DokpmHVePIJ2YPfVkMNk4pp5aYgcvmNHuDsgXJJEfrZkwp1tJma889oPL80iseIqedO6iEkUETTn
op12pm71WAR0YL92wRpZWOho00bbWFXD+LMVT2R1U17m/iXEej1lfn0aaoJWB42DS2rYOddBxfUW
Hh3uM/qV5oj74Qj5LTKicFXKTLuEGPpXid82JMkMxCmiDsY0XzybDXxma8SdXo1Xy8ffnhbVF732
mks5JBHLfLIvNfTPknSoDZxrccjm4D0Pq+pl4oMY9x4XWdsfn7QaiHSFUT0JoOMAJdrkBfsPkQga
0NYr9zZWpdjviDwmL3uT0dpucx01FnKrBOdMM7KygLyWDr15ILi5P0dNisLQHLRN0JnGNVb/Ssuk
FhTBzI20pJj3EA+medIzXbfFsxmHEdrNdlh7LGtoH2p5ipOn0in8bcE/ip6hNWAEUKGClrh54W3M
GlsFWgZ4/7IMHkX2KLR42PkDb4DrA6ocQqLEe+lzA6DFXnuTJo+xQURAGGVXBhP7wfK1Q18b7dkc
SD62WpyaPUIvVkGuOHZO+WHYFEWi95BHajY8cZ+RRFaLkIhRplVDyG9kblHOzB6jY6MnubD06NfI
Atwwg+w37qCZm6jQiv3yi0ZXtzaFmG4a0ZFs6/Wziy1K0J713InmIt4hnvVQjOTE+7oqutVYDyzY
D/FgM+r6qll+vS688llnnX6wQ1NDSkf0xITwosyHtz6bBVdZnLLBaDFRzOUM2Zgx6mVo0y9WPQIm
yGfzEoAb2NdT/q3LU+y1k+8CatMz5pEFmxOzuMQOxQUM/GZjjU1yLgc0rFA0GX2zsTymboV7Vmfp
VCZ37snh2euC7OrkOJGIO791ercz+cn2FQp8sFDhU8Bs81ro/KaGL8SFDxcvJb3aCcwaFWxHZrzr
06SV2pOdQNFYDl7TJ/x1TbLWTSu/21UFpGkAe+iFlJB17jX7eHDdqxE7xZUf25OxdrcS5822pX8M
1LPOTd5GzoczTT3gi5FrwWA6n3NXK241PP9bYhrw8sbmnMQdOEl61q2bsvDHQPdUqMPot3jy5JPf
06kCPm/uNRw615dnyy7rDc2DcdEI9EADDXiXSPT6PMciOZZ+OmyKTDwYACo+6XPEuU5axCYmhWlP
ei0cQt64NcFMLpbtxFvHurWrbBaWPWzafexRu/pcu9a1DJJTms/3seXzW5bjN6uv44PBm3orCOPR
csSjfiiRc0dC8LfKj2G0rceE09DnlvyphyoXZfpNC0txo+c9zmR/XWoHB08/U5xnR6u02zvBW9mu
qVydBAp5Z0AI0C2MJ+bbVoqblbIRPMM6m3yJBW1Ta0SEhrSmwKtxH6R2cySOsF3nmdZdfcRiCROn
B6/jJDL7JqXMvOD1qa8uo8PYHlBJVubzYBvnqqm9vZaE8TH0lOKkhmEA+xWezoTN0g17kh2xfqY+
oYp+GUPcLpjT9NNqwE28wiyP9nYiLgG/z2ri4omSixVPh41xK8rC3NoOlIci9/lc985PlHM/9MSp
92TLfyPE5jS0fU6AV0YobtKS6RfUckum762BAbiefZyEEcPpVcV+eD+NIxGbGbf6hLZpR8CfGrip
ZEut2nu1i1zaCOVrbjcXwuXNo+myb54nF6tyLmL0RUN0trPuSfdkte7Ljtc6UqZXnnyuAt+7MMB9
DgX3kiyAkBfHwt86Etc9rp22ro7OBHKZnpuTQ9K9Tbbc5zazXTHXYL/AjNA9eo8dGauHwU7xqmga
PizI+atCMlGqRfvDDMfyXNQuZkm7PMRJsTV1bjKtbD8XTvmm47pcB9PwLiWVrTcm2+XnkF5t783Z
/TxEBScw+dqHQciXyOvlNiqBnU7dfQ5endEKd71Wz1wCQe5EPptbl8UTXHrruUrPQKTGL5bNfWdo
LFwxtjwtO75l2/e3vd/vr4F5fI5quNVMcxn25mqWhP6G1IW23MqAIUwZWevZ6yOS25iUab7MuBIk
QNh79JVCmVAzV2kQlucJmi6WVuGR4SGoXX9gyErsJCCIiPLdssZT0kFoiK24X3l6+BhKrIddlMSb
ZW/fqTU+NdRwIKBho+PKP3c6qa6mJxnLage/uScNUgWyQLj/K7UfqGgXuT2WLnhRA9nzBVBbIqhW
idIjLocoS25B18V7jVHNqZ2sfmuNnNw5WywCctB6UtI88mFpVnD4Xm1YbvQscaRoG6iokkyge8yB
5eq+xxjDEVVFWtm0Alc6HTP0gQyh53KdGMhzXU1vTv7MndeY/ZlYc/9FJBoBGDjysfFx+wtqtLtx
FAJWTXEaLz/JcvDVt2ZqyPf7a5ppJLsUBdzf9tCBSZWU0o3YykK3/OTLo7Iqxr88Xf7AraZk05hs
kmgPqYIXR5565P35aPmDRcBZGsbz3NW3qM7NdV6hBebCnm0nOwpIm+XgE+qwykx4k70ysS0Hm7vX
cQYLQxg5OlhiUv6hkK2U8W05LILZmSxd3peSnNx8vPReOp3bcNapA/hlqFc0q5km8/zFebeIFFKu
zkzVWRqzraDgTcyGvs+L9m2lf4FMo20jNTQFm94iwFLzUmqQFtud/SrRv+4aNsunXLnolkepehQV
mb1ru+S+fIlFIgAq9xVrpTwtitzl0AE03ww9gdK9mggvSpkQ71de4raFd+2vZqf+1nsMzQonxCTQ
Tcbp9wFz4EWSL7DvgSlhxOtj+io1EWY5KLYkIqYHrXcYIzLJjEfrwfJSsft/gRgepW76TwIxQWf/
7wRi17Lo3guigX8sf93x+//+j/Hre/6pENOtP5BeOa6lC2HQY7i/FWKIx3RbCJeSiKUnAPPfCjEI
grqusj0dz7YtODa/FWLWHwTm2L4LLBB1mWOJ/0YhZpiCF/DXUErddnRHIAdV6Y5kbgEZ/JdQymou
UyPAT3R3JkWo4hKmp+ga0Ykhv9D041yU7i7JzHMuvWSb9fFXr/Uw/I6OAEQTYd8m+AVv3g7YTrKR
xU9PWaZgz78ZXvdEc5Ws3d6CwdEzXhEauT6dj2yydgGvlI/5YEPBIPeBpQkj0XTqvs1zti3dZN6K
WFVijfkWpeNHYRR7x8q7e5ZO+iNs0g1AOIbbKWzkAKqt7eBvy+iw+k4lG2GIMtOHep5fNTv/bNJe
7sufGC0wAjT7xlMeeAlkhNZn3tfZKNdhwK2Ab8NOg3cON/UXgG9yHbvT99GCRaGA1x4Xj8NMlJZu
tVwd/Amg/fs46+ljzrSUApz789wkF8Iaz2qAy6KM/IJMTiESCIswcZ9WW3pn4i/KnW/rrO02wmj1
vU7bVpJyhMMVf4bVpmv+j/H/2DuP5cih7cr+iqLnUMCbjtAEQCKRzGQy6c0EQVYV4b3H1/cCqCfW
K5XUrXlPSKR3wMW95+y99l6uiFjTUv1KjDjlRBZaVVVSXQ2FKl6zvj8RQ1SFKxlNANYXVrmJkCLd
yRrwFuivl4jFJ8FSNzUnMrlKSWlQYczHinUvxMSyLw3I2IGYwF4oKJikUWnr1f1a9NoRLbjYspq9
SE1LXKOcvUs9dDFoIKEHjgqIxip3CkzTU5L21UqQHeuLUu6KXrySrXIkBiDySJpFDAuqIIcZ68U6
RiDSXH5CNwaeMRlvUjbc6YtKOlRCVGShIltGCA9QYkHGQDjiTT1GzTE2M8gOgmAzW1RdLNRRZ6k+
88dxt6TNk1GtmaBGbhEZJb9jmwEFrUFiTKLhkCHxcEX0XH6m1esPOxFJggIiWcAuxQAklWKlGU2m
tI8NYHU6yWeL9SGFCZal1HgrFgJSyOZANUAuny1yKgsxVyvVe95BLRPQFsPBSc611KwgqEX3JuWk
EHUihBUmoCYhuwyRvpNR7RCj6hDl/YtId3vXTLiC6McijWC6Qm0AcIseHjvdb8sfqdDlV0kh0y+J
SuLGFG0+iWs1No7kW6tMCwpWQ3EXRcTUWdkRcCOMPybqvJ/IFZKcykkrMYmc7GSK76bWEXXo9rX6
Q6v3RURdQGxujLWDGZJSCDrLiXKOb6bEGtZx2syg42HSH2b8q9hdIrvSoCfFWuA0VpG6gmq85w25
JAxg5FhKAvgmaB+oq9oZArQ6a78QclwrYsFzJyMCvxoe90Tj0MW+tsolJRATmMYp/nT2YFUVoPgS
xSH5dgXFVAk/jpS81AhqDkZFwg/IT3vqCyC8yJ52am6yprAk/IwUO5ci790+8/nVyGWcDNAkdUOf
3qSDBiymJIRiNhWPEdgJDO0n33jB2VWWjukIAAF2jmTy23aAdYQQMTsRTRP7bBP6SoBSkbqaTLlv
JMBN9sq2n3ytjxGu6m3u6KKydr1zzLpDOR5gPb5UVnQWSxZckYmlY4A8QWpaJbpq1iNIKxbXKtUI
EQ19FTD6nqgW076yAA/2AYUQGrl2mb2w8GMPKyZlz2LyphYRFjK1b9r5gJIUeDlAB3HoPFkV3k0l
v6PW9a4V8U2RK9qNYBAUMQboQHEA3Cb9fB09EkZKvOHsSgnV1IkJNhZIupNt6Yl6bO5lSmXd3Ad+
o84UL0j1Ww3mGX08OlGYvrH5FP1A0xbQAhNOZIBMODHtg7JHKokdJ9vTuTh+X7XdoyVDEHXk12O+
blsf+NtlsHANpGPWOokpDFfp6izctoAOXBZB/6lAoU0iRdpvPpBNJgnWFjvG6vzY/qSNTmEyVD87
rGlIp4x22s+tdcPahQS9lLS/dtI4FswxvKEjcNBlaphDMFpOHamnhYHa1SMDVY9sCOcIe6e4EKYc
03f+UjybmxDwW/fcVg3uab4G51tHuclsv8WU2w1SN6G/jWDZ0AjElMBpdMSYBbeAkTBZmjuybKCP
UKUN5eWBCtRq1DbPi7b4URtn/qz2N6KgwAhZ/1RaKGP6iw6Q86GGNVJ6BaGT/Sq9ijT9oofhcxfk
t0BhOphCmEiA15idiWQOMFGGSTXM/SZF4rE222NNqr2mC+8nvSxEZ7sO4Ce/Jpa/w9g95pjHryhG
mGk7+2EeEwxV4J+bzHdEORzOSn3MRu2znGdtJ5gQUxKjvfljZSgaZ9xly0FVhKL0N+eMIf+wBj3w
jbn0QmQCcFwjOvnrwut7udJjGs3sbeUidQyPTVh2u1qZDV+AN1h3xEwbE+28kT6/XaklI24o0FT+
XuwpaZpeqbfEHtyrYj4wv76KaLvYyL3ha0riCTISND9jeBMlsfTyTkfPUOeemEl+XqDZyke6nDk5
t+wnKXjIbQ9QKMw7nTrEziaH3ZaV33/+uI6iQoMDkFSkfOzo7W9q2ZzUQ2epgOtva+UmBpSZx/Wv
bxfetrW5iv64jjNj4wHZu/teIS3QUWkKY35NllKYHbywrIQwwFeI2adqn1N++V5nbIsNJYi1nSHJ
L0U6ZdvusKxK51AlCLYW5U+iLSmohX0gFsF+NOc4+ogQkghTZM7Opij91pF+XyQZq8j97ZbJmJpl
t91EVxLkwrIF5RlzWv77PbbbkJN66tBGq75G9b+fiajK3NVlCLnbs23i2m3r62m+XmJVsm5bv73M
drnP+0dzRBL7x/22p/l6O98v9X2f7boSP6o6C2aIVNd4++PG//LidsMfz/n1Vr9ebrv964pNe/vb
x/htc7sXvKOFGciUTqesEcqvr/P7qX+7+18/yd9v/+td//amjVztgfv2kFyZmNfIz44TLZ1jOUsT
8EVR2hNU0fjbDWhsK7Cw631yRGDQedbN7bKWP3KQcMhH2r3RZrUXLqyNUbUSrvz3zbZiigfkUXYK
iYW8BIPDVWgkY/ZbfccCAkaANOuzbJe3P1JUDH6DVXySBglXdmZ2btVOBInXx2JcP4S6kPzbIukW
OY3u1GFA85shFNl0RPNmkFQ5EUH9qqiaIgRb5UDlapUwVz33dnGKRQqV35e3K4VNo77e+4+HlCMR
U0PHtGgVam1/IBytUZJcXDP5XDVhHmDlE7zG9UnKvIT0t20OQRQAO1lfPt+u3TZ/uxa25EuhMSHR
W1KwZ8tSkCrXr7q0MBhHKFX7RKCXMlR0zRPTEnZTKj/GQ/QeyjrroFX3v/3p1q2EyTAiUCvZUY7+
KKgwwPhj7FvoaKoVih6r96NVuiahyejIQKnMispgGe4gQxdXSvcTIgtpO+tzsTDNv546QI9Bjeag
xyTljtalzunSbp8jSPX7YMXMFNuAsF23fQ2MvcaBx32/P3k9Yw5wvr7kbtt3V8HrJB5i9TQAGdDc
QCOOZ8M3MVN6ITyN1uBC/+LrLuqqFmuU7KWayEQXmwwt9bzWWkSBEKXZNA5zoNzRHNkzJaAZjyEn
T7IJ5Q4WZLmviYOJiaCD9CGDbVp/LCvtKCynmDbXt7C9pUCPp0Mn3ywK7SdRVW6/7vgfP+12sej7
HwkSSxsDAs69MsFpu71Kv5Yjh/X1CD/no22X0834jHsBx9BMfagdkYPloHZmrSvG6140VNr5/1Cv
jSt8in3hs4ry/Ov33X6Jdnvqf/5hYlP5lVFYVGfaQlC4qZPVhuIkoGfRAQ4BBGbOpRVf2fbLbLt1
KA6Ko7G8CEqSR9bPtd22/QHS+fvF7davHXrdf/92cXvYdpf//qm6gqLZ2F1vh9y2r21vZruYb/7H
78vb1teVCwFwWJDItt+ePhR6nThCDe84R9n2sqw1OZK3TVKIONS+Nrfje3tzzPz+cQCm2wt9v+Vw
1RtOzBOpUT+oGwVjPTYiIRCW3XaYUDYhRTmcUaE3eMIgeaYgk6NI3G13/9oM1m+NQBGC4Jk+rQPD
tqduW99/vq+bF9g2syTvKtSVf4xB2wcjNpBT/rZJ/5zZz7b59e6rZbrRkmvU9pk3sN2W8+IRokoX
tCav56CrH+b2RlR0lqYsHrYv21pHqm3r+7v/vs4oe1bmoSbY33feXvL74vdjt63vn/H7hu/n++Ox
cfHYpzDxtu9iGzh7I2oKf7u8HXl842l33C5/vXkcExRShFF0t+faftPtd9v+WMt7KAgYdrcvnmiN
mUOJ3yDqe6Yy257y983t0V9D1USuhW9WmZutVqdk/bONJdvFbWu77vvidp2+ioX/R/fb7kwg3Cg1
xeHr3a/HHK5udtvvYyYw1934a2ferrXkol8ANf3juNu2vu61bf55eXvQ17P+dq8/X+DPRwkSdMpO
f8DbQVN3/Q6308i2tT32b9d932W7Vd5mgdvm95/t9/i+uG1tj/svn7XavJnfD9nu+MdL/e26P571
j1cK1wF/EnfN6uPfjtmOSoIy1JB8/kPCvW0tplKhKF/PJ3/c8n3d8sWXWO9TdwpH+9c9t+F2e/Lv
u/52y7YJ52awJeyEX3u0/uXm25TK65n3t8tfm9tx9du12+XtYNiOs38/xCzDmaD99OkiUdJjclz/
gHWuy6J6yZYU4HDYeVpRWXsgyaJjjY/phOZYbHvxkeFkWjlexi11YaKqlr5+rNL2oNaoaRcoIq+F
Wvh6rQiPshRYl0Gmuy4Hw31K+Dj5qJO1Ewk1P8Sg6ERdu6MVDxtFIQcGu391WmYMRVg5kkOu5icg
XZQbqZMAJQINZQ55vR8NqnUDqQ/CNsb9+YG/hpOlmFHisahambeEvWCB3E6v24n1+4/1fbb97ZS7
bf7t7n9ct526t+u+XuFvj/t6hTG1SI7ei0iE8m1Kt/4xt2P3+zJBJyxiKJ2vfLv1+F0vo+L9x5V/
vf2Ph+taN7uGblS20K2D2vbwHPdUcrPdc0hr+CFTTReS5523Q/Dvm3SH0ZuS7iXFxIdCXQaAgLcs
GztyJGJ15UFHP4yCDnnFD10Cy1ENPy5eQE+rXozEiYIdbXm49A7rKGgnnfrUVvFFavSTOVlnpQBK
ZSbVmykoOwzY2qvWa3fAw34gBtScmOF5R+d8bVEDJ2wXoI1qXIwYq5bW7WFXIGEVWrem5+3UGoGk
edJR16TOuO+E/ti86WGkQchhZlgLZsdLXMJMhCo7gvbP5rKBNQ1cbIzKxYvhY1qEPjiSRnub8yw+
UT6JLi8uoX2aKwh0xfv+NYwmwQkzNFgaDuWJOhtVvoEqGIVwuzbXCnwwN2jddQ6MaaKlF8znIQqp
UugKWl+SKryAWMAqoGgxV2xBzbBBPC1YEFta3W2QEehb/hQk60YVVJ2lcrfXK+GTfPN5lwtyvKsi
3nmmoRlU6QxTmKur0rgMUfIO9D/0CdXBWlkAVQuee72+NQGvm0lcO5nOtzpksSN/4KPuzj3uTseq
RU9LNM9oAn2X5cXP2UT4JAyVXUbT5LFI7ndzWlzqUrRuWPf9MCyCesXSMH2jBBm5cjOkEX5WBrHX
MYC3tAXWPZXy2qLjEgsKxOBmRkcaNjLLNirnbWTXZaH7WaNCDxoAxk0ko41lyvSTJgKd79yTqqhy
R9I1BxMpXEjZQsJgrkCGt4VCuR/L2jxqc626RlG4Td0+WkuguMSdW2iQrPtk6mYnFdv4NtH6lyhK
9kSbCw8lAQ4kJEkPsLbw9cmWajNAJcdeCq6LpSm8PtQpaCMVWcElx6LRlh12ec3pR3VvWvU7gb6l
Wy0prrRJNVFx5e0Jmfe41wWE06h45nYmbK1roY8KFMol4zGfpXdWn6wqiUPxinbwp6AJ+LgTReeC
MlMv4LGQhg99zPCwqABoM0E/1cq4yq5Q9jD6R8o66lFvAgniIGGiJpsRydyHmH2k/tCN6K8QqYiq
sBOq+BXO4OSlFFjrHp3hjdohVM10ehWW1EBZbH8is0UKJekPKqjzhdAgo5Kij1kRP5JqKu6bAcd3
QX67q5eSyy4nnbuZWjn9FvgP49FaYvN+zKSTMbJSCdQKomd4mpqi9UekuFNJh62Xy3A/979CIy4u
6Zj+NFFaxK1Z7VBV0Jzr9PPcoCDXx3u5Fz8WvZCvGSlSKgiQLDkNvabT3EOlYfhv6volSzR1BxvL
cIQmZnGYHLSVFIS+/X3pAJNZSnZllfA0m0B9KT25BDSW6u2bPtJKSOaXcDRme+nkkz7Kb4LZW7tS
AApooZhv7+bqR1Fr0W0i5o1dIWzwwha9pYbidVCa5mSYEOwlfXyVcTx4PTXiGe0Mu7TxQwoiHalM
nt7opLrHutLsjJKAYkU0HuZQzV2plctdGUxY22bZsVpGDFlkn01Wv9DaS8zQRTtVZf3MKbXl07iv
gnk5ZVFxa9TpkXIsxkbjQFQhTuzs2Yo5GyJoKRp2P/yr9yZqESqlfilT90TMulcVjIMIL4mWOXP6
0xGx4lIwDiG/426u70uxkbFb2siBn0dQPGSbRKI3ZoHT4molmDE7jgl024aXc8P5SdaGZ2vMBS+b
591ENByMsP6SazkxuAykirAQ0lPlkW+qgGKlmqO2x//Lm9aeBq0Ur+rgmcQrF0w6aZvtk8p8Z5Ub
41Bd5KPZEL6BSfNWDuJd2QSJZ/YdnIilOhKmSZFcFPgSSgy4fewDEJ/O6iQEGDxbzhAz56U8hPRG
A2A+MZ+x66H5VEtV9+uBGCjE4UtQmftBQYceSyp12qU4dE2Dznjsi0OtsiLUZbWnoclRHpbYGzOk
glC3dG+ux/E6qDocHzSZvYqmTWxVjR/3MMcSgPPryM8RiDedB4W9B16c0cVQacpOKppY67Xq6JnK
CNDsUAw/hbD7ES7D4nTK7TAqoELLIeeAIuVMTSGnIrUrCLi9Vhb5UROrGgJpmh57AVHH/F63lXDO
ZHQ+FYLXURAgSSO4PdCUs0sNZuOUqPusZrBkaAA9OuBzGsg1Jlv4aIYGWE/q/c+Mj0d0r6ETiuyo
BWq7XmGwwlJc7RTMplTm3S4v473IN+amipXgDY3eEgl5JcJrO23HlKcsFxuV17UsDJelS45Ww/DW
B/oHK+Z9i23EteJrmuIyhjQdqmjK2UgIwmuZiGanr81zIAqxozQkFfeDRLdKn261WIv2cBj5WOXi
K0VhHa+kil7wxOF4FIVHcmJrIn5JMrECRDxK/Cy2o7nL3glInXbCggt7AkUJgKL34/lpILnOGYC+
Z2lMAp9+O83KnsZcCmrMo3iER0ieT9bIIV6b1q6d1+7N1L/R3eYADXiikqAqP8gkR8slPNBRdxsG
IA7kUt7jKjj0Gd8QsXVeY03JUcJ3A1J611SncWqtO9wA46FR7TImlkbW8c8a02CjeC3dwBr9RJwR
gnpkMgAnDbXLrMcDw7hCOm5dX8m51TljxnwcN/qukOMS6H4+7YJYYuhb4vtexvw05zqz6Rpv8VxY
sy0JbbiTBZ1JWl0/BtLFWLIzIm7kFW+KtaTOrAyUtjBIKBHRH6I+rYUfTaMXlVSg2+Z1txXWpmV/
1AaZdOP0qAov85ga+1AZOeozoSEEon1dyLitG2V5gGl2iVtCVApSYrA5Y4Dh3LUvZNCno6m9AtCF
hl0dRyEDNzkJra1MeebHw/hktpEvGUV96BIE57qR4qRTDoFRC3T2o/5gYeLWrJAJc4w5fRJwtcEs
Zd6E0dtVpGq5I4GEynAWCSTxhuLZEALck2PtgVTQdnLCdL+Z31czM5b+6GdVLCcCHYId/Vq+iVjy
okNpAC0uY7SpuehWyj0qCdNu45Xp0HFCzXSSqVMycOpqueKsRCe4rzkEEdIGefsyoL4Afly9mtpw
IPNPssXWdC0r+szn9BWlCcEJ1CUwf3V30FktL9IGzZ9CxKp5+qDlQUo8SiLaHYpGr80IPAkl7T4y
nhEBk4Vh4BtpsgrdVhWfcu3aEN6MMKoRjFIOxmUojMt4Auv6hjVCJ2qPeUvYMRVjNC2LNLqLh/Zo
lAua0wC3RkpMRTwzKGNsxFoGVILo9AE2BjLn/CKDijiMY/9kzuZnA/zDqXJdcayh5gw1Xw/IANKm
JkQeqO6euOQxWpAvpH11iIWLJeu1AzyQsqHcHGSjR6JMSptNOM1Bbi3txOKCNUM+UF2+mvip/Mws
VU94KUaZiXpplUcZj3GRm1j+NfU+ZnQwzAMj+mO+mC5poPNRbC7pJFpelo8/ll79JIQTvwkSIETA
iZOr1x0BOi5hlyB1B8urEzw3K/q21Kz5MAbBWWwHGe8GAlym3TH9ziXGylskNS6ZSNDtMEbOnivr
CMTgp7TjhWDmKzzVhC2L2X5pZ5BycJjs2hqZhKfiXpj6wVY60Z+SXL0lOw3RC43QyCdM4pUArDNq
3ebcFaS3TFEjQBKUkGQXnh5V1bljAQ1GoiAPdfLUbl2ajLWTzOZbnss0CJUUD6pu1uz95mMECHtm
BjAF1V1izPtSUoEhQvPrlamiGNsmbqaPp4wMppC2pJvo8hNs05/Ggouw0rDExkaQIUhXkM/myZ5l
w0tdYrXp0RxkImGdQjoajjly+kSAjCOm2U89SgK8+RPv/0pe+kfYjMZVkVx6UVln6HrkmEX+XuTG
yYgpAJGMBuF1RmXR4w4/YsnW7YHAiZ69cJQJfiVb9X7qzR+aqY0vpWk91w2OllbJfsaJoLtBL6G2
MUiDUNi/MvXcpJr8lDXGc4uyhwaptOtCneTOAo9doRSO0LVEhU3okoI69KUieao6Nb9vQYC6RKs5
04LYKYmFx4I4cq8liiwo53wnmlTRsa0861FT78Qp8yKT31LXEvacsnXDhri5YOojT2c+0MxAqUyE
aRiSrmYpcgdBAaAxYvtSsmpfzcQ3F5NjQGp3RjmT9qFhzb6Oaxc7K159nZynWGWiQ2zH6GD9MV2j
SYBehLcy5xuPJBf6MBmnXLi8LDNskfImYhXJXhYZRA1MDk5nJAgCCDQJihuYckRGuhspFGec/a8a
EG1jWnUc+lhP5o7ic2biNMUUGmPjfM5ZLiWE0jnYV0xHw0gOZZtnH4Cam2KX+0qs4eyiLTY1I7LR
hEhR8L8q9Jrmpkvw8GQsPhjJMrJgMKRrXoTpkmXiDFxxGVdbOiH2usoqeTDbfR4zauY52Lg2uc11
A+OTNR04qEuCW1ZFbWfcQGkJPHNSBBAUomNUzXCbkD2OT051I0Olc9KgTiM/GXn60nHAsQd6YImJ
OS1w0MF/j7xgzp7EhFwimZPWGOnC3jIiuiMmouGmvJvG9smM7yK1e0o6otqw6JVOCsi0SPQDv0YT
trodJI4AM4SgOHNxU9iO3WpIVDoDHG8pZhgHraeoaqMdfe9bSQ71PYqyYm/gNdYkwMa4UNEILpJ0
I8k5crqAyYzUyDJGJXzR0WfGd+nUwmztqzj9FY/6B/37/foWD4nev2lUuUh9yh6baaQaNne+1oV7
MtJy2wyKxh37F2x53mBYpxjeqqb0QNA77fhZ10J6FQQhn8Aw72SWILYSJpWnhjmzo1Ahjp6ftNJw
0nIWDsM2wqyOz0GbBkj//YIGr+k5DfSPi9y/5FIon0u+vZtuac7iFK8dAbx5kla0hHVmBb465T4x
1x6sbmBG7tYaxHzT12XjtRIo8rieQMopUrgD2pcdTamz/7+2+P9JW6yQx/3faYvPv8Z/8QFktVHc
/PonhfHXI/9dYWyIa4C4Kemq+HvYuCH/K4IoXbE0WUd+LK0S4n/wJ7V/JZ8QBzUiYkkFQ/Abf1L+
VyAaiJ4VxYBZRR75/0RdrCn/rC1WoX/zTDqqYlFEdKfzHqrf6JMqs9WwNo3FX2d6aaxfoycE+LYT
HutT5sN2x/FWG1dw+Kkg9w/du/ojfOiekMpS9eHQguoxLYy/z1117IO9xPKz2OPP0Fjgib5F4CCV
Bppgj2nHQHKA+Jztkbp6xTvuRWZDUmLngRs9Sj/rI1mnBzi3ydfu+2P63+Gv8lJmMwDQfyn6/FLG
MAj+7X9J4t8+I2dES9MUg3+Ex//+GZtApmGH75/uo/HUS9Jd1CMpNpVLMqo/ehiFmHsIXUvjVy2W
7n7bIf7y4qq1foNfb2rVmmvbN6zySxmaKhoiNcl/fvWSLIY6wTPim4/WeBQ/y7vmBpWh+NZ5ZP5C
DA7s/tO4V+9K6gBHgmvSe8Ezr617kySrmxq4yK2EefjEouQ9Py+H9DaFnXGO4WzcYn0i+vE8v5sr
ScFG25HsscUhUvlRPkUn5SLuK/MX+mNiKKzlKf2VEtF2UV9Z3Ze0vtEX29p1t2HVbIFT21v9mD8O
TEeUAzFbuUHopquQGls5sHqW2mEe257yE+f9n1B1FL8zbBPbnuHS5jfd5r4+kz8iHdu9eaW4+Vv5
yFox+pE88HG86bn4XPbC3RJ78TXhY0x8ZXsghMMfT0TgMDHwkl+zn7u9S1Qyi4a0sj/lI5lAHa6h
RDgQ5dV+MO3tgQ+5+UfLokR1hUPzNphuTqLw48oqwkZN/BUz8YcVL/gYtPssuZ0vC/b06xDIp/lQ
3qa/QhWtsi1clw/afrlD4Fc85+MDQanEk/F1hKf5pXjXPYzr5IZqn0ntGNe6TqQxXMVdkRAP7Q+m
NzKjABGM6dnAZw3J+mWAIK7gnkSHKe0K8VYVPSpoxm3zNh71j/IS3HTlWb7HxWxSl8Y0FjoRqbd3
uJXOtBnO4dWw+OFFPzKdmV09c6ASV+/ZVW0y7bCj29JVPpMdWcm9R5kMdfr40SXEkXkRaUCEzTjB
C1lnVXmJH7ro2jxC6TaI79OdZEdc33HZq160Q+mPxgR1ufYq/QyuUZaQnfmCWAWf8g0Rcm/RtUyM
M19tW7lEETEZyjUqRTYgsRMa1wJy/9F8JiiywBJXutmv5pbZ9HSGQaPeiK+w/LW78GCQBcyZMQYn
7YySYz0MfBOsgzoiX081hAw/ee8PpF/cyHfAs83H8EM/9+2xE+z4OXg0b5fYZtemhNC5rPyUg37O
b8aD2LFKOBm3LXjRbFf5xcfoFQRf+bWfvVioaG3Lj3onubYu1tNS4/neG4QW7jon5+iws1/DmbJx
f5STByIb6xu67hAzPKpQROxRrTHSq/EFdaAB/NJlgSGj13WzXfeu+xC16HrtLLyMu5ZVsmfdaldh
b0fXLQHIpGyMBzRNTOJ+NM68fkDdK3bGYUiQWPFFEj6wT67hAVW+atiN05zz3OkP0XWaOHgGokel
c2eiCIcdqRu97g4hzkJb+pk9Rjvanq8UEbO9bM/+dMGLp+9BloNqeOzeZtef/eiRECy8ZwWVpRsD
qWlnaw/Be/spAFGlZnI9DIf5ubqadqplW7c9U1r4NPu5OYhUePZTCJTBNm+U/tG6Ha671+iK+HIy
SO/EZ9HN3YgZ6Z1004z/l8FZ+3N0NCWZMRLyEOU9ZWMw/z42y9nCckSXa79FHltYy54a6rMZt+5/
Pwz/p0F4fRnNko0NBC3r6ynit9Ncs2aaiYFU+5o0PqwvYc3TYQ6nX9jNyZ7OyXlfak7x/wGi/svQ
T6bifzq7mpIqiyb+IBXujyVyGv/9ZcnDUZF3tK0vCavFJQ522lQkfjWFDUYyRXiTtNbOrMwLqicM
zKorme8l5nk3YE04GIJ+UKv5oQyCwV9MmUMto1HWgzzsYkU8pf10M4WUhGAUtJ6kzNRjxVjdmSts
A3oPgcuotu20bs/dxJCRLUhxShUgVJbcgGyqT+o4m66SGKTOeVgV2ye56knkMWLKDmJv0egoBeCX
y10Hg8hjLzeEcPZlhTBHs3zsNKO/D7VWvraygrCkiqVLisF2NfAdrK49TUYR7+eQE1kgVq/WUB5C
jWU4ALFM+9GHI9Hw1AwbXSDshYZmmVNM667EPJX2irgciBZgMkzL2ia0gSViQOZD0ziVRelypDjH
VGO4xAUfgZ+9Yzgw7cJqvbqRhKtSpKTPCuJZruAXNNbK52jiz77p0rM80imMS/E+1QP1Oh5qEjIX
ImKwQ9JzA7OYmrOv1c2tnpGaIs45GRqs56BtKbxJ81N+iKSAMbWIJpddDltn1pWuBtXNloWF0gBu
egyshSfIKPqURDSgUBnXCZVvF803Jz5DvZkbZaZnpX6M1kQkJ/FVmbymZRqZPwyyQOVKaw8wnXbT
mFyUklRwmXdWaMuDhomG90v6YP6zKdXA1yqd89ki3yTQaCLcVE5X6rRdY/2pj+mfqbRfxzVUNNOZ
JAwsvaRGXexF1++1hSj5qnGSVDqLlE4wQl+k6Wc9aXcQLIg1Dudncnieqil7j256Mcp37dTeTVEB
3CJ8gFbzMzEJF6XG/7SoGMY1wo/ZVkEyjbG5BpUQ1pYTjjet/QeRvNQgVX2U3GOBkUqDAePIquyq
Mk3OPEkAl0LIjCrtkUCWa0EQKUZb/NKmfEWoroCpVxX8Bl9JMtBdUugv2k0/PhVV7ojmWDoQYUxP
mH5R93RFIXuYKvkn4W3QQ4qGgQ+KhpjuhbSfbbJ6Gk4U+oVSF6QazgzdGSqBPZP5kPHtZMu1NFdu
Bb+0H+8rYF1dtUaHpW7VZ5icon0hguHkESK0zin7ZQFqNyieK+C4x8LYgTMmmKr21YsOEi6HljQQ
SVKUdJpS8nny3tEk1s6TgTT80CPlycGPBdKbNpBRDWwwZeJVaL8SumvT/TJoqG+HR7MdT6y/kciL
nkqOw1q1BaaFbZ/z5BTrR4LW9KMShuo+zvObOdISOh8ByeTA09fc9B5ahdCbJLcZ50UBrYGtQOtW
uAULVncupPpArXz2k7z3WwBd1KWlqcfm3twJJVQ1tQxDgLtJ45QaYKKwXXBAMPLRsjVb1xzkEOPX
cCX1lDBSoOuUi4l3kMT4ai5jz2iJi93+6LOMgzZumLPJVhft6868BN1AtJigtaBfaP6pM+L3cU1M
mtQxvTL09yRd1S7bVbH5jCS9wMNLmNJ2jRZZ6dfWIP/giEiOMGs1xwACQJoiNvAQ+akddRnD5wSO
EMWZ/KsOCWqV5SHeXTCBIVe8We6ApjBdZApQ+abbXpeoSO14T64sU8bgVX5cfPk1qXat21xn19O1
9J6BTTjiCIRtb2GNsRm709f5nmO/Pk1kD382e2k3MEM4KWfz1S5vI/yJr8LEbCl6b0+qN6EjtYNz
+UHo1IUsGtqY8gu/kf5iHtv7yAe1TeqHwTh/A//AaG1G+nz1QfBFOSL6CdVtWsc4ixdq7riTACI1
WBJxGYTAKjBqH6RbE6kGrki7eZVwehonQql5GLmGhkPWr/ZhXsyfYMF+xcMrxK00cVVc/j0PHD5r
wA9P44nIHQQ9gkX6G7MeJ+3c7GztjafygYl8eAGQ/GTsocTfxHuyQw1OYmTZ3iqf2RtZTyRffyxv
CUl2+7rdlTIzbZvM4pRTnu4iH/SlmqWKtxYur8qQTDIGUMsxk7NBEV7b69IR22QIfWX0JyyNzK7G
ndIeJfVAEOTM0dYdrcARrzFdMJZSf0Eg29Z2Ve/QzKzVc9UWdqN+0SQKk256WzM2HfPduItNLxIA
LjIgcD5xYPyDb4cvGla78Dnr9jDxmZyeYX2tdakDztnmRa72CkICwLuzg8ITlpaAcvtGhuN94M81
LaWypRdla6YH6kd3R8IC7ZTja95TUGsUTDeOqZ+m3pNHJ0GPNOxmwYZ4BdHlFkIHQdTlL/x8SnNs
PrB/8vPUmKV2YmrT+cz+D3vnsRw3tnXpd+k5OuBxMOhJGiA9mfTkBEFSErz3ePr/A1S3qdKtqxs9
76iILCbFJNMAB2fvvda3bmzzEDOK83dmdtcTwm2/SheWMPtiGAfzlUlit+OwSCVA4qTSwD64ty76
NwiQcrylJGuI8ZmHs4QAs2cUD/iB6ARHFxEezW/4hq7Tk3dD/VS/wq0ts7vmgUkVf5ss+fX0kp2K
ffeNmiyDRPddc8KLeU6BWwKWWTXP/WMIttBc2xdOm3jb5DsBDBuT5mPhVPcBpRaIqlfOAO0jpViL
Np3CQJIPjXJzXT7OBsIN4Q2PBlvVaYMR0ARbU2zpdj53wHYhNvH8DzxfuT2rRISz7eat3g7NypJX
D4wQ0ZdYpVs+AlsCJszL5Fd33W2uvCCWwfIoBAioDRHlUbzmTbQoJC9xtTZOSrm1jt5BUIEK6ho+
KYffUcYbPiBMqt5TGz/5k5uaazN2k/YofejZNrzzlV070X53SzZiF/tm7nFPq3Q4D/vuFGMZ9B2O
XALmpVXpVsc2doYDMb9nwILsbJJvI+m+L7J9Sk7QoqhtwWOS8SMjOP2oiNCjmluR6p77K+uF4wpw
Lh7OOYkTLf6OzuFH+0H63A5jZn0KdtmAWWQTvyRuY67ZDFCAYeR9oisc3wBdwsrYM1MGkbWSUH6o
K0mse8EhAi1y259KCvJsM53xJ3GwszTTzH6rJAqX9WCsgysVOck38UPnssuzH4S9bp9Ba2iDK9ba
njimF8VRXfMxcWnmvKZIEbl87JNz6GiPGX2FrXU6YvuY7vt0O9zSGS9vkyv1zGvjRLMWUT/HLGP+
ptiQYGZ9I6fA36UXDJUv3Qvqnzdew5VKV2S74NC5oD/9gledpJtpa5NbuRluyLUewQdaDrIe+eLd
IR1o1i1VXbHuN5TlzV19I72WR+Mex2TzInDrrt6CfX1EerFlm3Aln8iGH8iq3d1HoyPciUV/bzv2
h7pNn7iENrdgm5UTGc0X/1J9Aj4dYQKe43Bt30jaWme79Vh8tBvjzAqrP2iX8DE++jtdPfjaQQcR
CSwERBwzuPhUNPtCvjWv+tm6z59ghrDBRHmZ+RuPo87YVd8oDUCxHKu98mLVh+mGku7CFYZWCDVi
+IH5E9Sr7UOOWREsZ7UMbtZpuim8A+97umHMRNwgvrNt9aJoW03jMBAXA2qf4liS23m7QNqBFOdz
8gKH15LHVzBwub5XozVFKnOXORXlTFulz9ksnKgqlW91+cGuwi43eXPSr8GDtNLESnHEVXXte2Y0
oAwZPmHXxSCtk+mEgHdV7QN1w+BqOIUIFLfCvpQX8nRl/VIibOSs/NEhLttz2PnP02d6WZY5fesf
0je6Kz1gnrfU37EtsrfjbeoScHH1w4OmfKAeiMTV78/hG4OnnsRGYhNRhzRHUbTseMkrWLVgAOKj
1z+0wF186ceqK8mt3ObRLeuPPY6UYA/xobsft8Gn8izZGyqC/py80oHQXpQbGiAd2Jgb4hSc8kp7
PWI/d/XfuC6xGGjau9057bm7ye/CemV8NkiX1ukz5mthb5iwoBeibIazyotrmJRxHTYZxkPKf/RB
GpnrmQs6zzyQ+jkKq91r9NZYa3im7Euvw4vnAQOgG7Zu9hpHbITwEa0HUZcr7w3CeIymUdkWH+Vj
/pZ7J3ha4V10K4qjbeyMXfQ6bzwlJ3wf0Ahhmww3GBHjQ4RJZjdxoXhWdowu3HY9kupHQ2Qnu2QZ
wEA6hyR5V26pOu13AZiA8Y+x8cuVzGztVdzL08W7z3bW1nttvzOrL9gFPJCXTJiIVm04UfyLvE0f
MYl5t/lVX/t3xQmfQ/yOsrb8oTntG3xi/8d4SN9V7ZqGa4Dr/cTb3h17Rttswu+55oVXhF63newa
4Z648u34preb8pFVnVFqxm+lN3ZBnXQP/XseHu3EE7NwBjH2DQ2ld0INvnNHMdzeZ3rLqBYAm+sR
ukAKorL2HpB0Z0fjjvmdEThBck2/axO72G363UDKFV8n+wiqRYKLjRTw4qPYuu3MvcdlcZTfdNot
if4BOZHiREZC+jKZ6aYizKCBDFw7OadeSGHb66x0pBPEaHQAza1KImtDeWtBIKgjj7Ya/DL9PFKg
v5AP7p0r7UddfYJEqohJWqEzQffk7f3v7GGym4pNwhWTvAetll3CwWrg2W+JpC5eo5Y97kr/7vEx
ZocZ4c+hT8bviuM4eOhO3Tfrs3/zTJRD6+mj/E7VaNebnJz3HzVgBC40jMDFgV6y8QywlmuWTHiH
ax2m87hJT6mbsrvc9ASuXSBOv1YFMlmXKGel2xQYQFblJdxO8mpUHP2bvGeLGLoVmoqjfiY2uFmx
vJRb/5K8ZvvIJYKg/mjnbF6eWnnMiT9FIXkOb4RbXoQ4yu7wvfsuLhyVkr9OH6ZzcM4+7Qf/pjmn
iHQ/7H34VJ1Qb9E/L5+G0RmzH8p0OxqQH9eUXiQmZNhQKmf4tASDYmcgD1NZQdcYUyTLQwjyqBMk
DOjDKB8nVed9HmDrHSaq2AA2LcC2RDmiL+YfFLk5d2kjuTIqpW2TcLXFL6Qcl5vl55avlodZvc9C
HsewiPNWOdpDqMDvmH+aISA8+/E28ZtdD8H1WsvKHN6tbTQhr8KAdaYpa30jkAduLZX3q4Ax5qaF
iaRgQO0WiDW55zcooDmxU6abQCjDjWHF19AOjqYheG52Q+dWT2UUkVxBJuJkVl6GSrfBkA4kGMkT
EF0WDxPehxqxo4K3xzhX3tZILBGZyDSjbIOX7AX+tomaVyU2g23Z1v29AmoiTLPEKVU67LLNhrth
sEX2By7KRK3u61oDmeuJdzWAqknKEuJFJMFJ5TPWT9QNksNq2ycVTXPVSx0tHIKnMHSMEqmDFFmK
w6gdgZPmVU5pzFLCjEthjlLirmR3JLQAcU8kVtXgU6wNSK/Rnx11wiAY3kw0UkR/DKLkKnnoETsZ
RXFQa6+mToToxPoQtTgespFOpi5FdwU8A1FYR4uLkxeUx45JqjIlDftHdsh97l2T0HtDyVkfGjK+
uxw6lhmx/tWT4RCPhAIAk5aV72P/SH192xTEnKv6REtcTePtGCK3sUc2FYBI9n5vPwYpgJAobJ2g
E4fa8k9eMbyYMRElXS8xJ2vMWy96T9qqOni28l0vwHMbnUCeMEaRK3sh118ia1s9edUFxYoXYwGd
RIE4Y2owaHjD3eRf0ywzXoCY1FIu4+1oXhk4014mzxGCbWn8QGZYMa5Onrog4bpaxgM9NftHmVlH
pR7IHJM8OicZzwHV9BYV5bZXhUTpOz1LjeiISiHIo5SDH5Nn0EaiGhJoXIK+C3YevbyynR5LBvo7
jK9YAiRwJT5yX4qr/nmc/5iqUp0qKLRt+IQDCZBoHyDzBeBCFVuCJqciWw/UnVzQnoaD406xjnQA
Kgre0mM7Pfel9ExUy8XkGkq2J91GRLQNXsyfj00j44cs9rFCOEzRU7/TTwstpCBDIm4SUy7RpMkP
jay/ZEO8IwzXbNeSzvYeqSmbaxtaDXHqrfB5BrO0uH7ODSK1UwriImOLquXNY1Zixc50zPBWb39U
w4aE7A/dZGscdoS+5myYi5QJAtpDW3+1E+UFdWZNCcoAq0H8FvfjKe9axy8oGdSAEUpUhhgtksRV
Kmh6d4HBUAmEw6waK1EbhRQzNZj80rrao/UkRT1lk0VGuSW/xkX/EQ1caQRkgNGmH5Q2eyMEgaa2
yM2jzljp0WNpQm+JNJaURKZaDuok3wThtG1SjXAKeKc7EQI0trPQPHQKFwBY4S1UJdfS3I66NGo6
jBmSjIazdeoacaQUPnj4HQxdIfRCQRIjmmavJiQraHXBdVGFlaR19C0kn3jOuqSjR17SvLJutRGl
JnF7Gwgt0cZvixthZ9ewrx6VcpzbZCPC6hr0uNLc2X2Nq0PuH1O9IdpMRR4dE2ezgsmEeqPBAJMz
TpYtf1cgV/RNycF9eNV4azk61QxqCltao9JrNLDtM2md7EcSZjGs4enJLp+IP62p+6NXmFeMryK8
IuRMrSNfPHR9dIIks/FUPXZEJrs5csXV0AWEMJEHtoniUb0pmANK5I85ph2aqwQDb2xP/konwigS
MDKUxH4vEyrXPCAbCfhlSEr2Cj5ftRoHzB96XF4K2gxN430PTH2jde0zlqmFvxCtzCSKtsXIYE0G
plh3B1Grb8HARrZoXmXzCB/owlxjV1gAvIGcfrcHBvdpvZGBgoNlPeejRm+GSPv1XS6MfVqW93AN
L0MBq64nGCds5H6fVtW3Au3+KL/7fsrlNEM8KEJEVFKNbWS0ktdYcuqY6W9lBOckR8nHLIENDyXO
+PpuwtkCMsbGvg7g6Xb0STVJJUeHrkglzbWq6O9CQRB2HIVXmdgnIzFQPpWMfYe8XU+5fe9XUerA
4eLCGhc7krbgBIIvjCr5mFfYMyI5uRu65hUrPWESKcgWn+DtlcmeCDDINZek9wGC5hhoN36XHZFO
3PSD7fNptPVqiiglFQRXEoj3pCbnRze4a6L023koCVF0oUlDqcM+KrE2xO8+5kPPtwraalXfHZPA
f5StgciKbh3XhuKWfZIwWu3p/naqW7OarUwR0+7otIsyoZvrRtMN9bhdTcnBMLLpfTLCo+JP0h7X
wTUV7EGTpnjsh4Qi2mzuBxS1a6+3ri3H6XrUWeBVm0T2mgD3NqFuYtbq67OmzzLcmmiuuNQ2Xljs
NE1yw4JGHzlVypr4jj3CuGMnwnuJ1/8U0jyP8/gltuKAKzEi1IoLGalVcGYB2u71Tj7KNqJjVUtp
IUca61Slh05QUNhbNUHojYewNZTafB9F1B0T0ljZj0LHyzoS2kh+6SJhbcwek4yvwviaesXRmOus
Zy2iHoJCx4/4rsc21CS0x+u8iIHmwnPJxV6PmnYrJKJMghb9fZbjepyGDUkSI6Yw/EOTCixe5vM3
vcnRAuoyRJvm2ouk21Fv0r1RQPmqBH4cgq6cEpyUG/Xqj77saOMm9bp/6CTZ2AoTLsYYUTrU7blW
AwCkHQlmeCRH0dzXqaCv2VRQjsUuseDTW5Vx7VMuucUE4xqjXMxbtA4961SYAOQLn4sNQ6skCe/L
seaMqY1ndSjIpIvT19iTH/sqGF0CZhnU2c+WjDVB7QbH0HoPB0MNpME3X5C90XWIpI2haDFDmswi
wsXCfJH0Tq6oL0iXsUaY9ATE3LM21ORukqRjUEz3wMzAeDGR0hEncxqnev8gshz/hFC+QVupzsQe
uPTxUQITBeR0XnPn1/s8sT5IipE3dWYe/HT8AWuaaBITXp7HO5Tr+rYd6K8pEju2UA+I38JMVQ6c
1Vb5aSF847PkkAhqL900Q21uYkdJyR5Qu0xZZ6ry6Mmtf+paCgUddUTukR6QROE9YPLWYUAzC1dR
BZWMsmOi11ez68+zycsO6FTS1/Ab66xq7AxY2M6WPOAftbG41vm6ATnnhll302mOJFTm8kGruRjG
9EMNz/ywfPXbXbjvsOhyCtcy/giZDG0VrTQOvQh+vVm+J0gC2Iay/+bPrt7lpuw4A1iwlG1asGvz
FPVVJlkP4Gr2iaemRuZuo7aXgaLLpU8Gd9DR4ZtRr75CIRsJkuWHTkLubtLTTKjcZjpp5/v5HvYy
Pf52buImf90QC3uVUs1yQGaYhzoaq2ylGrl1UAPN/HmTIVA9NK+2MlgH6f/ehMgL8NAQwlODZUnm
m4WAapRts3CJ0l7QFdOM7Fb2ehUNpRGfkpIs8WXa/f8Tqv8LgBSqJIDPL2HA5r15/4s1enlPv/+f
//X8jjww85G5/qoQ/Oth/2KQAhq1FXKgqdFsDZ7oLwxSUqotzdTUWcHwJRCc8aMq2jJFqKbCLYKH
fwVUG//b4PLFFkJRLV2Hfv7/IhBUCMH+Rb6mC8M2hWIrSBcV1IuK/ptAEOx+2Up1a5KjY5A2UkFB
Jthu3/gy6qcWfjhcu7Uu6FU1thK7Zg8TW4bdtdAK6kJgB6nsXZS08llK4h+/vJP/JLH4u8BieXa2
rdiWLNu6yRv0m7iO4hmEeNDoVxPmRDnl+jmxWZgbIRn7MFGujMfvwMCbc8TPHJrMxt1Cq7lrkViv
rRShY+yzE/AQwgWEfJy8qbVX7JDZwQCxvmm90IGRviIPq2Pr7338l6f/d1nKX09fk2Wkl6Zl8vn/
XR9SkZbY46zT6TMNxWs15ZAqJ9RmJAIU62JiMO4rgX0byJjE+tfRl5vbRlGPCLsR9wV6eFLnBlgj
MsZkCKYlNiCiUR7xyJF2JolNllJmh2pZ7buuvlMtohk8X1nlHoZkrZCtUyol1//ymua3/EvvOL8m
i4m9IgtbwDv6d0UP0RMZuFHgO6w5blXL1hqHOzRFWnAtvkVI2opxijk+nCIWYkdsh3QwlAD3oO71
sPrLRzGM5dFKNYdwJQW5FjqDsF2rUazfmYBK0aErjHD9Zvvnpz6fNP/+1Dl3dM4ozqrfpZpZkXmt
X9jqFezmWjbpEoykWqQlwquUsFX4+cExm2Zp/xiTLZIMbwXqRNE7BnbtHZcKLK0VHNgBLpajtTkj
1hjCfM/8puQlHKVIPUvE1DCwrElsqrLgZjbeN3kvHwMiRzaWxfU2Ikvo4OVWQiROzhBYDyYa7Cod
Yip0KjbV3pZszikjyRWjsEM82BekKGo3hk/RnzCi302I4a+F59GboTfbkk62L0f/EgamfV5uqGet
zkzZoyCWo2V5JrU6pG6UGq7ohG94jIppcYxvNrSvFc6U507K23Mk6QnGNWVwa3k28EVK5OiYrG6W
r0jBvI0jHKmyJtV3mqqSI1V6ezydEP1VAhTm3qEZP4CURf42APCTFL1BfEFMz1DLaO6l4tuIYmqf
hvULYENIA+A+r4FS7IwUnMGfP2/1nw5VU7OANKsGPCr9N1WYAN/VDhbMVkltT50Fozghf9H1QAej
vNdRWaiYTXSxhzfzGITQYGNkxEz0CLUEb66cg7xwW9oWSlzhF26VKwktGNYGCrxx2kyVTc5DZj//
l6f9dz3zzzMMMbNtWux1Vf7/91XDlGQrGoxKuU6GtGbhDu7AJt5gHqUSNpEelRljDTLrbSb/IsMG
Wh9CKb6v7XeA1urRlMMfgu7Vrhc6UzuywyQdXY8GY2szBm34c2Pwn+XX//Aua4rQhGXKNsvC72t0
ZwOlpfVD1eOJ8lYe6zVZX29hn5yClupPiKzcRBl950w/KVMWn6D7PoYEJu///L5pMyf7t5VJU6Db
60Lm2RjL6f+LCNAbrYZLE59Sm3X3Zazop+oZ15p5ykNtFcgSaRPdK2RtHHBTfPbVwV43vareLG/l
WDdOOPbJpcoaHYVyuya9WI7UfVFmxaqqCdGmJjjx4YBezkjRG1Jrr4bdXUcD65KRvtl7Cj4SD/lF
ZZFqCwSJeMkoeQHEIq3//FLVfzhENGADbCkUC9H77yuZqkuAFmRPvtZD+Knjjz72QlbRe2sWIwjj
bqzjH2YurhKEv22BNf4tMjUET1Dq1VCbnILCDCrbxNjOUo9qk5KZNEmDSzKatMHw6q/+/ITNf7+Q
WxabC64Z/GcZ6m+Mc6WI5FDSOvVa1Y3YqGnYuSzS7mS1n8WIaQmNJeODJKQ3Z8XGtrXk/JhWkb6v
gYC0Mao12udbPR/wt3XiRDJQDIU7f9PJ1VtzAe5ZQrWYIWR00090DVWz0/ZCfzYbBOhyoFWHOA8Y
b/MXdm0N4dimGTM7P5xK1lBDKlZ6atMxPclwHmxi4i11uItlVZwa+rBbAd5zJw0WkofOySbRXUqB
M1zqBC2OqaGjqt5mtW/8kCJUNGGhXKXWOmhR6zM6Uu4V29cewWNUK0XN9YNR54CvkRB4aEQPBIlB
1OBFYWPvnD+/7/q8Vvx2Tli0x3gbcJnYLCh/X0uihEgQMdrK1baLBCPH1N2NAUkZk0UQrYk75E6y
O3qr7C9O48jMMehHwjCpliAugLaQdc9B60UOhOLqGVnerdasDX3ASyn73Z5wxI0v8I8W/mOLscDT
hO0UZUvwm8ZY3mvYG+KBv/cz03YIW7yJpcx8EHSc8WUfJ61VzyKnIi1Hrz+rse5MfbwrRJ7cQ4HC
H9voToovGXYStJeeyL5tasT2Xs3p6v/5nVL+rlReVl1L06Hvy/g4dEP+7Z2SUNBCyNWVK3b4Z5Cu
NNza4CVOOBDrEv22MKVx5fVViWcgTUGjNDQ1CNglU4wEEY9GmlaM50xDcvXnZ7Z4dH79DE3ZYE2j
cJAVDIzK788sbXw1kmOyAfpCI8Gkj+tbrDCIr+JHjxb8qbKk00CTewWZpEJvlWQuExJjJcyCmJv5
8C20uNsZY0W/QpW0cyVmFH7byafRs8nNywHu4JRzdbWQMMvGoRPXU7xp2mDcZtrOb3X5rteee5Pr
Iq5o7I3o73ax1bxLWYIoHpOLNIVumhjlNtdRqA94N8dyopNQFvQRaxnd6HzwawiF5K4gjCQsNiAB
waww2XIUiyFlpsdoUHy7cLRUpkdkMDZTyP6KY3SBY3sK2y2NVJ2mMq0aLVef4lRRHLoMSF6LInVs
v6/WgQ00qfbpKhk5Ug1Azz78Gihcf/5IwNQQDfG3E4tySeaEwqSlqyQ+it8WtEnENk3Z0b9i7c0v
qTSRFyolFvRGcjZz6WQY5bfQG6jRp1HgwQ8PtpYFD80kVXsSh5J1YH2IgXzdOb4VoZQ1TeTg0Thn
6723LGIX130zQgjz8XNE5kdSE/RpRZ1HsGsvX/I6dNomjm9l5bVpSuUOMeZj05nyuc1vsebfyJ2E
0CZp6H5G1WfYmi7zGHmAeW8EaMpU85555yHW8DeoEZaOjOjGDq+0mPNOtTn5lNhpWMFkoXpzKirR
PlBdCbA7thHSpiG5sxhobKaAXVJn2jtTQKsSVXEolpxhMWauXMFeTwddXddzPKtmgtj9+ZXaXkkX
O1hzjqs/J7oqRLvKc8arQdhrOqe+anP+q0UQbOEzJK8NsmELQUqsH6t39tR713Gtme0pm9NkmzJ6
VnryZSNIgUMFVnOas2eriRTadM6jDUgoSOaEWn/Oqp2V7K4VkV/Lr0WQsmTazum2HOjlKjZIvJXn
7NthTsEtk5dxTsWFf08+bk1SrgmetcN3erILJd0ypamJ0QGL2w9XT9A6VKI2uqCfR7zm2eYWIAOO
epJ5syrgdRr6ZdDbk2TwbJJ12hLWrIU04GS04JtOoys9QMAhipQ8i4EY4NTovkcquhe5ry9pR7Ss
SfztpmpJmCdY/Kr3HD18vIkLsPUb8USeS29SOk/M+g1P7i4RU7TbroneCEp+z0QWOFGcmNcRrSfX
DGVPOOytXnkvVRRMt2HeO3qeziISDohIlxypqPNdGZOXbRCRjIhd3Q9zanLVCfmhguCf1yQq87GF
KA3zAxtjhfgHcpcTApjDOYk5KtBYyTFd62Q0bwtOld1Q2M0Z+lSVk4ycBSeRo0FRckEvoY7O0PKJ
vjA18u69ur54cxx0UtmbicbnXigiPZJYjc4RJUjicb21S+AcU92nsGTqcxsiFJT1OTOWsHaiWSEM
ZbwskzCaG7HEfoqAGLIwyPB/5wVDvnTOtJ4dOR5VmI8xgVzPS5/8yBNOsIGwvR3wkYvNc/bYcuV+
PZxHzfOxLenkaKuYPtF8YJGzYyKsJc0kRqJrXeauQPziCpT/5Nc3ejLNGgmyuqM5tRvyhL/NDR2+
AAiyQcjDk86jTpKMKKOYJPE8SLx+/GIF47hVPOnybdI08i2hq/0tbKYMmUTY8CbVcyR5OweNp3Pk
eDyHjxekkDe5bpzSOZfci8OtgQc0bAbzhsyP0k3yGomJIc0d5Qlzk4UUW63sT6bnxClob4MHFKyL
ag+2AlBGCIS1vIWRPR20yWetJUPdmsPU7fmGeEPIVYKmELUdEkvgum43oHxMfR96Td/sJRWRkCBf
tpz0hzyrz1UFrAaUE+kAdtXtlKB6SkuSSk1fPQbSOF1C2WXGwzhEQ2Qmcdh+hNP0bfQki5zRWafS
2N0JEinODlZKRamGI6aCoKAWiidiI1NdIQJvsm6XvQzzjJuaAN2LZ1UXP/AC2HOp5/oxyC1aGezv
MImsWQhMRqddfiAocV2annVLCvlbOfddaZLf67G+9QwTZow2vRjBWDqkXtvE2KAhLTsrf+j1mwLJ
BcuXcsM6FWzaItrVKqFyFi11x0IhrJmYwhrT5GHdgEGhk74HjaJhEPBwgdCRhgKtPxJk9CjNDJlB
eBg5Q1IekJggSPjly0WgMLqDikqearYEWwqcmLKo+HlXrQdmwsu/iMi+YVWeHN0OiwPZq5O8/cog
M+QAqzvgsLVdmMAzQUv8vAHEd1at2nKGmVXflsQUfN1U9kEOC2NvZTrHx8Aqu7UEZgyZSAFdY19k
Wl6ziUEaEHrADSSY8eAVeDtNtduV0HVLLncHlAWdq5IWGfkSxvexe//57SA8BeRFuEt6XTVH2C1h
duR9IDbQQRcs2Wqp7m2QtUCM+koLWyLDvnLE4JZ8mmlfOfBTyGuz63Gr5vLo9Fny6Ov+Y2W2lSsA
KDEcT5Pt3NY/JCNGQC0IMMd2c9poxskyVR0miGm8V4M5okBl0iX1h6wdDIjcMEcXzP9y89vdaQ7a
m6TSWFl2HW17nciNrs6e1DkAxpqZtcvNZCFh+bpbjRI2GnTq5J6VlJHccC0uQIb/6yu/1zLSGub7
TFmdCjrRWrMYQwzKfZTo/h49hw8uEB0o7phxgxBhVQVM8FqTxKXczB+YRgVYCFpI4PF4K0N62QBx
PFYlpjBL+S4X5rnvI2zcsoGz1kLIHQuzXzUlc37dL73NoJvytil7eZMwDRJ9lF9QWjZNFTo+8PAt
EPn33q7dqQ+NFWvlsGL6CYqkJ6ibORsRRt66DQzsLeMs50/wrPYlXlSLfsWhr+Qfki2921hyQsni
9AyocOMm2ZPqgx/A3w019gK/6xGZRRURqWNGmCLemZJrf6JjBgyz90wKnZ754aaZ6pRtBKo1UOIn
lbnsXKsnREpI96YxayG9hnamX0A3URDkjbgPaA3tshk9DRUH50U4s8PJJSXU0G72tl/V7vItRoXZ
Yfm55avle18/+/Ox//Gfv36DEdAcbDqE27//zXQhqH79maKUQxeH4/GX3x0vP6OWHSKTzCJ2cQQc
+PXLi3lXhA7qe1UXKlSf+VXkLE8oNvHfej0ZAz//yvIvX49bnspyF0Skyp4fQoU/MtOsItS3YPyi
iDME7QE6aUQTK5E336LIA94DqZZ9GhJ/28OXY3phe1huJlWt1m0kAzqPGhZ85ITq2DXEEAhCzm2F
PBiDkWM0S/RkM0btbndUHDr2uHWhfpIuSWiIzIgv6xj2xb2BWjcj/NohfOm+F4Izefnn5aalDjoI
C/mkWhbwdjIt1NFm8miugsYB5dWxiqLJXX5u+dZys9xNjUzfSeC76vmXLN83EvHXV0WC1KiTI3vz
9QB28oDhqJbR7Y1iZzDnjITU7NO4mQ4GOWcHj7AqdZ1MpKanExo/mInevZEaYkv7KT94voFkZPky
Q8Q4retCIJNbvrHc9KZcyNsFfp0XMwSn1OzNAuddbr4o38vdhUMMtoBD9+tn/iMd/C9qMVeTr18z
+DUph7VgjellpG+thaEX+ianRKzjG5337A9+04eMv6t/MbMXEPRy85Pm/XV/AU//x7vLP3wRo5e7
/jgHoPz5IWwHupVFzvXmF7D4zzyH5YHTQvv9+tt1GDeuwSXH0MlTC1Rv9xPKvfzw1499/dGFcP51
959+bpmGfT32lxe+/MtvD+ntUtpO2tnWituK9mnzF+x/aMGFFD956YU31c39Qsz20jhNd8s7UyyJ
L5NsrerUMnbLZ/b1iS53f1LpfyL6fyHUf/3o1wcd5p0Pn3ZBPHfdzLXPrHRytSjcdbLKvr+fsObU
bb4pKcTbeZkjpgjH6XIE4EiN6peFz/wTwGxWVEdKiZh/QNRlZFmKwZXNUzbndC43VT0Hknzd9wxf
WpPGYKwKxUQsPBlUGBxcyy8NZga4oSo+fQnvmEiY9w2pckJ0Bj8zO5bPpWLj66hl/lBQ1e29eQej
zh/w1DwmYbNd3sDf3v7le798RMWSj7F8er986cUFUvawbd9E639aUsgUywjz45gjTppaARC1tLJr
O3jHwcN2k0zGcJcTgIQwkYoL3IWQauGEUWG5poe3mbhGJPqAWuF2tsG2aJra7WxEfDlbyVWkThXB
79p5ACD3bNxih9ZOIiMP0vD3MZA1+JYAQ7Bn4l5RPialxlqRyw9G32FKAzUcy9XRTvUrZnF1R6Pl
Aw5HbSB3wxi61VmCueYxJarLCnteaZ7DNniYKslii6A/RH0ZuWYpPnIWK9hayN3Jiwu20qzpG0L7
rawy5ZK3UMwGXfP2IPGOS55ubcpvdiAAtKpErDdCeTVif9qOsK7aOWU5h5t1E0+EXrVIOD3ZG/DV
UdBL+vgeTsNbBtnrGKJ8pYlL8cSESWVvYJtOVcdU+LGlrgYtH/aoIj4nBsAESUtQafzavwXeGFhI
XfTqGgFRJbuakJHM+gb/anTAqNs7z0D0iUL6rsz88M6qJzyIXfTYoTXcMhxONjiAYR2OudhGxGC+
qx0NM40UTbcmYhuTb3rj53SrwgC/YhnmZzuSn41RN7jEekRFpoO/4W2HSSwQw1fZp5TJGTC/AfHX
jAEo21uar+VRn8xgn4TJJYqIv0rM+IqjNn1oOx+YlK5/DOooP1XJTtaM/JhLlkUYnZxvhDq6LeId
9i5dtPeET3RmzKUwKu1DjVhqzefxOVnahQw/EsmwY2beQNyLGv1Ic/qUsYx9Ra6R7hgltM1Dyhzo
RIZo9iRiajHtYagr8Z74IcIctVV3xL4nroV/uRnaU4zebYWKrrxVaxgnRq24Sa3YpzLHzNNIw2GU
PAKnchQ7Y/s/7J3Hct3MmmXfpee4gYRHRHcNeLynl6gJQpSBt5lAIvH0tQ5vdXXd6kk/QE8Uon6J
P3mIk/mZvdfu96GYzXOeDXsfq6sV+uOTo2ZGKC4cM+zyWKTUXXdVFTR6XHRWhD3ZS0iWLlhiFg0K
FhLCRvWkxjv5a/KiczV17+kUCgLX80M/wdcbofE+2D5ByUMCbTaajH+atfVjxGvlPZkZ/ntFwOOD
XWfTKRefd+zPiiBrn9s1JYhlUfEqCXr/4AY4ch5hii9onzkuumvMEHuTtNEd3Jzm1yIW7+xvqGDp
0LdC6A3v7vY69zxYRtcrtx6akxjCl6xznXP9c2Hl/K7wkHXmGbZk8iRy74fbe/NjOsNlR+p7YYVX
X/2QvFBqlekwtDNxh618H+bBf3H68oLAvjhLm5zVgRlVOmbBxVi1XsNEM0f4B+uF5fprBBRF28VM
Sns54AqECe+CE6c/PSCKsHe5SxazZ9hfgDslcJT+txlOk0CE7TgFXx0vMNpcXPaVWd6KrhpeSyIA
E2d+JGonDVL5FGHWGVoiNHO/YlTMVlQQ474bK4fYTsjvQ+6BHTJqXlFsYloguPEcZQH5qRX7A2hy
6Qmt7KrxEVA7FAVDqTC3Iz05qSX+Nk9OdfbkgoLfGZe1vTAjNDZ2fjfx3BOF17xqaqfAL+wShwhZ
QjQ46esCTCpfOd2+9eAP6rvVAkF2piq5WGHzx6jme9aRMj8WGHkI02V1N3anfh7HZ6QHL87gME/g
w3WydC7bFgvYZPgZV4u4Nl10HTPCFUxofdjzADuyA91oUMd1bpAfy2qpz6xdfzl2+xrP8lWlJkLb
He5bf7kUdfe9tYZr4A8zIn52rfH8YSsgkS1Smk0RD8n6vn4U7h8bAigY6Z8C7lwD/CCzcPYcunAU
r7n5kYeue2gn74d2xgB5/fSs/OKvjxN/P4PzKO9U9AoM3kQv+yrZUD+waRgOtXlG2W1vyGpA9Ro0
eC8nJowuTKDGJQ0hpGutgsJ6E469B8zjVAV4C2wcM+uAsw+lDsMsSRW1hW3NRKhFTWof2mzYTr75
tniYubtUqqsP2m/Ttn28icMXW3vDOW2Axc4gMuZiinZWQgdoLPI/C+ZRD1DHCKzU58aurItPuoca
uxdHRoy03O4G0LleR7kYcYx9ttoMTxHjutHRL5RyGFXZHsyVNt9dWV5ctzpLt8heYsDxO5EV/bGX
Q4cFR2dvlptMTyGOtXyJkf8swfg0mV+54w2flgTq2fVYo1TJQ8s0ktynAqtCGM5mNUypZgZUdk9G
cadBzweb/LUpqZgmjMsTGcbj8etPEjcdTu7c/CkLghICCBC1aYOdPTfnyPOt/ULq+cpZ8mwtE94w
iLvR6/L/8Yqpu6QFHnDtI4zsEU0yGi6LNwPDm2jFbGWiuripZIQVc0/Q0DFWAz03t7n2q+OQV3DO
XXclA3wRkoshDDq57pT5HfjqalqB2cnkP8mZBzze3I/tmlk0Caq8vykqKb0GcK4K8M9oED2Mar9Q
Qz2GgdodXbv1CVq1wo099bBxwNq/VGXwEHne38YA3ABqeizJJ0UoUuXPsiKoReZku7bF8giH4aeL
q+EipwYzB3vqo3qyQpaAQe9tCw76HWsXWnkPFoBpUubdkEIVU1EHxFYb6DdGKzy+llrQm7ur1k29
Iwree62kfzKct2F60cJHvY7RucaIhxZMsAT0XQf9lHYf/C+Xg+ZVIKhp+Z4FA3A0m2iE0pokm3vX
rBKPkWnCK7PqmvBNtSXlhYWrkthcRLhl+Q2iS8JGz1lWmXYkiBrDaM5mt9slWNhtiQ+eSvW751Vv
E+pTeMvMh5IegBOcSeqB+bX0GwdxGdYBTbzpPDD9LAK+iMJywxWJyXvtGrxuucVwBZioHfxkeQeE
hXgGXki3rvWH24B/Cfz0TzqwmWvZMz3NM8ZrsjnPYfw4p1OwdprqpU15lKc8mtZS3JlYqLiJb1xu
YnELYtJ6FkWhxMVK4kCQYgana2aCvGDgCMZLmhJJ0ftm2S040aPE27tF/BumZLWzJ96uCgHRpgjl
1SrVsAbhvSmkF36zvb9UddU+dnS4bvyGx2Xs/rDMefZHx/7tWjmD5Dj4xu3VbUoTroWHrqqrwrds
qZefWRqAvSsWvCNuT804lcDKSnDPnQNAPQ4x3lu+jg8yPXKF2u9233yGhHLGudRHINzLg/EWKHBO
Mp6XNIvRZdc3EYTU9ahHsNKAqpclncZALX2mFR/jMnyy5L3ySqr9mIzlrhQwxvpm2BNpAW59wasC
M6ndVlXfbfUcrNHyjoyFkb9ntUYAUWC1Tcoi+IjT6kdEwhsi3qA/a/yPWs/pyVYwdspS23tV9vFK
p+4jiN7o0W/0LgmZYFQ6P7ES3DPKZq7iLR99XLcnrKGYynS/FiNjuNbFfoa2LTn2o/tcoJlZVX6g
9r11R44FZXVgWcW/nlnYVRT7WeXOKzt2zogSmBffodfFWweL+0HZCm5ZaCNEiqPHbiYMvXTsDzT4
3boSXChQOppmns6UCoqvoHPxkcD+8cUNO2WnA85qMO2nvowfUYHeHMGwRQBxLJcQbykuk7z2w0dQ
zx+dKE/52OGPJCz9wVpgIhVs33ZS8+VQVhVoItR0yET9XBgLWHc0luvZiv5S8Lgna0BCP8TecpiF
PgTcbTcniA9DTyTLOBF2G0bzz0CygPGsMX/z7fJGAvtxnhPKpkAiIh/6clPeYYSt6/OmB12iquDa
ZC4s1/KH35nwTyOTn177ATdrfg4K+0bk80eLtPQWxt23Ji6RVjtevXE6ibOn0Wj6C9/fW2I8taXu
NlmO1C9rRH0JiJ9yuViQW071FS3WMbt/ztpX1QrBfB+L16nCl2ElNZu2JTqSpMvqy46eS87fyoz+
qWqxORYG7Rziwnpnd3hIhDeDJGmXv8zGSQ5veLHakB8fiTRBF5j9koqPVicXyiN5jNxgByhpudog
g/JhfpzKc5jWH72nxaOTxR0hED3kkrZdbjM/iYfOHRKMFszx8eC3QrmAO9WjUdF4KIGCt95L0Ffe
RSjlr+ZUtBcnm54qCHBlG+SXOKnMqkM1ta1Ed0xjka3CKMp2X/LMNK+cjWeRZM/5Cv3IkSw5/IFt
EOCUNps6HNEU46U1Xz8nl/3NWKQPX/KSGr95RG76VRv5SxAw5LGgPk+R3tsRBiAsqi35La1hBbw0
fOZ8/fWMI5Ndl2ndHXSu/yJD3GWi59+WHtt+ljUPMzwfqC/UlLZ36scKyI9aMNAuNsVRi3MZ9WiQ
1OIZSuR7FllntjTAHOYfVodQM2II+YggGmNajzLi65cSseulr803SPzjnsqPUKza39dRT3/WZCRI
FCiRqkitMs/Ue9qbVxm1FBbf5YDfXMYCu2bQJVsP3chGa3qQr7VT60zHQifupUj69/8YDVSwN9PS
OrX84Vye+XvT1iA3XfwuPjf0Iw8FjfO65LLZl3H0m43/nsNgBJQJ1aYsxSktAm+bFOZk3JAfuO1b
Fy8mfzvpnWAtZusZ6tsf+mt5p319OnNTrQuryfakMAn8nzTuvv+dBV90iMosRpBr/26XTqMNaixS
NX15GkfsmLxv9gSYlGzEiBVgq5KsbUeh0iXLw2085kItM3hvwODk4TOFsVD3B0bAzqFXfJh1s4eO
wNhHK8R513plu5EN/qqCxceOjnh4qHlzrRjbVKemtQuctMtjUMGTvQttxsGVxJX37YOISTNDn4D6
aiOncc8iwv3mt7/thfrItPqs6MYO1OHfeGbgNLnPiqnGU1nGV4sEVY5JG090Zs+PBlezIncEBzLq
Hhha3pMfWyfmCw/SK6BgKHfbpLW7D2zsW7SEIDO6mBIhGeuVw+T16BSEgkyVpJ5H1rVNm1qtpZd/
I4C8vPhDk6z8FDclAy5C37Mw3mXGLiGweHpnhdSZpEhVJz6Z8YhiC01v9oEMULsNTvJg3Qck5Br9
7vIpuQA6e3TS6ZblSfw+K4FEubHFiXsXs2YXwbejW7QRBh4bT1CSAivfxwgFN24ImtTzxw1b3/5a
V22/U6ULitt09cZycXK3wNGIdXv2TPGn1exYU9nMu5KIzHNcl/HeZ1G2apSALGm7l1DWuMmH/qa1
lusgz++EeJI5h2jcNwHr8/K+3M5I8bha9b6UbXbuWHmxXAFfyn4I3FMY68dsKY4B8xkr0zctg7eu
sy4BxMStFwr4n7F9QNxhLqqIvQdVp+MlTKub1Q/2Krg3JGnvF9d6Gb8tgOPDqXR+azyXdR07hCON
zpvmSIxVkL9Og2LxO4XXXjr9j7ietoNX/XKcOKUfd15638r3ZYKKwokxOtfuWD+Nd7o5ZqxtYnXJ
po0X+FkRiGPEJ4/IL8nMgMkQEgqzoRgjdkpBLAqZPaxQ6xCJsKWHRms75mQAhdJBQBdOF2fuEUW1
2PwTUteHLiFOhTMNxXez8EQCp/wqSgohimPa0SPMpmLT3g37PkN8ueSIHTtXv7q+4Ttkzc/CAEbz
XODFUNDJ54yEuSSCqweUuRjFyAYDC4NUXs7+zv4ZU0H5/cBrXHbfp7K0jlABimfhsgzpNpE3mNWX
JSGKaF5sjyijrEubNe6lT88vJ9aMzynHxTWzGsI2SJlxacmjckbKk8X1xkwILuWIkTZacNwOtHqA
/QprS/YZ7ipYaWGDuzYyN8tkDX0jFPkgE8sukm9W0cSbMsqtAyt4FzXTEuJBdEirbtnZy9qDVqmI
qa/K0dmqNhcsnDxA/k8NQkneqAO7vMS6OcQClNMAQqawx5NdRhA+UDdVj6mas0N3P2a1gTugwqzb
tVP/gvMzQgR+cVnh79F5wxBpvO0/52u2fC5iKuqhi83NLLQLg1UV26VJvpkODkbqRHh+q07eXP3I
bZSfLQmu6T6CqULtrfzMEfvyw20rwQ4XQRCGNt5uizezRJzw46XluLOGP/ngV4xTtfeIufK3Xwcn
QHV6IwsbpX6lgSLN/osvwYP1rY9sAk8jNwnA1liYQ9kN9KwumBMCCf7ybT+5ff5WN6mDCz7AjU36
AJZW6D+K8NmVvks4sgQOtSiIp0tLG9mtqte1O/PsZE1wIxXsmBvwdMuQ7zpE3JgzIXJaWdLvIR8w
/guprF23q54dUb1FU/4czym0gzSHMjtRgAT2RIA1zNFtW/vXWYbjqWOJYF+9NjFHv3P/jEgsYNH5
RIYXCrwD6oncHnjc4gAyGol7BMBww+VUKusFIz99MohpvDoUGBMaR9n5l6yc6hNswJtu7G0Utv5P
3V2cJYvObs0cqS5wn/jF8rvE1riq7ZHnaVj6w5jnCTV3++dLDJ/M0WfTBfLbA7Oq4iHzo2Rn800S
oLDIW6Bxl5MJRYrE38UFzkzHhDjOm/aT+KTgyqH3O8z9hrm6uFH7OAU5w8a2crdFizy15N1MxrCG
8Yg3s9XRGVpo88zc1lmJHIQG1dSbggKwY92MeiD3ozOCow+v64ZTn+KRGEMPjFCVEFYkK0WImETx
EM2sPohyDKCRGrCpVzbsp2QabTbbeJ/DOM1eDSsJpLroQ5pWrIo+IKkb7e1e2uK8VJ13SZBFz3cY
oHkxVUbyYDZALCsIAfkaPYK8WDDHPjrlzJTeMiUC0OJ7TzN8LgLrfUrYv0RoPk9p2d1kfhcvxtba
uRstGy3So46fu7AIT1+/VJbHMyfr54r4J5Sb3p+MHhXhMOq5B201P00Bi02256YM5m9lHqI7zTaN
yLA3NGX8CmnypeKNcEol0AgZ39/VJcO4uWLERcLODSWcvDldtIsTu+KMhyrO2NXCZBPG1d8+nu7Y
nYWLTHYXt6ztE0sWdTDLQEHSZpg40fyL0jr3ZHq/5XNRPg2fjux3Td6Wb9zO4gxAJH8Y+p1nOcWL
jbJ+UwvDykZ45kK438paSrmbJSzaSQ4L6TocFmJ4pkWx9rbu8t2SozDM2H/Y0ZDvAalnVnbqJ1rQ
0rVeGsVHzuivjRLxxdTlwWpzECvWQLC4cH7k/YiNtR54R0V98aAjjph8BlJNURt6zbzH48AMK3MA
ETjQfDwv3xviPTiCRLJHIYJcyNTMluooWk0BEH+akWANMuXFloDctMi2KnPD5yY0O1eh1Wsjca2b
8odaDKvmqZPPTQkbSUNbJUajOHWtHx2KhkGhyFt16q1s186Ofcua9p2XoNt4CyW4ccWjm/HtN2wo
V4jb620fFcFqbEKgB1TEOzS6wzFiwpLNLZK9wDmbyvq09BTsmqhbtiEp3tsuf1dpPe+zRJsH1QQT
g1Vo8sQtgYKa1LmKQMKRHlMTX/MZt806j5z6Z8FpCod3WOP4SS9dqTSRXi5gWlFwGgU58N4ZE4el
hfvdJ7aNUcc3InYT7LTWq9up7ipTzq3QEwmUP7HO5nh5GuapeUzmv2Rvq82U0V0w8jGPQZYUNwCp
D3bYfB/sTh5bLGNI82xkNPkyoZFt1GVsOmcz+fQPd3+8nvwLpiP/EsTlL9L0qkMbGevGsv8FqqxY
Ma4brrMmMCYhaWsYXrhzYsBQdXiSziaRMD4tXJr7KQbSqssXy/pbGdXu2BlOK+/e6uiuBN2eop20
K5Q4ac7TVuTZOSjdW+G17S0WYX2t5Ns/P8DPva6QZEP5QLAXeNBhLFgdCO00EZAefGeunfY1dzQP
iUins6t8KIsjfnM9LOH+y3DhaCooR9JRsipqd6TdsJoKonM/sbJyUqs9a1N8GzWTPFvYjy0LK5mN
RKDORJARhzkwiXIgGFE98S2g+i2sfSgVP9+C8z7yFQLbINw5+TKuQtsk9OgM7+ZifvRTOs40eRoy
Md/4CqjQI7OtCAjalEk7b9D87lp+WCtqGrFGHQrdf+l/LqT5bYlI8o99KoKtN5Qf6f08CcOkWfXK
eiL/h6Ttycx7dIzWmjIy3E+m39BUP1WNqy/sDSzYEMDr+vvasZNc+zpGs+d1QOPuFWtDWYwkpnjo
Ri4Hhl0RDEagJ43CMj/Jlpw9cgdm7uFeSDRZYUNwjzz1PnGZskM2N034zfie0CSqaReNDOTSWbxP
LW1Zr38xwCz3BjzxNtF1tBLdEAJhQM7vOso9d1qcOnspbvTJ97jB3F9hhmcX0XQtZlHC2Abli1cG
+hNiemasez/U5tUrvOIp5chKYeVNdmhetPT5G2RjoSsTq6m7l2c45YmTPDNcwGhUgKwzLWjuZBjR
5WChIb3JeQ2BaigkvLXnYK9xGfPqqPsTuKV3sKiLrw15kwzi1qWVBz9cPIphQEDQ6CoOpjE6ifvh
WYf2uIec1Vu9sxo6Qwg16g7iPPNh77Swxav6NKHmw0Wb+Wik7/bJnBEhSyzQsn3xODHPWAUzo14J
4OrYIbdgpxlcu0jl64WG6zwEzrck+DGnAQFGAjeajjT7CjB+PtmojOGA6Qk7I03Bc94mt/30nF5f
kwh6fSzpn2mAuiSm/gjq5yW7482HXeOP3YcTQqGt85fa0QQyAv54XNqa2O7ijlOuVl+bubLird4J
He2VgC3pOeScDr0jrg5M49C8jh4CdNNWMQdkZW6EBCPQIhnVj1y+yThZO627t+iUzsDpLOS4u3RM
1ywleq7NMVyzwUxXpgqykyJmibTRMnmvAYNEGe6RRgD6a/oFMO6QMw1JUTBXi5euJTTmXVMzglX6
NJpJP76miJVOPiFMdQGBmxk0YmaYVTDENmNA3knisiqxAvfgNPUbUun5FHuzPhk2RbP03eOoyx5g
b1Pv4mj5DN20OdlgSE5fv2v9roH5K97Tfui2idsuR/gnSKTuv5sBGS2zZZglVfISWgy2A4y2ykcn
MIgEvJSDbCzKU5TTY/ussQ+xSebH3EwgAOcCXjWoEPwKZK+/miGF3BpiYx9S2HczWPfLwPr+y17W
sF59WYpfCLFuvZcEH5J+JYvFRzeH47Nb5d0p1HB+lAaBGFjhyS3vpoKcYaBsl4szKf3kFj+QJfov
yit3nokJMbVHmNSntpPjWkCdh6X8t83r7xmV/471A1Nd1Otcyku4pbY9sjKj/qrzY57O3z2blFmR
RbDnI5cmsi5+fukj5tQwntZ5f1k8DWIydVCX6zsdL4q6XZRNr1lcOGcr46RkDPVz5Asp0Oo9oKb4
KxTIN9/nbTyAFUKvok6T573XYn5Gnhev06L9VeRLvRPgT4xDDBghVxcvISJRKty7MVjGIjc0htF0
GlgXQWOuzx25X2vdYeP1WqpuV43YNeL2yM74LcX3fqRMgv7MlpvpKbeDIiXrnxLZwbnmnYEtfBcu
N1ZECFwOm60aa7nq8NFt0HdHW1kzPck1SWYGKKsTdq9jFcEYjDglGjvBeM52Ck6/UbAX4efJmYH5
EAvGilqRzjqUxUbWMErGsvWf8jyo0KeSqUGeh5O8uRKoks9pv4oDFCl5COd5bsxPpOFQMkn+sKzg
wiiLst+xNrm0nbeoCv/UPboo7k1oiT3+DUBMJoiIDimY6S6+zz1g2j3CKr3XSBAaIOqqn/autu29
VX9idGl3U5vfMgayDzhL5F7KYCMDvSvHAn7jXkK/14sen1tnuBGDOqwH36rWemT+CVgieMjLyV1n
ZSyotB1x6ydF9AC25br9XjNSIxoYsmsngHQ5Hew/ndDlhYgmTNz0m31cKXwvAaCkOY1nFH01kPNm
/DUXgrlkUh5cE771ghVJH5YWETwFbnFV643qfAaqrCuppJ11EMXiQoPyNBDneuz84SN17avTyvpR
+Q7oP51eZCQezQhtnIDHZM1BaI4Z6FRlNzb7MPZP9H93zaO+Wl5oH4ZFPn/5CZQnXpFotgelqIs8
r3gphpaEjCZ4V14Idb8LDS4V67evuSnqrOw3pMDF2G0gnkdsnVZBJdxzo9TPdOjVKZ/MXUDq/38i
yp//t9g0IeCX/GdUyv9FRLnHph0REv8x/5WI4rhf/+x/Z6a5/8CLHoSxR1C1z2QSO6b+I9X/+h9M
z8lN48+jO2YCr/D/gaKIf7iBCLER3JNe7mbN/4SiuNE/Yj6bbfNfbE/YYE7+7X/+i4Vd/reP/yVR
DJDKv9j70MTavo1XQsRRxH8EOvWvvlmQGg3DQX/Yy5mc7i9DlcIFwFsGyOMwaEyG7BObwVWbvgaR
PATJ2sIXCq2IcSbT+9c0Vs9j2tvrQhXluZFUPrnmFCwHhohzJMGCV22xlTMmlmgMfng1SkIyHK9I
g/wtFij3yKTqIGxZHvo4AEn/vcCpdIolA9wW5wO/jDl5gYxgvDGukdjcEfG5a176n4koPgcsaMQo
ObCnJAT4mjRbNCnvDsDNlbbi/lTJKVlLGXcwnCyUGdqCE1x1LDWVukZT9UpbdjH+JHcQOeUhreCJ
2/Z77HMccv7kq2w2f3OiFCc0Bv0I0axDbUDmyVF5sPn7kXSudK5vUx4nr2Pj/bJ08QPFMkohO5pY
LJK10eMgUxWAKou36GiIgSgBYtlOXqwuA6mVLX3cpRisfC1tgoIjLt0HoGT11rQp2WBe81osItz2
XllvfKygidcvrJEKdnOpfjPjUO/ZzkYJwZKUZBBXAzi0aQ2F23CdkTpqHzFKfk/vHjUEE69Uhoxw
w9e2LwwJ5gQD49w59ggWmyzfBd2wrUcPc1AuYqb5i9qwn3llSsxWVJPl1ow+l+59RzqQWJMZameM
15uGF3E9TMCyq7SZoJQ5P7y8oYckZ3U0xV5pj9/0EBClUiATIJu1BU6LcK63Yccnr5LyVLnBh0Iv
ukMU0mrVPrfU5w9WPaEGGCZ61JQWo7a58O//QgeUokXCShAXI8NxVvxA6wlgVb58VMrsbYeXY4gZ
dN+dUZSmKUCLd9ua+aFkBxRVKCIYDqzn2Nsv4/LeZFh5ffKmo4IqfzHh8KL8/EHnyUUsYYD/Qp21
Fu3WM45eG5+cFVeAMGVhfmS4tGF/0+zMxMs71W9OSOExDMG2MB1M9PJoohiwNFHlm0Xz1uh46HLO
8Enm+cZlA7b0EXa7Y5st787Mo8ZUf8czPG+dyklWCXE6901sXahNyujPzRguznG0S+N62SJhJfgE
H3IITZcrijyhcVgF1BU3k5ffm+XWQmI6VT3JBqGqrq7P+NQnf07PsIPKmDkM9kae+Ul/BsH3rhDT
y2h9Q5YCm27ylqM3WvxQWSOQlRydwT7Shy7Z9xH429HVC12XSYODR4e9qZ0WQ67TvnO7bsNUBjvG
wc1+bvkRBD0yi1YMLymPwjkiU4nwj2groCQ+OfDg60FMu6BWT7jfnV3ikNA8e+yPw1otl6piWJYF
9posrG6XQPWPEQ6IvCx3bdK6OyYu6Ol4eGpGt9O8shyx7Ie6O1sJbKQpQ4bgMhwz9ZBvFKv4ro33
LrK8IHJ+UD0+DRjx6BmqF0Bu6ZkvhdndI6jlcdVFjXyJXExuZmC6Fk7VJhkZ4KMrAzUrxz9BCwOu
iAB6YuqmlHa0zy45QMYb0g3O+rVKK5g7M0OcpMpIryOPVc4s2VoxETbpdU9zSJ7h3Oh4NdXVZz6x
w6tN8btNiVbDifRaSgJuUF8pAi/48RaDhtG9VOM6lCUE2gYrJUKjiW3/3vuL1BO6IaQPWAXL3szi
yAxCkM8eg0BQkkS+MAMIGk4vVcVil0562bBocJmkRe9WoHlEI7E8lQ2bXutPaZdvWNtQTqB7cOsJ
KoDEK9kQ6d4zem6bfZc0/smxgYxn+ac1g5sKsgoJSeccAokk3GnLz0FSYep0i5jbXdvEHfNAA7bw
O95Ag1PeWtUTn5AlvE/nmnHWGG0Jtj4R31xvgvtfIvUcfzc+5HSp4fb0VbwrafyBcjLY1gWmU9xk
D80Px8Ubn8LWe5gNtEXCul6jewwXaiWCh3gUmnZjHVA3A0rOPVjMYT9eShFfo5ouSOuE4JiWTTdz
PZa6uS5WWEmJm8zTP4XV7Uc6x1Wb/06z6ZJ2/bQi4mlaW4Ldb2SIKLRqwI9BPlKqezs1eeDz0pFj
y2J12rTptbRJRQoa398GefQ3D8GMBmzRd9R+H7KzgzNTE2db1QyoZjexr3Pe71yvlhtsAOUDGeni
nORLthrdqdrWjuofHQN6vqmsfTp0T2XodbdwsvJzU6X3QTUmJWYta3ZQT/OILJcZhXWO0v5Yi4HZ
sMSvWHCrWK3FRDi1EnSB5hq7RX/Cv43UOo9+z5ZLq+AkF6OyedePzl98Ef45qfkmGuSWD07ey0sv
YS4vJUeT4u3ZONAa/DwnLT4aT7JFMprGZlsC/OExoKRVwJ1Bx9dTU7Jd56BGtQ0tS149qLKwoPl7
puesC4+WRdZK1gbXjGEtUR3ECyXZJ7c93d/908319DIPPycbpv3ErvYhmu6aHbsvtyNWwVXYstVZ
2Cmycx1NOuwozfiG8+wNp0C2ZWMECcdGSP31ZmT9+jB1ylkPOtnMjCaAsKSbDq3T3ptmQioJiw1m
8VE5abwLqviKxd/g6n53JE4DHdsoCdJ61Q4cNTaflqf4jq+fr2NjL3sRJL+YaNsPCOrzlasj2l+N
bQ+j4j7m9WQ0VNh7qMPPCvgZW46XcA53XoAyGQ8SeUax/3NxoleuoWndKBfiM2Sr9TjOMztPslOA
YUzrsrcAhTaazCwp/nIxewJ3S4G6HB3geK0LQbo2folcKeeBUfyH6yoeDE7bMunOUpQ0H9EwrRYj
Puuk/NaifDuzz/+6ytysUSjKZ1gcFEi+7kNQCQjfxZ0nazs7RLnJUWQM7LQiQcmwt2YVivLxQ+Z2
T/YoaR1wN15jT15Zj2dbHdPdery4q69wrKWFTMxa51tnAYbU6NMfcpAOiDlvw6LYPQkEUplztLNs
hXu7ojYB/srBwFDDGTdVdxA0bx6ZeUgTwPLzOhcBoN0O48zZwr/N2aIRnAWEQoHz0QcuRbQHbd7e
BolKoUJF+AxU9Ve0oCnqkulR+AVmjSJ6rpuXVhFzBIFUkqqQ65OGFByP/rnlbq65G58JJQRzVqp4
D4fe3aUgl7DQEcsZ5o+d14/EeCycqCl7jaFbOwGRHsN96gUM93eBaPqlbM9mlvbLODM0SafXr190
h6h2ZrWkQzm9ejPaZy7caZ8wad8EtrNs0yVBsj4QCJpnyKbuMmnldQ14JC56hJdr8vQEZyADZnBP
bPw75TPetLm0/eSVK7G9elj/t+mU9Rvo3eGrnTrhobx3o1HBhAD5W3hwE8dnYLB8BLMfb0RjLLxT
Gh1SSSJnXfuvtm8IeCnLrd0I+fTPP4ozVO3abk6G4boP6vC1THlzSJwV+zZjhiV17+zu3sqN++/s
nbly5UraXV9FIR8dCSCRAAw5Zx55yMOx6CBYrFuJeZ6f/l9g/zLakUK+nIruuDWQPEDmN+y9dspG
HGnO+GoavL4m8IOdwwqVOlx+O1OIh3Xgw7VIWC2r76b0nY01Wvk1FyUZhqWKiGyyTkhNY5LqiC46
RdB2eF3JthkErgtNvmSPdCdHjOEWM+aH2VtdKi/07qY5M+RR/SvaEAzuNvoBuzR3pCc8TW5yczvA
t8ZsMGut4zVuDn1oHIXGYGhfyMdm3dM0b2pk31cnR5X7/Xbo0MrPXRmQIha9pXqqD9IiyiIzqvDA
FYdrd0hNUhzN90EQehEOQAssOoCgK6DqBylaloUh3FuH1tpD+mBBBJct7uCp++c8q/bg5/yj6eev
wwqwVQJwWZch9hR0lYqfkEm5AJLD6h5oOJ5yCL7Yfrn0WCFuOi47COILRaIHX9G5uzDykDZL0Mpt
775kaKp2Q4S8eG7R1ziZ3tUR8kuGuL/ZfBKTKVGhZDaYp1TJc8d70+Yeq+58Lnc5PHqs9pXprGHe
xh8RA4sVIEBc4WXLcCsSTF0UMRZj125iHD8rMfZ/wHeoOXuiFiG1h4eZveDFsV+UwzzadfHDt0uF
0hvlpbbclzzzq1s153sndH5TnJM+OftIacbulPjD7yYp7SeOG6QiKmSPONiscJgLo2OrL3RTo6lw
DdiWfegNJF8Z+3LfTf5m4dDgYuMVUFXyDBttbznTEcdvtfLg4K207f3jKN4NQTeZNSO6hIqMPQOC
ejY8jZHIDqPFqwutPwptDDkf2pEkEUf44JQqNm1DDpIGrFdTxW2cPH5mqfnhlXwiWZKobc9g1GZi
vQp6fc3nkXKxT58D7NxGHXx68M420dg893lQM85u/2ju3XlwPbSsJAj3rvXhVTSo+Po0+IMS23kY
Joeodz+nknSiHgLUER3QvHWkfkQi1W18DNZrr02QfLNAWovUEyA5mVdnjQZbb8VgiVj56cFwj3j9
0Ova94rahGuQKK/Bo5bV0d9SFzurmXvU4EEJ5AwnR/jHdQdn36ZIIFPPGg9o+vqDy1cMv4mrO0jC
YZWBs1vBUqJNwxC/hRbsbgcf+5HfBa+JJna1T+rjODsuHdTgn+sRXEAH5Qyg0/TSz94+IAp2s4Tz
HoI+Y1Lrkxqky4sys/Y2FPLXQp1UUWih1yjcQ1LoGysHcqGb9grpmUhDhbJbgoVatz5muGFWN6JD
Ix6U4ovy4Bt7HigO+gdfHdyxmA8koJyF27zoBEUQJRzIx58UnaRr19oxeeWl8YaaHCYBLxeBLBwX
kRVy42dk9MoaDRNIUKLbTA7JhkgRQyMmyssoYW5OhKgyUWPGLhhpbOTXZo6Si1P/Vm7XnmXYXe3K
O0Ux2ce5pcIHdtbDluqQ8XXE+YC3yDt2QzduGC0hdwwoqT229gVjUrgCV2JqryH30ZEnMuAJNa+B
4RJvYqpjZwZkz7LHRQdJ5KDu/FdT2tWGAuufPC5/g85LjhzACnkkSpKwpwob2sjC596nYFmwaVbf
Xo01AwBtfgDTj9SGBHaDUfNR5Pm+aBTE/q6Dg06fOhNgoGeStnPTP40+SX3OgMsVjiBs1I6qUS5e
qVw2j/j2zHVVp7+ghLIpK9ZGXRQ7pTeWd5+6Rh0kGpdtilhvxd4dCCLxal0B2bPHXUyMEXU2C+fT
yLKvIm9lYrmVcJRThZkCcLJm6l5von5oNxXpFm7a+PvZJzgmZ9u5KhrzCuHafHpocNjQuL5xc/3t
YaGBvfGfKluRSSE6FC283AEwYYQAzKlGL2fI7cNFHTLiCYV8xpaBmkVSks8iNNfWCLZRiH3XjnvT
ZIIG/4OCYf5HWiijIhV9BhTguZH7e8qRr54FAwI1LvanuAjIV0Xt7qHjhJhPM+E0HqfGLL97+vAu
7uqtrZB6i/C3NDOT9fxobDqDEs0jAWZrg9WCWGNtaf22RYZir+9uSwxyWxdnlY740iiFNrFsiCk3
nccZzR6+AaBjYRW/RQ29TEdpgBgnIaItAVRTuJ+zK+pfyS2Xgri1gtynVMHuno3vsGUs1ehP0+Yv
8KnzCYYsNiYbla1vz49uziK9Z8k+93SvylI0BzqeiZwEJY8SJt8uVPN8xKJIR0k830zRZANbG0bD
2Oo0/j2HtMyWYBQzFfE5Vxggsw4sAfM1xmhl8DI5s1yTZfP+08XFiE/gFz0EXGb7WU+k3BECKvk5
/7QSXhPwt1IxhtVrWws2CEg7t4MeT+H8hI3GB63BMnjRxiz+36whQ0LHFVGYaDv2EttTudT9QCd4
iqoA7GTl7IKW1xedhL3M0ND02quMUU3m5uWB7SUraa7+bVMNaLozzLMoHH/HRk97P4iTDOmRcwsO
r5cd3fTZMJ2PekJ1Llxa4rwi8FVB9VpGlVNfk/kniNScM/Xst4mxSaCgEe1cmQctq5fJczXrxuwx
mBAdpyHbGZYZ5SYqg1tK43TtC5BmOtDfQ9qFJ+Qcz7KbUnLm46dWDRcCB6xL3cAXaWm8MUDzuOVg
C9d+Ek73zI7euwqRytJqYDY7N9HonQtFECF722GHgvMUBCVUuAxrDIgYEKUeayDju4n9/KKnnCAe
0zn/jOX/P9P9/8J0t1gj/B+Z7g9F3Yb/Y/1VFzBnvv5zi/HzR//3FsP5l3TYO0hPOa5lKQf85n9v
MTz5LzytSgphSgVV0gZGnS9/7f/6n7b6F3Ba0/YcT9gWf4w/9d9wd9v+F7/V9HyLsliYvmP/v+wx
IML/J5yXPQZ4QhtOoaMAzAsE4P+5x3CTscpYOMSHSDhyr8gkdLwJ5WOMor60uqfYdsMnHUMy4rXb
i1abCzjcvuddhrQbxfXJITckGXJ1Lw3cn3Nj5buICwpxD93dwFrtsQ9WyLL6R9XpndaUbRhiQS1H
Q3ZpurJ8t2uUc4SxRmL+DDokaSSTVA9Wm5fnBB4wZ0SD2Csy3afKnxlBAk55dpMOE4hCyGAG9t2z
jGnXWqDRnSLyz6pvu50JoAsBDUdIOYJCA+E8fre+cQ090+ArV+lZ5io9zCM+nd6chg9R15uA9+5X
hCvAqFpnW9Yk88SZKt6niW16FbqM8FIQggjQX8eJlgEWWXntWmASTcYdWtAXbjAVqJUSZviK4meD
V3OfZnN2Brf1MM1PUxBKmHrVl+/6ORlCFC547XY/ks9YzeEevQy9DbGvrflgcyz4XMxbVxGrOWc9
CnwMMsl0bsARAo3I3wSuvLREZBH780uhMntrOBSrSsl/jMFDWs0/J5q52TAip4xZtCUVww9IaId8
Hu4/FlbXeh5cax1pme1wETQ7Q7KFRqAVQ0l4E+f4SVC/P+qOMMohG3bZmBJYnMU4euuuODBKJP1l
1wwswHyTYfXYm49y7O953aMd7OKRsznFLsS3YKmLQZwJgW0V3HMjX3NRZAeMSBaZaKztO1nHbyBp
NxLPz6PhkREqK7M4lPIP71F1SOJMHgiAEjeWRumGyfVLkzCi3rrNdvTC5obezyIlLyiPPnNPDKTW
uEeeRPgKH86u9cO9FFhqlC/q44/STMessfMMfb3B/cbcFciawS77bA7GX+CFv0tDTIdJV/aTME66
D2xGJLl/QZFVHkf+UiCDlFytUPpkW0Bt8Vuny7UMGzGI/X2rvHz9A1m0S+KH/R4JA8Sjz3qR0OJt
xLk1t2fS3KJDmGNK/yEhomcUfmOfmB/B//Lvc+paVw+hJ35nJ9s0qQR6xeI7iSAV8mSdvIAR8xBP
pDcG8WOEJEJVnnqCrwDGMaQsUqgZ1nUGF5cvA2iPiLisqwalESPDx1iTGpsZLvPCHlKSZKj3ozsN
QUgi0Jje8snCqboIp1yQH3u8SXym2JbjADqSlWGRsSfV71wiHWE5d6sXjMrdeazD33awILlAc6wc
hQfSi9NNIWpvKa3BOyPum+Y7w7kzhjX30RVZTrT58u0vbpzcxtM4QgXctNIjJOvHgR2g0ipy8MyN
WRK0t1hHoyF5R45VP/qFBTIqOUWBbV8t7b2FRlCc0wHzNcTaVa80IoiCTMu6IWqeE/jKu/PutJrk
yobO1kznpxncxpHlLw93RFEUlOEOv1+4RdCaMv0KFIVnUm7iOHQp5kghFlOKzg3GxFFIjom6KEn8
TkfrwY5Q48R2yN4n/8T7RWIuO9eTQOg4vho+7kwJR7WwYhOlR+0d/S7eGsJuT6EXMZb3WaqhS725
JOC5Jmh/7JT9Scz+h+djop7hj6xiJ/tlgsgoFCDmyjNwOMagtkhAhv2Ev5we8UH543gvIzNbp26J
dRgfPKKgkH7KY0vDNB0ygJF1t9atrSeZiJtVtfnNG9yn+cfqUCxTYY3WtiLmCtOb+3tBv+BAOOoy
ftMDHbGXld423xQgnI8EIjkrVPrREX1kswFE5NNhoDiNQqTTkWXEh7g0fjtxMTyjybsVqbOTod1d
lVDL0rsuQKiWxUXVzF2m7l1MnPzmPwJR863k6d+Ggi144zsMxjyCqPXYdyzyZpIFuxrFby+DE7PI
tazcLzo1/80OpuBB1uapTmx4lWUwwE8wEJzH2Qi5wSBVHt0AnU68Q1s4PuIcKD5jB1qjaxuvk7Ah
javuFTsmE04w5CYR25aJVlS03d848rudIZA//3ibnLzi8sBMfMgSOZ0rjyzuyHzGEWGcvQA8Q5Im
L/X0XfbBrQst75XN+ke2+CIQyG9msjYx6Q7Ningjaw0Zct5mmbuYqKr6wQqJJpoYM8/D9DmL/HNS
/M4+y0JG9ZV/1GQNrLUGsF9EbXTwfxjNgV8/+cbRlvYfmAL+W6UrYkGFfsSDvjANvPA5nhJrPUzR
fRQJUnfE7XkeG9cstKHz2ngkSr8/y8YKD1GVfwShg6M8gdJSJvglew9V2DgbMWnSZbdTNWMfRYAj
MZkFcqzOXudNNu5hG/k3zyaXHgHHzq0ZpTm9I4jgI3u3AEW492YFqY+gSWgFYth4IW6fesEDoEUg
GLxQn5CPN2avrFe2yCN9vPk4R5le11I5dzpVqQcorqwhTm1gAg50LGfPTc2cOCXSmSnpX2uavrIO
TeFknkWf+29TOtwpjL7mPEThO2EqkEnzqnufIUkruuYyA+IipeQLX+dwKozhAz23YSKIU1VZrJFG
JFdLmud/XyQumbOhB31qIssUjV0tDnXDndh1jCDTrDU3SY0GIJSIoPw0rVez9WVVwnnCMm4eAcbZ
Fyuxo11ccVOHaPQgY+feoW47sarNsHgpopikc0Ts285aGqGCqWjKFPFco4I40o6CS02mkwhS78Dr
Du5n+FbpPQ1mXNxjEO9bk0BOzNLgoFPA123vn+0KvRko2lPjDPWJEBG90LwReIxNqc/SjE71VBRH
RPMsmQrj3I8ksWHIAODVlM1T4wdnnwPowtCgW4d0tPumbnDx5uFJVYKAxpKpnJtiAZgrqgJkEutu
eKrQGi/gkPGuBc1zYzgvNcHaaUtedk5Lv/NajSWSgPEs/kxtkR89wBa1cIpt7gcoJ1qAQJEXX8eZ
ZSGDwZKvJ9EICASRKb2XBns+ZxZaOvscJOgIS8zrciD9V+GBf4hSnv2irAmSn0ax45O2t57+5fks
3FdV0TVb1nD6OMyxCejB3/SF1916aAmhFw8XOkAGZgNdc1M7ciO9ij1ob6Gmd4p/WJoFu4ItDZmm
KXY0Sfjl4NWPtmG8D3BTzrJ6bl2jeF5inykjElGo9Wze4yw3d6ICFTskXf7RV1smvno0ZhYoybcb
U3ZIq2HMUrpXj7oQ7jUhjuEMjdv1f+XO3QjlcGPw84Uit9tnMybqijmGGTdPpoUOtm3ds5cS0Urz
cyFAviWT7ExO4V+b2cilDVjy5HrmUnAjwPpRq1EqZsm5NctNFwWA3s0ypFqL20fWqeOIxhRrXfdI
zUo0ND/FNZrBeYU3ID2ENmF+AqXpCietuUtd9ZZZIN+MZBbk/jnwUAhxIEpTtOcExxsKarbXKbk1
kze9yoYMEiA9L66BQebHB+nEwy2kdkNQNR/zsgsYrPPOt3xFyjJe4u6E2bH+cBknUwYBwKhupcy3
th6efNarWONOZhcXB5EAhMUrJ04OWvClwq5iwpUpZBgq1zA8AtVj5ZflG3E8q6RzyqPXZ9yd5XxP
CDoVUThdC5ycox7HRyAmLJIj88iy2j4St7glSwtVDDlu23oo4AA3iSBVPP+T51y5gWFHlyTHRRNN
2HDC1pUPROoytBwVzseJuYtnIJSvQsPdNd6Mv2ZxyzZJ//5vKfJSDPH1rsoCVEDfls8NzIWlC7Bu
s17SI2f/4ibDAJ8No01tlaw/GZxFZhTvqjB9SjIZX/nvp5TIr43C4YLTBdda5GCVZniJNp+w6/VP
UTa4w3iJQ7gugbKqVYmcHMJ49hkXbUaoZ55eqi6ujhBewDMYy5iVcVNOTwT/Z8JBqqpp6+OhPXQj
hFjVJ9u4YrEbjeiga9tjvrlkSAhuy62DIBkbXDHcFzj4Q42E9ec/Rr0X8mWVqxlc5j4P2FX7TnbX
vsG7y3GMmKU9FhovJa4kADoU27uOqE1KjCqlqvSPhk3h2yHRFkaNQzbKClZHPJWVIaN9aFuYpbxr
7qPW429msi76rTd5+FG7z96iwnLoA1bKgagpx7+uh0a28ck9SNvkW1qCF9IuIUuWRA3/ZLjkUqGd
AKO+AZcKgNVnvM11T/iTkZ1Svz9aemKc3bTWQ1GabHWKKgwARbB35casNqmOP+KEfXnQeClXLMcA
H922Sd9ioBO3ZrYcUG9ejTc4Wc8hnJO2GIaDqkmfsCz9gNo7fzHL/MOvqYCL3j9oCkZ2fJz1wTSG
ZzmOz5lQ/b5ohbdPA7unueKmG2lYRAqxCsHgy7yA9aKkLnaOqxZwyoge6hlnJAlcUGPWZdIhOqvx
5xOHUe9dw+jh8UzvPzCIoGXjmS5YcH95LGsLn8Rg9yf2M9dyKt/xYSgeP1LAPFCr5zKffjVZD+tr
QZIxnVU7r4HRMszIiCu0V52PIr/3VbRJurnZ9Z66oi4k3H4oeFEIydoBr9InOSZnNBPV0aycPybL
9+0YoBgBjIOZIULcMepg4F5t7M0EsoAP6d8ey4gkonXQZs8QFviJ9+bfgvpl28dhvA11/z05JR93
SnJ8BXGupflch43km8sqIq4Xj6dYLH0RptLVMBms+SpXbMoE6V6SMJwtQkLMJos9T1h7CLnL/CBN
P9xErmCdUloUdqZCPgM60JA2BniqFRmxSDZlx2y9cb7htUFFrIqtNWjWvASmHNTeNxvUKSTXgSsI
8KXL6ks50/cSmkvfCXFq9K9lz9q2yHP/WgVYqcekObD/sRF02+PdtEbFZzhhxoAev2HWkSKrX8ib
M2iBoP+kc+U3pFDiZ699R+ukjqXltI918YiXe88t3t4C7qO9ZJSzqUp+Lgyt9h2ZHDPGlBn3PRRz
3kUHLMpO1PDOBMP/TdTM/3goMjdjhYmFJJV1Hk/eJbUM80VpZV8iDON75OjQCelNuT3yexjURxtr
wi1NgWr0rQ6JOEhwP2TNsc4fxsKSFyhE6RGwXkNSaW4QcOs23goGUrM10QUvk1riR4KYqDSZjlTq
GKkmB2KlaMsdRLZNm4XBW2g2+06UyU7H0MJMm2oHFj3b6fky+9k+SsrkgY6g3Xc+Utcy1WJLSjK7
r8lDLmhbJGQvV+AITO4S+PGrqtvxgnp37KfkME81crh2OmcY8GY8XS8KAWlDWo4b+s6VvmMfswR+
bEdx/3Gnx/5bMlJ0CeWxYNIBgrk241ANzXTjx0n1XgSr0gww9XfRvK/AM2yLBr1VVMNPd2kzszwc
jsbsPRHoZoLX/+wbYnLFUDySS7EzFwsZqHxnY3AdHE1Eo3UnQVHmxgEcOFZlS427pGRI5UoDHP0Q
HSfz2tEOX9kmfqSt0bxV3szAIP/dGkb0LNPo48eah2f38+fGitNsFZDosWVLQ5jCbLz2DGJmU9XP
YcL5Ytf2NbFmsQq7tt9zyKF4A/uhyydbt+lbaNvhhgXjYPt8b/XEKgUzE9FQ1o3tIIqjJtD7gocc
E4MAQayK5oDtwHyZWYrTiJA0S4D1clc/IOLytyixBF2zjI5+PLR7O3SrYzTt3ZF6Tw/mdBgCZB3o
BT3gPxazJlP/VbM7PaapOogl0g7OytViWr9YuWJWMV4bMzuC3LDzxpTZlCzOrKX/xrIWV1brWycL
q5VkxHuMycuAUWYxxGgE6fVb6XfesRpZMivCvoNqz/aczSrJY+cIPN+arUS702PlXvOiMA7owJ4L
gl2IvE3EsSd6ybHsfN+H+L2AxhXkAYfRFUSAtS/ThL0Kgpe1PwIP7ciGruSxdIbmwyR2UJpMNSHV
zzcU5eEBlBolfoMFvTD8qyj+eGO7HyFZrusliSsU/q/Q4KflMZ9BCsQoQHO7PTaYSsWcEGXe0c1Q
2QyP1acnFwCrXVebGko+ipjiguPEAWcUbuJGvId9a39q4yMIjO4c2c7JR9F1VBabldhLT3wzw001
8sggl30QitBDGnHOc4sbG8A0DGMy8WTE+EzKCLMgKq5jnA5Mc0lxf86RdvhzDqvFKcdtH/DMFsuw
1h6auxPVDDORrFPThu52ji2oujLnsBD5W5M8jYpEkdhR35YdDgi+weRLWTCNHF4iQiBucjhqZugX
n3vZMofg4DRjtm7YflN8I9WblYF6LhvR73pwAxicM8XKXf4Rgk9PC/53rYcEUa3WxoGMReCHaOl2
LAExCvbApqy2gVFQAjL/mVj0bIFRl7vZ3ogKuSIMapFvG3im6zrBBF34e5dXfcbgzBAofGSffy9s
unHkJA/d2PVvk0+lzP38MEjvu3dIWE9i03/GQL/WI7MJTz6S/z6tTRNcLiNnjAaZOhosJ2FVYQYP
8fMaC6120Ml7A9mCWAgyGTLmDE/MR9bFCBphmMcMZZmqGOuz7iVs/pAnw8ZgQXCazEmvDDtDuAvi
yhusXxZTcwQ4atulbfSuXKQfSf1WOd99j3joR8HNXvyvIimckSXjD09TOeO1ProqqU5FWT38uPwY
3aVPRBo8K0RV2Mb1eEwn+UCpo4EgJ+HBD9FMhX3RXILUIEmsQNK6wI+OqFVIW+8wr8FKYxYMGDDo
AWgip609N6c+4q6I4ZyhCG1+9yWU0qFkp44/6HHM7Axic/7lGRgA5kTvI8KEuHFITTA4kq2FS92O
7nRIawx9KfcR2d3rSrvDPtbuA6iM5tTXa2Sk9goEJpa09G7gY7QTfzyZyy+wACJGgxlZQNaS9tBG
DoSBtNu1QfBpVKNBvh3HZIcmmOIeISVyiB0U1mcjj8WJNLIDrn5oKwthu+nFjQrE3oHi7E5uI2EB
dEa9bhqjQOSERIcEX4bm6DVhCVuraHFHzqq7dZqqegw9iBlApW2oE6NdDKdO6+E0glrw+LExuwWY
4NbhI23Fpq6Qa9iZfECj6uxErB5AtSX7Ya6eZGDR8MLBwIagEQ4vXycEz5nvFxihneKSFJhEDb94
dTuIVxKzOzvRDYaP8ZCEBodrYTmo1KGbamGH6++WQ/ukmolQi2ke9tmE+aWaGxwY/KIp15MCqxh4
DorIIWm2md4imwp2bP3fizr9UxZFxFmEQr1RQMcRg5xsJ/3rFt287Yi6oC0mzT4h5HETtsRMgS7c
D2P1PSIuha7IqAruRe3/moOPH066NbvyQMrwyjHc5uQuv+hkQoYRTtbGzvPyJAxoTIzAgJwuj8jP
L4x8W/AyM++Kj2lSOkWyJyv9klhxfZpGa9gW4fC7Df16p63kGUMs2Roas8E0LXsJSYS48NbgpcCK
656O0DT5pPPknk81JJ0oJ5QgEivVqRPTwWLX87yf5iy7TN5o7yl17RHmZD4RTo61ZrQS7L4kjeyQ
TPxGFPmHbLQ9LrqXOU7/CVDhCvyKLG9YZHBLKp6VBdTUnEyb+HjUOW8BC/WTJYnmnfrpk+ibflWS
xzQQNoF55LEZPfM4laS5ehZ28RBb3yTGbhXosWHsxgdR5a8ouwkQEAJ0FRDVkzeSOoUMQhfO9Ycs
r2SMkakJzsXAVtwkNQo7MvQLztS3XvbWK24bcxUm7gFAYHh0K7eDwlsEMLqmVz+17c3PjmRuCnCt
+fJvPRC3NYkHAxjhL1RqUNCoPhy3QaZoOi8hiX87gcLnJPLpzQIIuRURwsDRcyRrDL1PDAT5Tqfl
x6TI8jHFSZsBMAsClohEySexLlmf0Msg1pMhwFHkAvDvnTHbdoUmzZI5/RLJMyy/TA3WIVrN+7+f
S2tsOUHtJZpVvcqov9YTskL/j9O+1VF4h5oECaKrvlzfHJhc+N0qB9jjZShI5i75O4ppA+J02qgF
22v4Qq0IEz8yFjZWiLfQ3SSE77SFtA8AUK0ToYu3kLxdBo58xipv3eUyXhOPR1HEQ4nmiBniTnX0
7d+UKb6yt35Dzk1kyMuQyjsTR8y5eHUN6X95Vvkpop6XNz/3CQWweh6bxxnCHutojgK3pMEZ+g8j
L9+bby98yEzVIVq/iAY0YN8tTbX1WovmGTvriRicVTD19xICEMn2m5ArYR0wC1JdtxEmdNwq81+T
OtxCDX8N+a0nEqa3gx0nB2fJMxqDEq8tmRrZ+KCryoY/t8QFhZidJ5VLhnQdGyFs/dnMhKyqljS4
/ciSea1gkq+8y9DSDlYmEH5nKp6gXCFBYpOUbRzs/ljO0MtnyY4QL83sjmypItJ34CtMI/IFvUbO
mSRwFC9YP0XP0BMnyhdN2AjXjsb+swntntUxAsxlpCGIaMpXaLUyxMHjn3gJOcAjErYbcowYGRhw
rYKQ6L7JzrDEykNYO/5e0xCZqh0O9pQSmaPlwVzOnlRzR4lYnrqqHPcOaL2Da9hrbaU7hW7k0A/c
22UFJ4dn7U8WYqS39EzNDJ+AJp/RF/OBtaEIfJh9kqOV+0FBrIlmrG7eEk3U/QSQjA4amVpDFzeh
8qXB9IvNBC1GjBbImTTvxpILyA5FAwUEGQWjWp78ssp28yQuPZyJkXqSGV4n9touTrMTBicgqXo3
usjK1Di+Z6bf72xveiuXPwbfnwuv4tNpjCcqBELF0+AmOH9+rrufX8rlbJdRDEDD8R4rEZ5HK+T7
C4oGvSTRUmj4nyvH4YgNbAriIiRfT+otZ11Fr2LRF6Y98BbUoXy1VcDPPdTgomHX3FAt4O0OKPqK
Tj8IhN+Br0+l7G5lOyd7lfCiJ8X05UEO1RF7tDavaZqXW3r5yn/+15B+9RE8Jxch7Bp/1wcLTJRJ
efY2Ptk5gAqSXcpysY9T+JaUM4xniUiz8mafVvW6lABpM/fOfbWkHVV3v4glrDlNlIzoWAKYJsKw
zL36ozmu+7h/t9zsq9PwNIgxntdGSvmbWcTNmb7921+qEwdVGceznbNU86S/MShPicU1vVPg9vmx
RismLdPed+bw5jjcGRznxWoOEubxoB9WNZDBVYZQcJt6Xrx2UnIgUz/g6kpx/YRG759S0/pbSQfZ
PHNMKA77n3ubAVZ3NJovWxgvMhrxvvOkADc4a60OlSnvDTqcvdu4AZyOZGZaxhbB7adb16TjHpX7
KBTLyVLtEV2+TX2sebzrh6QdzzYTobMU4Xaya3m364zkINTuFLvjhU+yRQgwvOh+uFHZPtGteRvQ
YvU28xXR2lH+1zE5IOiVN76Q4Nfm9N3jTao61MFBP10HWR5gBYnOOs7N5K7zweaT032+leIflPlU
TwW5Bpx0wT7qGeYNQfBc0wKuEq+pb0xE6yCiZWm8Q2ARQumn5XhCgroHQswpuAzmbLeAx/VSLWjJ
PAyfOCcCxoqMMWB+px6T7dLkZDRx4HaL66ZJJAxCF9OPLrLHIhNoKJWxr+0q2DtJkx60ic6eiZ1c
W+iwu8wRR3irkC0bxgWZ9ytKveQoTIoYd7r1rETOdYQ/I0dx00XDrdWIAChM0rr7CuL8t+AjXilv
mtaOSVQY+g17NfTVZ66sTwP7l906Z1ESuSzi3/Bz+0sBmgidtjEcR2eJVTPNZp3TWa/zNCSO4V5Y
w5GOx+SWXMW+IGQ0si3gN+x2/QT+NTneWMZm+82HWXYwuz/CNA6NaQVHu0QLUwGn9JFexjE/vNZN
6r2JLWgF+OXFZWF7IK3iAFLOPA3OP0ERkDJGFppDL7muFQZBv/hL6mT64UPOKJvsaDVh8unvK0BM
65gK8oAVlxhi2/nHLwEzxA0+0BZlbJAF54jwqZUisn7dR+XRxry35RvQO6EYkMFNxG6UWxsWoOCT
faIFgTWPOJLVGw/BGuTphDcQLlS3CAN0jMKdzXzgZzey0vXBau+iR7pj1Pl6SvA7R4uq1FjnQn/Z
FKzLOuUbgJS/EfwfspDxTelpn7YeB27QMWqEq7cz9LDQt46+oxbMLtG8wTRoJk3PNUBhgrPmaY2S
oXlAmfyo3WZXJktupPmH8b3z6IGDoJW6tjNQzl4DfB4ixnVdw9A9TW8mDTbQQgXPUOPL7EFCFiVE
SonoooO5KP4E9cBswh5h4Ps+miRR4EV1yCNmMMRpRZUiiO6brx4qx8B3eyJ/pvM4Em8o3QnTdI3B
AD/XwZbIxixZbIo6yPGYqXndOm57sGz3n/46b8eI+V+d4cmapDTXhYpZls+bcStYoAHHlZ9W/V/s
nUd741h6hf+L18Y8wAUuwsIb5iCJFJW1wVMKhZzDBfDr/YI17m73jHvsvTcsiiUxgMAN33fOex5N
x6wRfKNRgPRmzf0rlD+oP9Z6Y2Mqo8hVEFFhJ/k94gp3Q05OTUMZCUPm7hKiT6k6EJUD/8aTIKjo
yrCN72g6tqOi34itJMmt46DPuzUUOiiwYycNjrZevDrQxTO78xaMgk6FUYs1dciuQ+BpNRk0NItm
U5NkH56qR0hivDHwv9miGscbkcNoj5qqwqskvlzqwZV+1ACYrYMweUzLyiCCSC7NSmN/1yfYEDQW
yUxzDpIZ5GA1NkjMaDGczDyoZq4lk7SegkCKpjUUu1UadePeStEBkWq/lppahJnKl9Bf7jMKBSsz
6j8cQkmmFpMbZf5VWZI+c7JdM6NoStuIuuMy9bq9jj/QtYb6UEApsyHd7touJ48sFZsYqmUQy3KR
WiSUDgnHLjDUBUCjh1sp3pJMcqAxmi4rv9wSM2tsyfnYywHLMzrLZBU4YoRLa3zS+kX6XKLDb2Kc
sxM5JXocIyK/sMOpDzKalmhMwMi603sV4SAuZnByGg+vdnEbeE1N/8b6SBVifVc5+qaLuM6zon9D
/JPNPTpI5ql3pBGsbdM6W7v8ySZ1hwum4Y6V3oAMaX4WZevWpgJ3W1monNoidSgF7WNTK+/tLD/H
aesd6N+AMPfHn4UeDjsiOG5xGOPz7GhHsFcF0BAy8SbQMkUQnhJVLXy/tXYd8rws7QnUcI0FyMlq
kXO2llWpVrpW0Gimb7EKJuZfCimLUmXrQAveanGft/n0VGZoqaO1pVhaKyGMDbCgctk4zEUy06n1
OnihB927QTdmruiJg0fDnNLn9msOrHzpNh1Cl+EhyGI291KgkgZmvNSz+WxoHLrwuCslZq1ateS9
6fFjZxsvLu0jTE7UV5CJukYBjix+StEhbpBosE3n/EBEZjb3ZuiGR9pUt7A7DbwvdrTxhHGEwv0S
eoW/6lqHyIghAkJXH5JMhru5it9idlqTjWwuEewvJq1eTQYdo2wESjhYYbJGl3WuyvTkO8BMDYPT
xiXDGHFfpW0qQEpZrcK7uhzf4ruhsz7NlMt1LPOnsq3o8vbee4RpcxN61SILUwwbkzGXIbNjSp71
OgfqtJjVYD0qc2ILAzPGHnFsacVHgnnZoxXGej56hs8BttoUhB0H1Dl12R5UPl+JA2toxj64fdG8
Qq/w0rTH0n5yHaed/R5/TPr89SMG0YU9AuOSUVkctLHCT4IEXWUZyU3mXFi43hi/3fvfPpbF9J1b
Np6Tl1qr0KVwi2MqP/Qx8G19YJ852h0srdp90NkSJoBbURu1EATgNsRxSxzDfC/87d71x3/22PVX
fv+Lf/YrljWwWYgIhGkskG5mVM280zo8ga5y14EBd0EvAAoSXjmtNBgiCdzodR7WT5ayvsCc1aco
jtTat0FUWpV7zIG5wvTQ842FHBmmg/VlgRtZtLgmWCuhISoPrugpCI60XbuWaqHq4xvOvC1DrJix
y+hVvHA4KShubZhZhF2MBL2Klk4lZQ7sI8xNXXQM+P8xRHeMjmXZTTuKbf77u4HJ8NZKfzJmDstC
Z5jrmlHijyNhECj7Qhg/gtgkmsZvglUOXk4zoH10JmwJ9oQU341D4Ys3l6Fj79urfDDfQVOdx8B3
tnN+7tzE1jr1IUrbAA7TgnuhCWo71IVGCJlJeKq92KRmiPu971EUCdsFlMWKknzV5y77qTde9qCM
N1Bz3yDUwtWk+09BhRcjMWE7Nm15AExPkuSArmaqhbWs3W1SdhDmFTt7NRRf0xjfsnZhGtSbZ/TQ
1KUnhoLRTe9YLqxddkTwzBzoEEZ3ychN6LULKiJzxYd6UrWNozyKZuJZDbYt+mwoUCzikaj5weuz
najdx1wLTS41nFNGh42b/fLJnLI3t1MPQ8bCQZdzMmzmpWh68E5aQXB0QRhsiYSWB9MERdvPVEer
cB9TGA+sednRDdkAiyFxsHsNBDYNdX2Xdp12qDynW/od+GG//aokF25b8YRFY2qHYqZgjfcBFdjK
aetjAV6SXvWCQRPjEHTeiEyMJMRN42GoHrL7aeweQs9taK+LHhgIgDPNGJyDDSVs4Y5ZtW5IEd3H
tFuSiHKq8tItlimbd0ctPcvGrVcTB+J5Yu+GXnocSWltk0zh22KP1xclSS49KLOgRivhFRwLI8jE
0XKmFzaKC6I3jHXgqRDIBBSuMkHzPRi76+c36pOJMW6lD2AS/PwgptFm5529OISay8E8xwrdW/gM
PzQ5ujq5oj7tRXT48oIjFTEA5afrE3kSziGfSVOUnENb27TUDPqwtnfoNkYc4dRisRjCZBldUsc1
sc0GT+2qsO93YNK3ptRHmlaCrnpxTEgCNtO7OI8P4It43Z6a/rhwAsdeaiRVOJXGicN6GI0ru//E
27DIewPAdOosDEKZq4jmLVm+pXNsWXTrSuOlHSTIWc//0ZTGjRnb2CqdtylPX4e6R9M4FDtH+W8m
ueR0sePuoTfDhY7T7NCFGbsaWmaWaSF5JvS56fxXo+r0jWPGFPej8S0py5GOP/WoPtaStR8TyO3q
of5QyOobVB8ZIEl86RAyLHTcPrFKtyqxokse0tnqpvTZcR3vFpo4Jk3KTA4dKVrTbnzKknina364
0QorvIUq7+2HPNK3XkbVRVk3xeBpuy6q6TiCVSG6F85qE56MzmA788MWKVCp6UeOvmisnMtAKSeg
41gi6tg0Y3ifzrso5eAdFBO6BZfOA33HeEVD7dFNqXOk4OawmdN1KErvI8Z9gJqry9eGm44HMZ9+
raRU7zUcdozLzZL28jEUQIACYo+WOivSpc86Y+vnzV0Y2PStyvglLuH5eHPkNW6KCrJKyyyWjcHE
6CcY/wwb/2aADpj0D0UpfE36OjbqGd+mYhkw/DPLhr16671oOJjdoH7deHPcLdFowCai+jY3SA03
6ES4hBlt0mqfp+QL+K3QaSOU970h9+3c0LjedCUCFalDxutd/3kgTGOB76BcODIiyaIfvjK9IALM
Q+pcddORJVOBYb8FUwBeP8BLzUIR5wRoVgrWB7vTKTvNN1OBp1a2dBa7JsoPhoiep5LfzRp8ZbEt
uqMAOTFl9ReBpDnFVf4GBQAbq3lMg0vwE/hYu1SR9WxhXSevh4Z2ZdLz7OtbF33TGyEJMGwRmpHr
+FLPHezCTZKVrhJCLrVw37ulfuob1O9OZ1EMjPDWgl2dSDhBZNwuB81S7C4Sa6MawOu+PdAH0KEg
gOzpVpTjwuOk/Ryp17OTsI52E9knr6WlnU9G/e3CrVqmErgXqTPMKuar6mgU6zpiLKnc6JRY1Q31
8xTXYpqzLutuM9597eXFxXfkBwSfB9x705tWFEfPUcN3ZpI1cyZANnyrM3rakyYjOjgl6mQ3xvEd
FM8iHGduiSLqhQr+iGVgAu679EQZvYrOezOVrL/G5sXB5UciBrR/y2a3pOTKys2fvoMYNYYMtohr
N177vWBvmCPYMvGirIwwCKl5+9/JRJo4oTHLcEQGGBRTfjs6SERrY/IenFkC7hW1+05YUVs251aX
F7uKMEPWQYLN2924WfVEjYrGVTq7BUBMoYz7IeOzNUThY14blNEjuYpo6nNlMLI5VfxDpHVwlD5q
yrY1CXxoKCHIAFFJUhQPBCSsS19v0Bc3OtvZ6qKQjVqe2X+6rQsZmn7vYxmWh5iVLZk0F3vs2hvf
mNbVaOSHOIJc3YcIu8aqDHDAGJii+B7t0Cn3Aab1XozfHkl6eRBvyTuyfgoYXwTFhjs27/YmUhwo
rzPlqXMNY89Q2IFVqeMHPF/sc/E0fctgZ0wQfiZWuCsnmLpjEEocM51xriVS7aGmrejY9o3oii2x
LNVtH+Jh7bA4bhMRUgKm3Hbr2vp9i1wa+XKT3wZVQnc1ppja1zr8orQz3hqi9DZRIpyDM7cprjcZ
e8JD8qLCtrzNk7i8zerIXrsl1dVfP1LI3+IMBUrBWoXkMHV22/A1HPF4ZS4dnq4Ul9j1iQzy5pyP
KirXqVbNNhFgy0nYLn1NOox3Q7KWA9lNiW+3+9ZpXh1nSm4COR/zksqNlRjWTZVoT7IT3po6QL5u
w5+GA1LYtMdn2kE9e1QIRr2FWlrSDoaBp/H1oHJsygSRazodmlD6dz16ADNVBwSnydl9UHaChIjI
ZGzIHQIJb0hJ1TDWjUKOiXmDJbGwqCWVmGbgjTc7Lcvdtetr6fIPpMYzZbWgyP+IPpQz2PDXw/uv
//g3FqWGJfEzCmyDAqi9wLZYfv64RJQH/+PfjH/vSHKJyL+MdzZxjcR7NOK2byGIita753ARwppE
c/g3QH/qNmubnCFmcTr/U44phaUUYvZ0jFIULfFzDwKUeT4VhyiJiBxVMiMyxMYWrUrz71YoMyVp
s6iddBWUDeDtKD6MLOFRDKT2Y5t6MAS9juSbBB1+QYolhQQdIFeLtkWU/tuVy93AaNuLzjyRmh3c
/n7jZnmzS4PuMTAq+loW66QeBZw+OvZEf60p16VuXDrH8//FYbSgVP75MLqmMR9NxwWUIWa+5B8O
owoxREyCgKRWOV9lHxhvXR33S5J43AWmG5sKRx+9Tq/l2KD5cVKTgIzBvKB2JAkwTYt9Z6Xmhf5r
c3KsaYNmAQOLlWF/odj9wIWLGacDtTE22j7x6gX6kuAMlt6Ga5g268K2P1OjBvFiROG9mJPtjDB8
T+sUTdEwZc9GNOQrq4BIwBBNMJHd+HeO0ZHCM1ZHJKHnVuDTs5pqj0cdLQC1mGfXon/+16ebie32
z8fJM12WgMLGJus4s3/1D8cpNzu/CNEF7ICkrIY869c21MhSFXzcWIwsJWVM7AYU115Hyhr2G/CK
+laZXbSnPHzn555+E9KhcMa0BpBP7TqWbbWTAQiejH7j8kuWWXBy19UwjU/ZEN0Nejas/AQtIxFu
b1oc9w+aso5oeP76s/G6//TD2XxAG7mwYf0JIpqDxiFUbUL2Dq58j7yU8ulGFWb0HpZg6qygqLiU
+CLoXlkbs2qGRUnO+IcLAsPvCxbBNUlzVizTde7SbKV/2sPG6vSn2pNq5dQZpW5OK8L9IGJSumpO
AflPf7iXyPDOEWZ7N5KMu9BE0n72DJG2PuYvduvXG3eL+Gc44Mo17qaiyVdBoDtvfpntM4tuXD6Q
zdjGb5HooydWN902xQGzs5xOXFKE4OC3e4SYarSRqGsvVH3sB6wSUBDiyFrX7DlAbHogKuib7GCS
721zZWBLO4rwXLtiWkDidx+Y9Ih8p0OgqpT4KA92B5tZBgQfL2Udw0Vtqvylb+z+u6fZ5Vvte9GN
Ixp3pKBCXlpy4b4TR1YLQ7bWQ0ktf1sC6Tm4bKihz2EkzSrkfE7X26/VUJyMepLfDK07qp/+0bYH
DLWRD6Wnc4NHskfTdWdI+w6bHY4LYq0wXUbME9Qgww3zdg28AYuK2jRT2bxhe0M43uy5dvHvKq+9
ETEuF6tnOlJ1+Zo7NvwnRAposaxDHMps1wJQ2soWKWYfC3hKRWuuU5YZoV8Yb399Fpr/OBJJxzGk
Y0LG1R3jz1cYDZ5IM/Hk7q7hejrSZZPS5q3Tv6S9OEeOD34vqO01xURxTI0EeHaUBDsk9Oz4XWiH
9dxzjHTxkUnqvBa9u62j0yfXR0mndxyJn8TeIRqcAt2sqp9ad+G0TTYjGteSiPG1SajWsvXDN4Rt
iDaoji6tbLrVW34zdZXcZfQq/8XHnuep/z6PoabA9WablmMauvGngUWTlTZ1wgkJmChOUTKKEyRA
6LSpFt0FsjtmuQANG+SPhfCQyfd698iO5qQpsDdj3XTnxsJjCTSI7o8MbjU/tedipYlMBs9y2aP+
DrIe5eAshJyGHwbuv4Wp4QAM4viJi6hcefTESLu5s83wIAq5oxydbNLBpz/tVHKVikxuKrklQI4t
L+2sf3EIDPsfv3qIBJb0yM41qD4CRf5vgyvZzyWOYIBavSh70D6Be0uuHv0y8UqUans/BXZIFkb0
6VhoN6yofIHmuqqdYNjAWqYgl3nlW5qc2t54SMcEFXMmzMfMAcFU5Sl1XxCUsqr7Fy9685EpnHvV
f1SDru9ERbRbrFn6sxk7KxQpXGlNjF9lLE6tCTrQp40dFulzTuPtNEX1i0Zu8DIifvXQaHX34Dnw
MHKA71SEVlU2zGjJ4pyWujrVtJBvoOG/u3pDzjuyvaYcUYdL+7kZY3lqhWWdGC9fUyvSwaEZnKZt
1F7QD5k3sAbuRAVJtg0y7CFKu+1wFS2nwJKQFycijmjVrNpR3F61JYzZ+yZly9/rA1lEYzVdSmlc
3K4siOOoL6bZAnxFEHXJ2AwSFojiGL3kll7rUYP/T70uj0jxkLgp4DF1k3ds9YpWgdIjhjz3Xhok
1Wo2vMewDay10hCkYlMMSgsFulO6N0I2JJ6jxVsPSMs21D++nNHT17ipIYOBglmqLvXPaWacqDik
W4BD9bp0URI3eVCDrcc4rxtZBXbHQXxnaMkmEkl+1qNuh+QU+V7EvtyfKHZLA4IwyJj4iKa7ISSQ
orkMXX9tVIaA35IwFDyzuGL9l1LR00KMz82HNEoqX9OIlGvq33THbLZEYsAkbnLWfh0GxzKHpNDH
7BvqKfxZpeKMbvPWQLJ1UkC2VxYOUxdhzqJi23WuU6JQbIfY+WGk4BKNRkJrHYhz5qC2GCNYSnZb
3KfhALbO5i9D32atPrnPKMUWpsO+D4WpfZN1Iw2e0tee/npkMYT3j0OLAxTcNlzLsGzP+tMSOYS+
Bzva0bZ0U8lZo3d0gvrmL1F0Q/2arK+eTfQlL2N/NRoNgc2OlR9UaLz3uRNAT6BwpwGLvC08bzg3
mgj3nce0loXeo/TcaFeDLNj0jiKcybRfgIAtgZVlt7KQzQnAItK9qm8WZpi2d56vLT3pFmzwzkOY
hOe53XfPghRvhSGcdZSj+vVpzru6iLduD388a3v+LqCcApA5ZRYyk1u7QPzQE1O+Ulilb6WV0TYv
DBh2XvGDtjmVare47cKwRN3P+RhJw7kTaVstTTtqIIeTCzIaWLezsX3JlHDOKoHbjNts9ultsvAA
KLj5dMZmH3mobw3tLMQH5Yt+pxV0y+GgTywi7hxWuMwkSu2Ah6A/seOVYkBeg8VtUErakr6UP+1M
Ozi3eYzkhi0YrTmy8VLyYK8+eOkcSWWhye2X0y6jYgOCT3nP2Ghvk7GCTmHd5xOaKxbe5iGUHnbA
1ql22OfJOQmgUlnYsBcTFMhTkrM0R5hEgLJaGlrJYgOjVw0hC5lHQW5SHugbZOyzqG1WQiCuRu8i
H2OcN1S+3GzV+2gx4wQwmucm1V2EHmQCW7G2Asx4qCTjIM4+vQRhANEdgNR8cRQOXsXrGfv/mJ9/
jfmZ911/EVRQzJif1Y+kaP8M+Zn/8O+QHw9cjw2OxxEw3aTkiv8N8mPo1t90y3aJMpCuwz/MsH+H
/Fje30jBAjNiUcnTpe4wSvwd8mPJvyG0AsbDn7E5ZGfwf4H8kDhK+sIf1joWAD/LdDAg8Q4lY5L5
p7WO5blIVQZH3BA3lurl4XqDCN9k1WVODFMOqMZZKqlBeT2QnspG5Pefrw+2OsC0Hp3oqkFMfBhr
JLRLWR/6zDL2aBc1An7reYxTI5nIVjdMa2TfLjtDI8sBL8ztnFBDsEUl9HqjlAv4JTJ7b09Z6tqt
DGqW8btrAMz1Zyn8ozlU4bYLsmBfseVHTXnJe/qpU5g9g9t+D0fzogepvsv7O4ISJuRqEVID6rt+
f0rQSq7ymM44bv2nJpgeM111QOgzwqbE2gM4RE81KTcxTCBqVkhfA8u9V1A/yN9FU0jSIxQ0Etph
7IIGKjrWJdauNYxsFUABWxZ4kWgEV58mgxStNedcmmwg3OTSVMH9qLcvqQTwKyQrCDON17AS4Nhl
2My0KBILW/o3Vd5gIIu8n5B1szrDrQQXgwdo9edlewsRZOVm6tZqQTVrk3whhfqEaureYJMoCStY
pSq7z0tnlQty7Sf9YqMJ2LgYWD3JbAczdTUEoCIHMC3zE7Zh88J6BGEkaiSijtDrZDDs1WxEmhHT
WVTiLZHY2ADMWguVXwo0BmDpoDjCj7Zi8yZs8/dy1hvQxc6WiZ36zCXTMYzqt9J1H3HHPxhVfXYb
5wmz2jN8vQrPUAyh2Ybz5HPcGcuc6l5ocKSRTiQWrOShPCpmiVUYVF9Vi+ymMPMvvJ8DqX+0kPw1
plFKDepTKSTDJgjBbBaHJ8Dy8zWKVYBrEpNCtBm0cmPqEelI7NcSx97XOoWxxgBs2OeS/F6r+ikE
O65Rn6Zt2NG3DO49R5zS1viWKd9WWj5mPTKlNicWJgzlT1rsS/SKx7gNaNk4c3FelcwBfGjMSCuP
TdFidDpOvDp8jwibWjhOMW5qQV60U+B/SUFbK++jJDkZMHZ9yvNXpZNN79GrWEIZpFEniwfjhapm
hR4u82gl2Bu992/MwdvM51Opkxmku3QeR8Ie9CZciik9R+k+V9qJcjU9A5TSjn0SPfgPc5JsWSLU
WXOwLn7er8kY7lKbnmPQxtRwgScS+kxnm3ZAb2RkGY74bfXkmfCsFzP37toO/WOnz9HrmqS1CotA
K8WX1epnDTtJa9D8SgzMwG68k5D/QcmEYKQdhAIlCDFlf3VFg/s5IxKk91FL1OmDq1OokiyYvWk4
mS713EIV1UqYER5CtawqG55OY51z50pB9e9kWu0y7EeVR/J1l+yI/KavNLJBEdFt7baPKoFPTK74
2so5k23RgtSzWYK2ATUHsLToQohQUcu2jHf1g+pdvmQHYQDOFzWyjGEWJ4vFRqMvg/t2MI+EFR9D
CrMcVD2n9O4mWHTTcvzJC7xlkXXWwmpOaIk+8M7t9T6jJ1o/+Hb8wf2IOocNzhbjGaDVLtkT1J1s
TD++iaqArfuq77aqJ5+E5jD5MDLgixLU7k0LZ5gAQ7qUEuLKCHsEA/GpMWAJBNXPuIVN791hU39s
a/0CnxX1oME13cfmuQtvYfwjI0mbe9uMnpWFI6hBjVO13V5pyl7ohTqLfLw4lGaYJTi94vfeBAOC
0eBnA7uWJnGCsVIb4FfqD17MySwkcig2P9+6vPO9Efe0e2rS6Ns3BgPfq7pQnwh5k+2jUZjdgkAP
7LgwVIiCp+w+MaWEnf/Qh/1nYxYXvezfh5I3aU75nSWQArd4zvjkK9exzqGX71VModzpsh/aUD8Z
Ck6xsJ4K3ASNNblLXDiVga+vT/WLzyTgwKwAnfGoFMz9KP45kBsHUHejibLFw8Ns0tL0WSKYBii2
ctKuXRjIH2JQA6K4Y22OGULOttn8SefphevEa91HX5OYGA4ze1373baalt6nHTNWdCyaXfk5jdaw
xhfFk0R0qWiCriUQUbQOuUuWhHUHd+gYpPnsAn0hpufbmeMGCxIMwsnqgL44N77oNx4BeM4InqYn
zT7yQWTp9Rp8e8V7Is4jQ6ot0h+h2uh6cNHn5WHW3pjmfkiys5X5WE4dBHldKdd152HyR8TbGqiF
8/u0T7/RkiDFQKHm9cMP1xz0lTsQRlwZy2i+uuYEX1BWs70u/J4kVXIl0TFTeUFoC4oXBpqpvdsN
Neik8ajQI3kJFET8JO+WrFfu3Nz/7PMpZ4VeArydPloRPA9DdAlcCnl9jJII7NSOIDVcFY7+mvvk
k4AXwUvojvuhIjnZgaFHetLNoCXnMWQ5AU6W7Ss+fc1fhbba6nK6GGzO8OBCOPcrZLkDz5tYt3oO
iiBusZbF9q5UBsUR54UmQ0g4Z7enBWhsG0IHCasbcc6Kt4DUiZnH8JGZ9T1WB7yVMe3z1zzUd844
fHtzVAIKedR/Tzh+HvIBkQJu4LcYac12ctWhmUz8gkAECsy/VQAkmKFhD57eaFyEcENxbxbiYk3h
ESJXuDBgygrI615tn7GwItbnl9z80cMLQnvnh6UE4R5R/FxOnIg6QmmUCsdG0wkikSXjHS4z9jsg
ynPStbOJ/XUuOW/Ig0Mn3pJTN00hGebVq1QQyKHhREsaFPj2IVzdsKRYqkJnduMMMa16G+Tpzi6t
A9LEQ2/zhlF4PnlDdqyRrfONv0VGH+3jyf4KE6BNDhXVWGkfHi2LZSlPMg69vUrM2zZFRNVU6Xur
pL4tSjaKjbntE+UudR3CicIytrW8XBwjKUhTwBRQRvmjTZVhhdDlh2nFjyQ2QB6qq29zpMjlVk9m
onuw0xVMlzS9oaNEjj2G+0E3n4qeyzUs3WeHJJPSfYp6BKum478A+Q7X5FO/CTc9QTMuV0ERX+zM
/85zQicxbDAFxaBcRorXuBYiy19GesR4o9qFmQ0fZglCVQT6XWl+TIWxsAhAMDwUCc5bdkdPjrUA
ygGq6oyImdU8EjbBvi3TX4gpmeOHOBN89Nx9w5/ohfsCpsxm8eMsdHAsFDXVAQUbYd0dJGhYjEv6
3Q+GW35S+jI9/V1J96sJsZQ0jYKv74qFZ9GPDDNSh4onPE3Iw0L93GCQWsSoplwTta6AHrvQSa7T
kkHgPgtOdGXp/uw7nYSxIQneUjNBnxH8qJLpLjTjC62ZOxw3t2ASodwScm02kCKajPIKbRMyAdEb
h8PzmONJy6bqYXLN91yzj4VE60IQxUOX2jeFwWdsBp9IBGDtsTqrIniRxQAIKAmp6pmMu7QMGP5W
Wm49UqXQF5pNTZ8UklUeDa8krvsMXuXZZ2HNR8FpOkJEAFLIJBQGp0JSVxrI/hQ7mSJYMOA/UUgO
Mvgvujt+xrhn9QArSk0ZYoPeAfq0PLIi16zMpcJQgGkYN5XyH6lhtVDYdZKB8cDr3txsDCEiO/19
YSJFiRsGuDFML3MXd+G1AS8wc2JwAfygu/VouwheSZgxMStBJoF9+ZIYs0Su+swb6xJrqBDTNPwx
uOrVCfsvWuvfYrJn9e1H5OGaK3WOFbnPl44WIl1qigBev+2tFhy030HbyLajVDfs34+2kP6SGJV3
RL8u6456ExVbauplE4PFi5xXEWdHv6p+hi1T7Gik70q4K2kQBjuwoJ9Ecm90ZHKhxwQPTciunqtb
Q08IcO4xo4f2R5tiGsidbj0l84Q3LJnHi262i6p69lZme9dGgzXqFdN/94Ao7sOMIdNhYN4y4AJg
Q5WIYSLRLdb/SHxxLQyfDDgXM5QLz79X6DESbAR5i4KiQGwLlixZOUl1j6wH0yBFul2Ih1rGT4OV
P45BwPS/JO8G20gGPwAUPR7QWW+jxQAnBCvlTspFJQdqoygvCsAxU+icCKYkyp0a6Vg1aPAGNkEN
oH0X5rbobqpCPQhUvDhGil03iZWre59WMF4aM5W7uqvOozKe9dKlWRXfaOhtuHS5wFwK8xgcFymk
r2lS2VJpYt9HXFNg/FGOGPeJ5m7roWM9MEU3Yc4IVXnPwgC0UjQUD80IR43uWKfapOfTGs/EDK9t
V4Lg6MloUNkudjIiVB9jZUEPSudVrQUexo6ZACMqplp026Fp3YB26ZZmgRJ8ZIzyPJod/puvjHbf
kVVqBHPQ7KOmw6fKKcYvmlk9Z2c3pkLD4mfOk2mFzy78j0I5dyXHNShhSxfpd0f/06j6m1y8WKL/
jkL/K5jUK/yCjy60nwOL9bbnHth/n4GJ/ayS8t53iZN1onI7UBBdIvOB2I+HwJCfkBL2hjHc1NGJ
BjSJQj5J3gUdEQhrhtntKsFiYchSKHdqLNaRTf8oKMpHkh0ObUxBLsnZ1Ho6jjW62D8yqFFcnIPG
ji98C+sTvD25DEqmeU+DQhYlFzGZzdobw++YSI0ueJTMe8Jef3bKyA6IRJwdBojF1Xx9vQFjRZnh
ejeGhrOwbSNaX3/MMrycJec6De2RZk4JhcEfZ2luhb55rkR4wSmMKmQ8Obw1ryy/rn+XDgHF9boK
VhRs/+u5i/nlyb2iZWXXwa/Xuz42QHvYxtqAMAnrKkJoPzu4c9Gj7w3kWSiIcZ2ImshFHrveKK40
SJUNGF47LhZZpWyEFBXkpJFO51qLeIbAiygphHrw3iukl14T0oe7WqDbhAiLccoPduKeKH4CVPlV
jFFRgo8pWbRzgYbmK/z+EEVw89unzefPJSVKY13K7NDOR+B6ryRmk2bB/KCXDRmdFwGXipPWm5Xg
HqKQhHXJfHe+KbQgJ6B7W1HnZvJWybS8fqy00axp/Ye71992iGqauGrRlf+6Sydhbed2tLu+3tA0
NGybeVn3gvXm15H7dZQirVwUclbfz4f0elSSljm/aQ2qLvNj1+N/PdbXe9fHfp0O15+vN2aKLBjM
wa7C0diq7nL94iPIXwnmUU6E38+G6//UA1ocmk6kRM6H4vomRV9zfNqgAMnZUu4YZfXRDg35UCk9
3/lJrNzpCcSxzE3m+ZKzjhJI3u4DM9zkUwG+FmoMAyy/ON9kse3Azyd3KKj4WtHVz7lsUBNgGObF
P7zwH97D9S5qkHxhiHBWzPIWf317UYhwNO9NsRrmkyOcfcNdDezBBno1XIj/i34d3IFyXwIm4ber
hoBTErOvB+/PR9Cswjt8S64Ge4vkKuRksRu+a12mr38/wlwiB+G4sBd/O4EK7BcI0Xr087yXHrdw
ak/6ptQlrK8m40JXQttc3/31ea5/eb33Pz7mdeVEz4EQo+uZQEefWgIy/etbBmfl7IBN0HL8r4ts
/gWoafyCxbK4DEY6CZy8QycVfKPZJk+alkNZynfnK+1/fF27SPcgu8ull5NNeH3t60te3+0U32KB
/U/2zms5bmXLtl+EE/Cm48Z9KO9IFr15QUgUBe89vr5HZu2tUqh3n+4P6BcEgDISCy5zrTnHBG9h
FDZWMnmlyb9YljmvZ5fYVzjmWtyRLH121r4D1D900rMTKJyI8syTi+vV+tspelmVr8+UQSG7Cn0t
V+vlI21obZUX4mc3l6OaV0GzJYZmf73C5Z8nPyL3yc1AnIVqD7i7TfiZnGgjXzPlyS7fcf38n6eg
3JZHTa5dPiO3L6t/vC43/9h3OW3Lyrb/uvUUGaMoKzWhCgOqSnWiNNJpqRL9c/l9dM/qFoEOG3fC
QNbAJLYaZkPiiA8whOgJ3hGzde/EIN0KGqMpw0DMd+2Q3OeusRvq7mj1Znmg1niPladoIFBAByPB
osAauTMUyG1Ev+2UCfiCXBQo6g+1VgMlldsOUTyYstUAbU3hEFiuY252yZSnClrxinz/P6/mrl9u
Bld/TNJyRgryNJlxeBzEwo8GngJy29dtZJ1ytdNBY0e1kDKNcCbwawZH+UIQ8KCwXVC7GXfoTDyW
5MITj43r5nXfaIz8xPLly6p8yZWn/fX9/+b16zdHo1PszFqPx5M11vPm+vHfvu6y6oj/zm97L//0
bzuu/8Hrt/zTvuu/Ll8dbeuDACf4G0aDYf3f/9G6ODn++Pq5zgMQSu3z5euuP84f7/vtv3r9GsjC
IzJz5lLy3fKfjzm5tFR9D3O8x0BDqVv9tjoKuoeeTd6uA4ut/mq/aGONdVss5D65JvsycrMZiV+E
vLJVuwgOANZ2XGLCRSoXk9wZwApmhhYEoArFY0R6t/jPcPO/bidZaS8pVDEIlff9XA5jxIJOMve9
QDxHvRrJUmFo97IzY2UDz/tW3L1UHnBIdJjU1PLeBreOsZgDCVjc4Nyhig/jpadTySEEgPZgZybu
mvkyHaGcAC11LRs6gXgeqR0AnSi3iYGCHZHiOOT3EgY4uS2NbnITMfNHRu9grQkMki4uWrnGSGI7
hHNNpTIKFnTXI/AwHTPzOlcxvSOjXOWCA+QKmkH5a+2PfXWtwpSLBwKdKzpYrQb3WC4G4Ri97ItV
IuEycAyzuZCv9aZnbkOS9uTxxJBeHeSaxg9zWZP7EEpzDligF6YphvxbN4x+LQuX/ghCkK6aOP5y
2671F78o/LVsr8luG61vfhB5hK/dt6mskyWzayrGYlxXiYVck0f6j324KRsKg9VnLB/vlw7cZV0e
6D6npta6ZMaKwykP8bUjZ8tH0WVbPLDsmaFXjlZSNuMiaVeUq5M0HfZNWxySqPrC617i0+aImgp4
89+OqNwZ5wW1WcaqnaLyC8xh3ZD8ae6VGGSfKY6t38O7YDLINoBUWLVZ+mwJxFPat8VwLIu43U/2
u6969QFY1e+Lf9pHBWanRI22DTWjOUwICy6LNqcM0DgGmQG/9k1V0NJlp7oMVcFc1UHZHubouxF4
5Z4apLUemv6NIGeuQXmcAnmI5CpOtGcfoy4kxYZz/Xok5IG5Hp2w1pikOvAR5CG4Lhxxc7puyivT
a+1inUzJlzwM8gD906HqxPEZCCbbkfe0kgeltL2NWWb2Vl5pl0Mkrzw37q0lQEdaIsJxg8xoCdRq
2iV+nqrLWBCnxOh8byko/yT8JUrKT59OwnoQv1Og8bOnro23X25fVr3A6QnJYv4sf0JV/I6X31us
yU3NBBoC2nRxuTJi3YVN4b7KG6S8drxpRPcnVy/XUmFHe7ugfla6tKbtzB2XBkcf5gmO2FDRdBL2
MGSHqp7sSHte07+k0CxfncWdwifIeW3P5Ys8lyoTyEshFtdNuSb3WYpC44EBhDzTQvEzKOI7/k9a
kSOGm/4HaQViZg1Bw38vrXgsun+UVvz1wau0wkTta1uuJ5UVLt/5V36SlFbYpmugXzQdpD2/SSvQ
T5gA0BwPnJjjkNZ3lVbo/zJdi0cUgg0kjxqf+v//73P8j+CrOF/Uoc0f27+bITTD+UPCrXp8B7pZ
TbMZKiKhFNKL3/TpWF5z6HyVcoyZGqzK0McU5brdstNhQY8NfqAAC7XSNG+uxSxLnfxDPDZvc6ac
08l3lnGlYmgaSDDtbWej99T3iRfmFpUCA3KDgdCdVUrkysoXN8raFWNaJqCoL1agbNNNQdgepkV3
C8F6AtaM9LTIHhq7ezNmnBEqZMW6y2/DMUd65J5phBVUrmdrb9R09W1I6qnmvau18+gB4YvnGWDk
+OmWVDVTUzhlJ2KSSJXxx52X5Ccr0Rhzhs5N4k3GkuvwoWi5XcboGmYKLAr0fLV5SCx8rnoVOeuy
C03IHAUq7XSd6qN1Yu5eNlEkVA25EJT85BLe0qI/RsUmR/rENPjcjYTI6mmz70cQ2n7xcwh5c4Tx
ZNGa5nNHMXzokhfFgaKWG/zNlk+00dDczwXA8qQTqWqB/jlr5npqwSgklf5QpcnBta1HcuFGInDI
JI074F218tFa/ROpvt8w3vUt2TpTvNfiGjOywaAKbdZadiVVu10RSwH5JILY0MdLmwRLcEo3hObQ
YBxfiMwiA67qFsqAFi/jz034FRoFqryW92eYvlR5dT+nCxPuYLjacfnQ5uOO4rO7ROV5mmNrXLoD
0gZFj75VU9jjrCKHb3aTH0V6TgJaMgEFW1K0bL5jk3QlcoQoonGHr1E3SipvfUCjU1FuCREWXPfx
e50lJyUkL7JKU9AK80MaPZT2pzraNwOd3EPLjzCBLnlADLKLCdNZe9/dJDoqZQ2/rvMRPc9nVDZL
HU4RtJd+D12PzgRg2r2G3QmCfLyuNSi9YRo+d8bgAiRrb5JSL4+l0z8Vrtmsw7TDHGYJ0SIESatp
Ng0Hk1ldwqkca69ZigzfNvDzwzEj0L2KN5ogXI33DSPpHdO8W6PXSsSbvr0M+/wtc8s3SGvTIldf
TCd5LRP6OgkUQLztFGTz/HPqaQTkNzpgNjfBol+Z1Pg1/M6oXjZli6NusB9mEB1FaDJYK4cD/LIV
3BdKsoF/ti1kwPmtowSR4BE8IBIflxXkzJmhMdzibq0iNjAK8hHGAWSWEEleF40dgVrJ+RMzN/AQ
YCQ5F/QwveEEbxYa5g23/eoSVC6Jm2uLOSWaaaqy57IU9IserX0QLLXZfK/wo1HFQ82ZOzh6Ssqs
lHju07Y3d6Sj94yBjR9Vj24mn/qVV4d7H9fAplZz9WBE+nwYHITUcu26D2PbosBMJypRctGZjM3l
WiPWxM0YMbH79teL2Jo5ewRnojOv68pcWqusIzX+8tpvX5clqE9KtV2Vugn9dmihwzE0l1tJzc+0
Bms/gTvhUa+PPvLRKkOWkVvET5pN2IMyRXKu2iO3DwrHO5RbGx0QAzYAsF8k+uzCuKDr6RWQI0sx
Rw/I2bysDUZ5BuauITb+e5d8R1zrt9EYOZvr+yPxDvm2iWcJWa0ZgasFEy3dRQpXomIACEh2dCTl
cGKfKhbyLXKRBz4RSCpBaXzo+kn5LuZWjOXhJ+bc3LTLJy/fRKeTV+Sb+igmzqDHZVNzdlt98dh0
lr9J8sh8GjKFyG+cTkn8jV67kwKx7QLXeB/oFM6dtvCqyN1WdIvPGvjoxdCO5jHr+21XtfERncnT
ME31TUeZcGdrhECJAXqH/25BzgVdX5hb2JB1kHbfxrB/iFBw6ILnXAr9FM1la6zi2znzzdM49U9Z
pJC80tPt9J1ZWSE+cg+1AyNbD4rnxsUb5RjqSSnLbt3GpbNOwcu0YXvs5reRjG38qY1/8Oe3mnz3
zlLeZ8NVF3Bb5u04xu1tkTT7RFdR3c7Nt6rRnJ2SG80um4rv5sgsF6d5uAubnl4wVrzMdkAJRYq9
LhWCPRWSW6qp+8rDrkH+5hdnHfq8QTS3Q0bz05x3EV7s/Nz5I+HzY1u8EmmOEjl8yOLQRy5jI4gP
IbUIxULfhvM2CSrAdx4P3Aa0WvijK0eRvnRfc3ZthsxDwkNP6kCCe7yiY1gRXtvSAYMMBXsAYY6Q
K5pCuGijYJQVX4lxZOaDvlFuu+QYC+njKFWQsox3Ke9F/l2PtBusL/PyS6m2bZuBhC2zQy7Q0z00
5XwDHQWZQfHBHmmqLRMx7Z+7CD7MSBe8FqUCufBF5SCWs5br9lSqYMK7aRuOhU4Yi6hCyAUdWJcx
MGdofbDFDGxkgAxDNN+XYhwdJEzR6l9rct91k2znFxSXyloV42jJvp3kAH1iqB6JMbsmRu+RGMfL
V00xto90Eg4yqUW1EcKRCBHtJUlULixSMucLWZS0TFgthvVq272Lzp+yCpkjEMPELENMOmaxkATK
66YmZihE2/TLTM5gRjGjuayGYl4jt3H3EePOpMeU0x+biZCYvnFG8jOkcpoELQESKlOnVsyhSB9x
UWQzr5LHFbAuN0dZccdLaG8rMRUTd9eQyRm/cAnmQpTBRc1ELmSh+I/mA/6ZL8gyxfpaiZYlZnki
yLXrYq46RE44uC/HXRa25UK2WeS5QOoSoxe/toNNZlfP8tibch4rV3HNMKUNlOYNOoO1Bi1Q7tXo
eyPmv76YCZOlBNpR/qziJ5vFAncTZCUxi5abciF/b0wz2hZj9M4Xs/PrQhEz9uumXJP7Zvu9ErN6
tx1Au8nfVJ5uci0hbQ0+rUvHWpxv18X1HLyeiA6VBFWUFHpZXQhSF1k+BQdJJ5ULyUC1ZGVCbg+i
XJFStxhEAeNy7C7XqKxwyNVIlD30ZFpdD9yfhfrrMTQ6UusGp9vJA9TLMtvlyr2sW3FJfpPerOWB
uR4iecT+2OfkHnExaZ4sr1erLYhPtjx28mqWr+hK6K+rUH2h8vj3xSuLTXK7gTTH06d3sj3DvkUk
K5PykpFXVSjKV3Ltuk8LsLs3urmV3LSGCHC8qSizmnHbiAqZKQtdokJ2eYPYVwS4z3urc6Bjcj9U
BRPa+bX2xz5FNFRhFZkL0yXkg2djGxExQiFvFCU9j9qeLm8coiQk13JRApypBcpDKIG21yOayeqh
3EZsZO+aGEuKKDLKS7KQlccgwM5ET428NFGYrGWN8nKfJSyH4qVch4IDsVKUNuUlaYtypyYKn/IQ
k3LJkE++saRCmgNY2MgDncvOhbxa5eLSR6orn5MXUSkgyX/onV56qQ0KDGjgKgPPfAQCdjnC4jCX
4saNzo2dWd8q26SNga/9fXuWljO5KdfkQt635T6/sBY+frmdPLLydknyGzyW31b5/vfcC8KYeBVz
c62eI4MvsLHKkvBv/YKMLhKgNVEuHrHvZLtr1VvW96+bga46E7VhBWx+GYbf/TbJtoH4k3DkFge5
dl380z5CHriLXt8TkE7x1/Yfbx+ZqwCpC3/K/SD++ZwfqEfks9H2t4/9L/55+GH2akYysojE/1V+
ghrTN2ewABSKXcXYLu2GtrNWtz/QpvI4yjUuH2g6fy36hor/dd8QizaALqjpte5sxyE9Ym7KtgaF
KVBh4mPBFLEqPyI/LHf+8TVy87fPeJOztlDf5+KPD2vjVSM9ci3fdfm6y3v7cqQd6fJraEafbOXr
cmGLf/jyak9RW804URSzFEJNTMg0kVUS8mC7DPvGLqd13xV5veu1pD3YAmofhS7DgjyHRcDDXVbj
L9W30oip6raFlhzmxz+qbUFI93SBS/sNEb6FWIgrAkaaj0h8OMlKNsAK4sSyyM9PEym+lzaDLHte
a5+urEvL7djLiNOBsrqSpc3L4sLRE5d+2RqcCu7U3puuSiiM0f0gy61eywrhFasnNy+16jiHuYcS
f2KCt5LF6F4lRbBntCr/FrlLFg3lIog1e9tn6bb1LCynsqAqS4eReDS6RDWLNIX6UjNVeDAw1RPP
QDVOk2U35rTZ6WEwVvhVmZZrDfFDh44TUdxALVpJFrnZ6050J2Q7Qq5pVr8yo6bDf8KtdxRvlWu1
DZNNw/XWiZuzrLUmsgshWxNyezBTikro2bGRYCSIRIvKEcOpTLfMdRD4b20/Cya0GCzO4nZzWVOt
gLIr8n9j1tayUuxWTX2QaxV/2AYO2E1cIRdZ6ze+aOTIYrFcwHUBMEoq0YKgwhZ8sMrfLevCBXN5
dUnK3bxwOz8jjYFp3BAqmxBv1XZOB+T5knJIoNa5QnK4kScOvghyv+acu7FcheZE59zEQoNZcT+L
drhKPWtaylVZP0fCT3BcF186GIMYhMlaOceI54JclTvVPlRWXV0hehN/xHWRuTFCjcbZXHdZYh7V
BnmwbBufEomJhG9UlHv5bbInIteuC1mPb7XmFVWXu5Zf9FvnC20zP7xJz9qoe2vXAkDsj34fdIQo
VitZm5YLScsKrXBlxOlIjqEi2kxihK4UBpODtvrmi0MjzzbXy1CvyW3gcqyGAIU4uMY3vdfJ0Amm
dHFtgdBGG1TSaoKfFPuqtU6Zk6/WPYAtVbSvynxEJjWMB1U1Eyb7v7azoBrIMCP5uP6bBFm4Pd5I
rQqhXMm9UQRT1rXyzzyv+gNWgv6AAqs/yM3/si+ul4o3YNwYsKvmxV0FJ/6280lpgSvAuIZCUR8t
PDIcN3M2IOu1lUcsVTHwAd/ZhLqNjMor8q2TZ9CS5gx0Oi3Cda2681nLHiY1RyTilcSlV49lM7u4
BoqnmZiiXROhrWwN+13XpvA0VOGyLmb1TFRMcQK9XPruDcPt+KabVOM4wgLVYocLIgjXQLdawIbm
MnWNs0c198WNzGSf9GWOU855iMdKVGFaY9GrzmFIKFSOce/van++T/wp2lWIV4/l0J96w/Z3QyWU
VoO1iQJ1XBErhP2cLs3UxNXOdkLCeQYDHuDYED7YpLe5r2EL85p8a+KFxuZmd/u260A5RNkyAG5/
GzjzKY46hVLw9DoYnrEk2XFaonwhx1gZi41uqdq+1Yc7KlvVEXh3dZRrXVJ9NUbWb6yqKU9GKAe5
mbFMULohu6665Vxq07LqgADnVqUd6DFbS8X3TcDvZnSbpuB4NWbjiIeXcwpHCxpDsYvTMNjlsBbn
HnYGYK4nSC0uGXlpRnoayT8m4b/bAFfbXTIB4NJrUQYBkGvFKlYAZ9xMRtCddBfXM6mPpG2aegwD
LSpWiuveGHmdb5wKIX5IbUaKt93y3iqVp9QzCLFyorXWUkjFVv5pRcURKMawptS67dK5WZgdCx/K
5wrf1dr0+x9oxPNiQuQxD+Wq8o0nK8/GG59sgZ1pTc+jqhOEHQvWUQdgkrwPdx133Udhjtjlcg1I
E5X1KVa/2w1F3Lz/UQY+FppZpcLv7eYRaZxhdzfIjMmDMQZ9U4tA+DmNHypbq7for9qN3xglxbFR
vW/g69dDnq5m3Ek4hQgHcHlS4JBBeNoi7ks9a91TBF+S32VtLQUcB+mSmAsCpHQ4pzb0tOcTrNMO
42PUbYwpG/blrE9kYyAuHqIffbrD/00okShIK/GXig510THOW6pa7tBCBFTlZMWNYZD43FX8w6WF
fRxce3iL9W5iLOtYFKMLd9V2NDMit/pqLTHeFC6QhAnmwuVR2yUY/2qdBMOxJSRYRwceGW27C3JI
z5bnrYwCIKQfaWuoN95q5ARd5o1756vZ0VPs5FS57Y7IymyfJNX3cqRZUmhG+3/G6K//VfeOLhys
kP++e/f0NX5rMEDLLxNcMOPyib/bdsa/LNV1XbTJlg5jxeHLfrXt7H/hRNbBgwBOcF3BD/vLEW3Y
/zI9GzOyphJbI3tzfzuidetfVHYs0zVVSrHSR/1Hm+7fte0s0/oDK6VpDGx0fNG6qakQYCTC4be2
nUpgYV8Vhcotou53dtM/gkzgERCAqy4c+wZmE6FsfvmQBYxKvXk65TRKopnLa+IteERPhk9CLzyG
jeXC+bCyb3UTgFAi2LOk/hCq/ZMHw3hBe+q+tCC4tdqpLkBchLO19HvsxWQQPSeKXSwTVW9ONBW+
5RiBFBO72wSOI9LvbJwl5AsftFiwQkueGm66cbrmdc6JTzbD/MTzN+ZJb91XRnNr1SQPFDmGqs4b
4W9Uxjnt4DrmDbIZN9lQoTnqXRsAC59RgHzGnkcrCdPpYqgdunqUgx1NXw0F8M9Uy9azs6+RlWKj
00j0TWaCP7qXjFnrDBufPyzfEvv41IBj4qEivAIxlaEKq80QjfpWDWBTEhXr+s1H5WpAo81ThzGW
uKlwbzv8HuCPiI3SqCP0znSI0gpRHmp82lm0PxDz6DcAcNWjE4uQPLYoqerkmrKGJM8gMF29wUEI
lwoECLfpyANdGBj8FWZzolU74qwy4J2NxI1i+FXucqsIzr4xB+eiUrZ5MZDrOcHuJg8Ru7BVqedA
mOLcrEODKzY77GfnycQKEXkbQ59CtEyU5p2+wdrnYI+2sj6k6ee/Bn6OZRRvJor1qF86ZOjdyUXt
TspdqRdAZb9n3ujs/NmBAuKih70lEq1jOEYp1szYp9YVIUgc5TjCGLE0shKHQtIUK8PCxrKJdS0k
MNfB18LpjacpIZkod5xTDWeJsKoSdePoAJgqcL3yPaso7cPzWDvRLfkRwJa6FKNi2HXLWtUJGBny
s4dZ/MZOYBQ3UxRupyBqVp1jtY95bZn3mnpLhTo0tfoZpwsL9SMwZv9RbugMe82h6M8OaYwahrzn
HldOnCvRG/Pn9GioKH0TrIRvM+6YFdQQkZVhvI1FMz2Rt/PSM6j/jgirwpVomvdkCUODqfJxHfoq
eczAUI8T5zQdOOWrIr9kcMfyFicjccDEwK6xRyJHzzvrSbeNW8+miWCrQ7TKa/1xVIrph1tl+2Ao
O3IJSfLQFDt8LwYu8ZS4w8TEYOGO9kNId+VDYxC1GLTC5UFtkdejOkC8BhziKDuRauL63lUc5/vZ
z3uCkV3rAxv/nnxd/3uvCzTkeIeTcHhuHDgeId4GyOBG85bMBURoW7+zfISm6gBYaYRgvPJk3gYB
jJsyK8y1O3rBS0aC5bq3wIXIV71B32p05ZYxVjzG2N306jTa65QoxbkxkSGPNcoCeJXBkmZq/wPj
rFb6DwmFDPyG1THNeu+WhMoIO5vtbdMxck8hpumlCW3gKbS7LZABUnrgrDB6mfsn1wcFaPf6s6eb
NxQFgm+ZElWLOjDnc6Gp0w3oGJ7S2Wgyu9aSY1UazmF0YQAQjjw+FsowPua6vussxPZDk0PhE/uH
EFF8C6FnLd/hNLW3q3vavEwTlhQnp/uEEd29ZbbDTR5Fh+sujmXCkDU6RratInIkKQyPFVEGpJSu
5eY06Yw9QDbrVN+PaM3TV0tL7nxaSffEcSTPU8FgJBk+bEJqbxjS509Nnt5GeRPcyS2wCMFKDxne
J1wT1JSAgxMNsIT5HJymKFFfMzVAIGBZT9M4dGf4VS+MlVc0JtMHQJPpfctcIx/QYps2SjHm+NkN
oN70RiHyG190vHEDHeVtSQfr6OtPJtQdUkBcZ1M4vvVYAlBdTKlffYUEJ2N2PfWVo4Osw901p0l+
kzOhu+P4KbT1+3DrTH6+U70CA4/SPCq5lh07HperzI/KjUPreFfaxl2g9tEP19Xu3FRVPsdNp9n7
1AmmV8XMASR4TCbk5qroQ/RuHZG7NSSzt5SzKsW19WoCGz86AASWaMjct8GD7Kxyei1glBprxw6K
t27NI79+Y97oHymkV0utbH/2CteTbmt35ZD1LzZIuY0aaUSU9b61IeuFkX2g+Pe5ZqG1wxYOXd0h
dLavzHM9NfmyV7mEq5yE584DY9l3xDXYZlhiAuWgZAgHjmOU3/pF6d0Nc0fgdOAEB/7L8bNjpZAf
0+lN98kl0swgIuW86O7dPltIHGY1YGWzfLvcWYj1we+1p6Ry+7OZlJj13bh7rS1lE0cFokeli57H
hkh408mbfVlF0bNeV3CmVP4i+WoeLZxEYUSQzfsgUDvSj5x6Plt2d68FM9xbuU9s5n1crMuMfMRy
bm9csZBrQy6sdb0Vrtsx6Y+QWXp0BKyBKQqWCROrFXnU4xq8J9kcObcntW7slRuB3It0vSTxl151
Rgr5OdWGnZM0PynfaVsPA9ISlz9eeXQwOkE5BzKxg43mCuElPwLnj7szgszDmZxCMa7eDVsb9kkU
7MJU7fZZEYm4MR7sA9kseu34pxI9iobV71Y/lEl9zpQ2u1e4yy5w2msbxf7SZgZEJg+FbUZ40CLR
m0qk/okAM/Vx8KN4qcW+tpsN8gscF0JskZCNZFTvgZdttaDX1yNW4p011N+5CePyrBTvLphMAGNF
91rRR7/pzfGbWSEO6LC4ORbPBwrsQEmnxwiaGaopDGHMHvhn4WQ7ptkeDAeYVEx+ZcUdNcHjF2qL
ph7vNQujXFNXP5la4Oyu1VVlq3jrWu2stGDcDL3/YYzTPq1HYPKOhidCARsJB7XaUQtibmsi3vKy
hRp3Fg9Somwce6w2Q0SoGLGzIN7Kz6BBBcvV+qK0FoEsRCVaGHamIFt7kfdiVPqnlik3rUP0pOqP
y858d8twC0P7voPQtoDA/uV0DrbDCjVKFNnPQdfgMoQEaIOTrrqEstP0lcD0wS4BpqMdXy2//KQ7
Tx7PHBwZajjGQOL6pK5aJqIDqWHBTH4DAS6D2oMO9T8KorEX+Q86xpzMbUegV4lcrMNOqNbattXN
DfkR2N1TC7B7FHzqCQgvNbPuS9DnVfoZxfXbbFor3FxbQkfxN0YZvOn0UEk0iqW9Fq366DsIxDoP
SD+wakf9CY9iGKYXfzLWJcyIMrCIPVMOQU+a/KwcCLlccTatSVJczv15FIDhGlaXHpIYYSjfhMRL
DdR9QxQZYZ1k1xS7hDvxwtXHJ1c3gmWhlNBsqF0vEAPQup6XRYDKpk8fqHg86WQYrWaypaiiVSuu
/hGCpf0pci82EI8ZBsf7SrdgpwHoHIeMK9uw4TmDFDCrZ+H4aD2e9cYhKqu7KkBuVIfNifFTsuWu
5pA9ucAkiXBo8FapOTQEPiypQ2DzVgn4Dj3nrvFQMZFYRDa0fwSDYEB1I3xX5QaTBW9W5+e3qde/
O1l1hDr+mWNq3jbK9KRyPa7amsxn0zF2mT6fhrIidLbiQkSiuGQiRvicN521iTgfoi+JLXThrpQc
njrsHqckO2YEIy1yl5iNyUCU5tfahlOd2b1rE/sRAHItjNtEdUgS84xoTYTu+1xBDGmIC28bN1h6
iDpmTx8ZyPUvTWa8U5igxqNZ70Gd3kLqHZYT2jGs1l+Y7WAhKNUnIcrDouka9HLPTuZ9OK72PXZ/
8AQ4+wjxUeIR+FDBOWjcn242fTdt/aS3TSuCEGtIo90ZgyjZPNA1I2X61hvuy6SZX709fE1RdTLL
r6YxKV8W2cnMw71FMBAnbfgZWtE9zp8EB2H5TUOgc3LCiccXSFqVZ1EflR8I8Dykge7WtcZdERJr
n/Zv5JK+Bp2FgpLwgNK7T/XpXBSiQ5CN76rb3RQ0Ok30ngyN9EVRhz+o4FfyBMxMYDtp0Wz6LiaU
qLTv6sRGAQNEBx8waVwYd1aF25z9nLDEoSYKi2yMbmEYbCnDmeiXc1yaH5YanQOev7YC1KYYiVTv
m+4UNOau6o1wjXhySUhaXGfnvicdq5vJRwD1QBsluwvsjltWuKlrUkgUgkBXFfT/0v0wE2Qh1Tx/
de4AX5RSX2PfKlksnLL+kkED2OnZTnbGEIF60dutrfVnFypQkdYfPmFeheLEG7PXqmWKfi8fo5uu
6sd1Cw1ra0fBSjMrdUfu8pqA6W9FTiHSdKDF5Kpi3TLf35gB4Xx1h4XStJkfa2R/M68ewxszRgSI
v/Xs1P5TVNQ/k6lBJNQb6OvSjY8++DN4iB/dzni0vTx6Sgrj1fd5tAdNSSy8T1671WQbRlnN3vI4
pXKvG3ezToR71dIlM9PTUOv9wo+mZAOaD5ZvxVRu5ynDTVPF6oOSPkW09QSAxVylBoLVrr9j5mcC
+eJuEvTjtKq86GBOobfRbDI4SWzDcTdC1OhM+yVso2Jtufmdk0zxpvc60l5855hw1I4Kf2nThvvJ
6ANY4umdAnlsVVk4dwe3QcOXgbH2kDuatbdCMjfDd+kQLynjh1074LZBIlshrf4ZXtKutpJ34rv0
Q50xi88b9YfW1jUXueKuBg9NXwlqgwHxtEm1tnpraFW34HUnJv6PiWCVzb79TTcMfNAF974PCoTm
0g3NGU8I82abg7+oDBV5E5ml4eQTa5q7y6p2YWzwUlAbL6pu87isU4AJqDSCFjCQld9PPjd4CtU3
Taf06zz2Xap0x4HHq5t57cGtTSbo5aQ8N/RnyAGNVrUXvYHDSje1NYjsr59oTEmubSOybhNCu7XK
ZGIdgKvokAPUNk1HSseiW/lrW+40PBtsFo5KuX/IMAqgJPmv75Mvx0BVmY1VW/nRGoNggfF//8dX
yhdVnxEh+Ywn+ZVy10D4IrJXIcjlQesbYIfoeTeLOEPGZA7bxrD2Q13cxgTft/nwFWYMZttJfaPg
cRPtwbxgXVTafdG0d2Zb713KPouohdjd2W9W1H9PyvnLiaevykAU003+qvGMvTEMX3OC5obovice
YscM3I3XgnXIRAuIwMTFbOpf2EuSxA1XdandFFNULPsf81w4mzTlKdBb2qkqyZ6LCBAoOkNdOq0X
Lhu31Lhzti3UPBb9RLNXrs2p70IyqBxCftC1dIOKEIYX5SJsW3J7B+u5Ioxz3SNVJiLNPqhtuusH
s2K66izSsRuXI5EAhG1AbFIhbq20PGuwr6HtXiCQF+o5tkvm+IcSSnmb3heWBpQ2JhMpbwqQs1ST
Ji8MDxDm8rVhMTqb9ew1hbazmR3kbtVMSGIexh+zS2m5NwL9qPaGdlnov9Zs6n8MpQIu4lEkGUEf
3094vHM9fkxFDFNj3CqO9UO3qcGpj4JoRAvySPriqo20G8+qP8PGf3aicUewt6WPt5m9GpLsRCdm
rStYurVu28fzjaENBRZ9/UQU2Nq0iHzu1FVU9NtorJjPrFIiSXzODSYpQp5+9AuaiA2pEZnJVN+J
7vuSIJoJBaXtrFtP+ai0gCeDkyNc9X6Uk7uPGn8hhgiWxXC29leOl94DIj86OQ626n4Mupsyr26V
CL9oRNFDRdzuDytqfwzxq7VV9IuqCz+0Wb0xqpZraQ56IfKmmlK3FBvUs5t71Qo2bSIAAN1w640Q
ixSTgVQKgdU89hvXLkB/KeWJpE7o++h/O/BSkws/24/vkmCslmOMk72GyNszocYynfBnOpzBeZU+
FR2FyyI9WMyi3PRpwtK6MHX/VVP6ra/EzC9oN+p3plODwErb775LX6uOieZAMnHW472hkvJuGuXP
pJyWXqoc3MltjnrbHSybioArQGGjV9yW3PgFLWcJ/XZP0A5BVGVf7hsgtCMQL5Shpyrzn4vSVld0
Nu/iyqGH8J+Mnddu68C2Zb+IAHN4FSlKsi05yumFcGTOxWL4+h7UbvQ+vXEucF8MW5YlWSJZq9aa
c8zmdjYr8B/m20xQr1Iklc/SdFVnd4OVVJRBDYmH1spBIbhiGcSuJFCLsUYGtr98iQZ3O2kG6YZp
Qoc1SZ8aczeUDiKpll0ABQeHPt7mpntcKPc3QKN08Fa4GHpzPjP+5joiO1RS7VtC28GFpsCOaVN2
/ZdZO1fCzNttlma4+0ogJjkVaz6PgT4ezbx4n6KhuzJ6Ds6V62yOBBPbSeKXjRkRepl8z7MxnFKT
6pFx0pSzjBWu95LloKejYXjKUslWZmAWXY2vbZH6mSh+Rrt/0cx5l+XLl4BitRmUvA4t3eHKEI2H
cnks9A4MgTqQljyRlaUq6CmIoDWT+iqZBx3ziXWtpgDK0ofSUW/BzG0qMd+v2bEHTbyaZr9XxMvg
pFdG0mzHoT2oxMln1Yz30tFOI0JFH3l8T2qc9dspxhFa/xaDwG0NZpEK/Vig0d0sBlTAoT31hfxp
l/Qtzu4MrX0p0HAEVUOmiFrZRjjaXNEsS4RyTG48GcVvYLq/NDs/GL1yM5HeHcXPjAjvDUkV4hpE
orrRveZNXhBTiiBPfWx79cW0smtrqh5jHbNIMbJG59cLqcM9o74y6w6mqD/ydsbVnjLrqw2v34h8
eEtML9k1i/kZZcSTOQCN/NKqn5IkfyyX5jfhQqEv7S+JOr4aifuCHD7H0W6mnpFxXX0u6fQZcVHQ
tPLX9bSjgDUyO877nDXvw+Kxx+yC3qzwmNT0/qVG4MMIhMfJ4UgB49bfOnOCwbksT2SuPBL3akYm
PgTlXKvjPXnd702Up6BfwF+N6FZ4gcvRnXD9zOehhOIWz+TQr6Vq1FS/QiHnSUeEbkQG2tKUXHHt
1vQWvEWENmtzRYC6E6JyKuFYxUeWvpBu232BeVqxvnSWsCYafI7gN0M7DVRv9lyd6gUQyxTfZ3J5
sE2KsoVOMaoY1yIuaczvzHoc+VeU20mUV70Fxs4zj6mGnSc1nMc2szO/mw+WMWK9IK7XHLW3UfUe
gFKjak71rUNtqMZkSoytTuwrQAy/Lhbe7TyjHzJTQRdbO6bgWerpfn2Lh7J58gqvwW1Pz9hOQl0k
Xwr7stUxQ5nDv5C8ZYtGT5lgDDFrMFQz76xP2nG0+WHlZXQL8gW7xHBlFeWdm37J3pqPZCd42IKV
1yIt3oyU/Ko0w4y0AOCMMQeM57Fi8myX6e3lRBIFh37zS/FxLlOn3sYTpDahskcj2N5uUS/OGClz
Rdd9h2gnemcKeNPpxbH5p2AUtL5CSCEdKZbJfDkSFoNWIL9hPMZjgfIxOGJY0VvQaFEHu1H9jBIE
b+DC01H7LCBV05Rr72JNcN7343auG85KnTewy+hgr9vtepb4ymLtxm6Y05NGc+LTP8iqSnGx0Q5R
JhW4mknbaPVFxK61n1k7fIx6GLysM0ly75OFqMDRzlFCg0OOv9S4z0PxiNmqDtMZnclo1wHHFtIW
g2xLxk6sK6mLcmdKYurIGX+cyUUhz38t4ni37eiG+TQ/AMzkox3kEDaDyYIKWRwFOFl+5JfOVnS0
huE8FojQe7U9wddgAk7C7aZXr/WCrCawqRGJdStwdrZouVKX9jSfVALWpcbQbfGXtK3DpAAVyoqe
0aHT3hbtoxyz55kRzKbMI/oM6xWy7d+USX7YBEdv3BFqVCm1G7egDi1cSKkcKkB1a0twHRXBFLG2
yqmi766bBrsz/H2CwN0WTD9jr9AecKIRrYWLjlwstMBUExgBSRkQibZLk/jOURIbPr5YW6+5eyUS
NxwLR9tkaXLuBmT3fdeFnfBeFmRSxii+hnYl7pr4vl0rvnUK777X6ZIK41G000tjeCcZM8soWuWV
jq2lAkubwNntS4UWpZ2krLMsaGk6f6bJvE+XNoeg2v0u9lJtOsmelTmfP086hg6HhWD0si39de8Q
pZ+07R1OIcQMpvArQ38DeMSSXaTfk6tuzdLhg0vyfLsQLRlrzsPG7oVE81M/J9A1a8ELkInqbICX
0EPyhq1W1vGNYrnB4HGIk0DMXFDGbdCWxq41pRUKzfuivDnHZHRSCSlBPCySmmT+nRLxVXZmKFKH
2tVbyYSazQYyCtXKqE+aGJ6BBq5RrrcTSPs8unZi+klzPd4qdWIEg2QQ3A8eROz8TEAYzaiAYmkw
T47dTgQV6XRp41q7SVb2chZHCZwyPaYNEntbJmyAgfsP4uBbP5bAdiN5rOBeBURY88aRKrqBxsPl
eQ4s4vaY2rDB6j18FdOTmjdHJ+aa59Vs0PJkPjhe82HqjJOS+CDKiSaW/HEbdcdcBchdpm/Q9p6n
MZ/DtFXpwidZaNnNocrJ0Kq1+TTX/U+ltBY2GQN/ufjVmmdNMJdG50EzL00/m+upL/FsSYxQzS6x
slu7JDM+n11M7C79f+Z6JJluQEJwBShNRtDjlpdWhmVbEnsBuRiULMDDJk4pyj3cObzjXSw/qmFO
keNsPQ3EpzAGgu9qddv3zj0b2qckGj/03AVPJ9ytQW7iTqgGuYHOvIvEEPty6t77gv6WlgLRTiYz
32oD7rtZu7UYFFqR2qDG5MpnKPlRwXknJ1LoSo7JnGnKVo9Y0inZUXk6SA6bzqYELQirgC8xDxa0
bqn0oW1/j6bKDsZRN9pg9EGkanaQ2ZoWyD77bhmZ+WOVPTkF22adTgCpbQpXdpqAPLPORCCQjLmC
SenfLeiFm8mgMFYj6OSOm/rkED3HihJx7UG9ObqI3uzKnYNBnb6IBVd9q9Tv3AF5jTtdxUxeAhpj
3Do9CGtYtk6CzCCpr6XX75sO21Jku8LXtC6YS0Q7ja5In5b7w9x7axTFgkcPatVWd+0yGFN1FRVQ
TFovkWPcmxMUbLi2z6qruYHnVG91DLVueB6yoQqSGkxwISNy2LodQqE2NPWB2vbJaXQnkFxgrsoF
vZrQSRc5lvYpKjiTmTwZ0PIgTCuxqYaRIY1wmFhkGrubWX+0n5TNH4HwLLSeFXY1kaDZ6q8tYMbP
N8nYj/uyWLDamvZh9Fjisqo7UEvf1wPDnmxMjorBtCEtQAvmaKNgqxziQlv2C0Rf3TZN38H/NHl9
tFOGHI2ZkYYVCYMbs5tCFw00Cwxxf5nNhnzplVdi6K5SWCthA4asra/VuCGROqahYnSutjXnTL+S
UCs2Ub5wLaq9PpzF/IlQdTkWqgyYnhWBWj6k8bT4reIco4GY2phoCYZG27rOyGyN0sdoGCk8UJrT
nl2tqxbsBk3Zp0keZkwnN6IbHtjHhoMKQ1XLmNSSHFJcyareEb7S69WdRSIo1auLG9ktHkYZey8R
Itt0UzeW8k13brsIe0fAk6/NLDOm199GOrxpJZPpjuf7SGTDVZMMauEQbjFh1QoNWX2qWRLUpKYF
ABq5xiqG2M50RMw4O1mVfsUS+tDAXJdIMANLgPxEmVUTdkq9GRHw5vNXNNucL/Q/1d4aSoL+EpK9
NdYou0blWesRQwc6PiPzyNjRPisl7q+HRrlt8+46cZyzC1bfjyJSh4jUsLoibPiX9nEdJwe2JdeY
4k3mB7RDkEYcMH77SI4WP1PLu3lYbgwnBZnPlEgVPYSynFEHLlySUHAOS1y4DjI6hkvsmDpngaCZ
PBpuZfhtXIHPThv13o1iRomKcSaL5kEmYmDbAflcSuOcRm24mKuMkKHjAb8yrnePkBJ6/qHalyQI
VMtdoZxMRaBR1WkY5MoJUQHKj9VeuEj6EuzhEO+kWNsW5aNNsrP7SkP/ulCeCbM7GBjPgjG2bF/3
WHrUH2MEOSn6AsszPhd6QUwchg+VzZfdoBBC3nAvCYlGM8snuRgkyc0ugGvTVhgPGuOL1F3Gb5UR
zkvTIm5ZsIA393JGSpjEHpS/NYnWqG2XPpJ7Sjzo4r1KtadXCRmbhXNScuc6zqwV8pzTWhveUtRD
u7kBJ0kSC42KI6agN7qD7ERER7wW6FB9cDfsKCrfJLSIyYd5KiTRbjAT8MXsnbLU/ZLhsuK3tuwD
odPJZrm9Rlut+U0vP22g2hvLhN1uyFeu7Q3zSe0bInPrZ06G59ogmqr0SJvdgccMxi7Bl0amzpRT
/+aD3HlF3VIdbsEosaWiKd8ayCmZWZJupzMbXRXGWy3nim0hnia0e10TPdbnKJpPoGqIkI0hfDaa
xIPfQolvyz3h07+xltHmyn9NwmGDhk/Elbaxtdv0akASwzoQOon5OafjrWcpV2B4t9EMgslN5VnU
2WMGz4GPjJziZTzP/De6FO9z+iEsgWENHco2UXUQ2Q5h9lVVbOtZ5VCX4/oxAf01cB6W6H80bbiL
UFBWfGps98tHEgQFktOk2MnaQbZe5996wpRHteunCK4Dsom3gfE7PnUuRF7bfyxZsqeSVp3FIR0T
zTUx0b8Mqp4XGXIp5/np2mK5GZ4dbTquYNIwmmnXjbIk2K4u/SEtPuzZ0Lly6tcIyr8jkKvBRO1P
fes+SXuXIHcOYfNj1m5PsE/tDQokWAjxsI1o4gKy1vudm/ffuTbmbD6pgAuV0IihNa9RmJLdKPKw
dZToqtD0R5SjkqkKg0IVXnNChkFTdSHNCj4bkdBw0rMg75sOF+gcmHQ0yLou323XEdt6XZbcZOK6
711lrOP+UGS7ppSAOFkxrYn9ZGPbGZb5/odRXM3uA+FVDOdU0qerZq/A9WCsPlx8YQy76Giavi05
4HhorgxZb+4gVjktnQ7Te1SSwkJ80X8j7WITRQrLRrdnsZsNo0fNYwOz0JVdnVJsatrzoirfXTyZ
V31THzrVyx/cG/dJm5LquifkYKwzm35n/GgbP3aR9Xd1ttzHOMD9Og2iKZlOBHlwirDj6vMOvZ1F
UoVN6KLaHkkalsda9N3ONRrVT/EMbVpbEOwA/9giIuLV7q2HzrA+ayt/jUsShM1sVkOuatJ5sGiw
7gx8xXjOCRJm6880rBLW0S65QOamC/uagY/qyNqPLfcwNS95v0yHi4NRtdrPupftVdnAV4+GO9EY
ggsDJWY90PBpOqXbdgK8dwxLEyQSAnhCgNvW3BAlfYrQuh80Oc+3cIrR5wt8D2kHUWNRb2kc0MMm
7KSrgwwCGHDNocVWofXsS0Z1K+jQ+wAZkMePPQX22N+AL46+k5IR20REQGZ75K1FxS5ivhSourId
2mkkDzTdTeTyYjZjzTI4DFyZnebZftTqyHgwSWT1xm51T2qPKbOo/aSCUJkFPiLL1nYV3hXJYP9K
cwl7d8gyVSftrNEhtEy5hDmoN0i5o3alG+5H1tB2nDuzCOfSYniY25tak+xaxLLVzEFwvjcwxNdu
tqemz9rSJwFEiY8elf0OqKRf2UoZzB0dsigROzgTPUnUJpq1fE1xq7z+gA5E5VLyDuOlwW9RKSGz
d5Ab2IU2fDezhsEhb8ucXbcGK7P4kFarES4PFKr8jFQrfy6i4j4tjE+rgFfRlOSMFUQudNE2h3Y/
JONDwaGAolZ0gXLZ/SpB5NjfohMvSkuEG6jgMHLwixS1DjyZdZk0wm87Jlqs8ZyefWBzOwqdlVKC
umoIK2jjA9cpdlNV8jJmCldfA2kfwNXdtO44v1NXEDCRpm9Nzbpc0q5OlYr0mD6/Kjmo94ZrYhFS
mKm01NZjPQ1Bt3UMyify598NNsMTRnG7yfKtWjPFSMVrpHcpgTWC2Glw/hEtPJ8K+WfsmmKX9+Ao
PNz5gZfStGsrCmQgyDlu6rBUOF6XcegR3a6BLR0vVgeOHadpx+vPGEM41w0XG6c2F7rD6otKdR84
Uj6pcSc27domNuu0CYZaQF/wBHBOG/Z6RESIRWrNxuHiJLM8upqtSsVDlZwr3Sp9vTbRzuqG9LtF
qUIVdxqSzqTdxsb80YnyV+RTg1DKuavx5O1sb7HCgrmDj3DlOU8pAceleh5G3jfTIGmscOqTVFt6
vDpZdvj2nlQpl30blFowFwa3tCTv5D4jqkPixRP/qJlcXwyx6mrJunx34Yj+L277w9n9e8e/gNHL
bQ2lkG9jiaiutYxE0MuNl/s0f7249PFdzPGr1/7y+yhv0OBdfk7BK9N/WF/Wf3z792X++Q1R2r3u
Hv7HV/HnRf55Rta7ftn+5y0xtuTAaXFdXdsdCTuXh7k8+58Xcnk2HV9k+Yd/fPl9o+SUEJdv29xe
zdAr1/fPg1++vXz5+z+pDvDNreQgPXjyPbahrLhlXx/wpugHsfpttZVUcvkuWuEk/9zmLivQ7u99
MkRWdNX+3z0v38WrGfDvbT3JyVOUwZ1Zb//zCJff/vnjv8/19+/+eRiL/EV/wWfuazZ99G06aBp1
Q3z794W0usIE4vJY//Ft3XOs4h7leS8PjscnDmFJnfM/3uxcnUN3UG85C6ury5dstfol65d/bvv7
4+U7EuRvnLzywn9uv/z95bbLg/z9caEKZe+D4efy27+/+Ptkf2+73KW4kLv/22NdbvvnYS4/eqLF
YdZbiU8HZPf38f78u5efL09XDU0GWvv//6//3Om/Pezlb/LFu/L6odnZKzynryjLNKyw7L740YlS
xmjrl39+VCeBRfqfX48q/k83zLy146J2//ePLn95+fLPbWotCQqbCJL8+wz/PM3fv/3nqf7b/TQv
4jX9fSz0hcBJrpbLzZc/MBuMr3/+s78P8B+//+dJLj/++2vFK5v9nMF7+m9vwd+H/fs6/uvDXO74
z30utyUoyLajY/wM6WD66HyREV4wBdUoGH1oRNeIu1iMafjnOjUaz4pF4uxyTPTmfLku1Ks9HyJS
fTANsghYwek+lFs9zxVaimzZbENZFzHYHZr2IXAd7Jj+dtczMqRra/2Obl1nssW2my2Ob4uMnOYE
/SLZqG75pEaduveSbJdP8qmFermzFVqaDkzGzdSj/htgjDTE7fVaTaQWC0c0UDP35Xw3N/Ibe2WQ
J+gJjEyw92AOSw+wXeW6c0A8LYo0XY12paZ+e8X0pDVeHpKxJUmsqxEXdRYZGFG61UuqpDg/lnUL
izYF61wtTXJjo4I6xuscpjZ6piDlqdTQAjDEJpbNJpBGpRRmit5szVxE9007HCZ1JidjXFQ84ra+
XyC5GDbb1cl5oTRhayOAmo09hY7u9nGYirUSYwYuS7b6vKdBzV6Fnd6tqWugmrVZ2UYK0Q1rPwZT
C0L/5WyQzlI1zRGVbuOnPRyvEWhMPRchBVS6tVjbqVBukpiJVJbQdmPHXgd9dZiT4YauBHuMjDag
otY9YUYazkmmAJEw03Bsee+IZIVaniRPMTPEpcEap0RuHzRszHt3vs3l9Ns7vDGu9N6YqTMelR6m
vxzYTsHjVJl6pTXNtGN2dqNLNUH0lLFv6ZKXVv5mEQWkqlIRTIvl7qJl4yiN2Aud8bfSubvUtHmn
TdrpTT+aW2rjZ2rJKexbtfYL0X876V0ZM7RHF8jf2rSSd4Yyg79fMQ3DqFCZF4sPnea9l16yZXxf
7gEH5ggREkhYizbuTLEGvpDmq5v84zG6xn3u3k+p1+3dnhc9LWg+Y6wAoDL4oAFWJY4HHUszIB+4
KmMDziWhs7NPlF8RlSQCTcf1CNIzWxyLZPlhhE2Z3DMeaM13oTjRqdaHr7bUSWLj9PORAcrNNCOV
SxKn8U01M9lPOTeMKcagwxsChGkKCuRbpLcpuyVX0TuLmaFIyWwR5ctLlOaI+WGboVmTqAc1XjDP
ZaMkCyqxkOU0yfmqGyx0dATsxH10P5OAs7TuJ5g3cxOr8ccslVC4iuKPGnWZZhzpJyTXSYWVy0u+
4SiBHCfVd6tNy6vXzqRZmntN+XG8CvFJaqQHQ1NL38vU+0VErm+Q7xUl8mnWXPxp3s3gUn3XhHCH
uew2rZJ/5a02hEtLYUzjsQkV9zlZK2grw1DdFRVRzLKiF6LUNwuntD8SCBWkmnYbA/HalkxfB/XD
ak3KntmR26F77PP2jJie5Bc6lbbXvGlCnpihlb5riBCO3XOtkrtj9hmdccydNGkk+w1twuQc1xHy
KcYdGSntlklejGy1BzszwbvSFMW2VhTskfqyVUn5hDjlavFW1Ya9ZiC4LIr5BbbaRxS3HVPj+jtb
XknPAVSGOlRN8fj2+tltkzOBidV1lQotHK89LVRt6X0I7LzAgOm/IsbLSInd2JH+Cy83EKr9lo3W
CV3miyy8G1PnbqU2Hg0V/Z1YTFI+kbSIpr+B0gYYspp3eUJ+Vko+3n7+tMkFioonAtXetaFiLiTm
O6h68CzxDNp0EjFJcO02GYS10DK0aqDB2o0ByXJgHuoBdVz2IXmTwLghhMFmcWjI89xg02p9wR4x
UanZHfw+Pe7mJuxKK7pHjSKIJPYyfMHOGeRAYBDohmWNjkNRvI7xUASaV6zKeNoRfV++NIC3fEvM
QTHlaRDn4xLYnUpDZmIihsp+2yvFs53p93Jam9Mv0mbq26Y5VkoEEan+XSv5d5nqX31LSg4NV39Q
sdgPToljZqBcK6PcJ1LZYuDGVCuZ41cNlcJUouskR+ZRzdpT22NLruYbIIA/Rk/DSh95wYkeej3W
O1Xo3XZS7BWI2twytwIoZJuB4cTsW+PpUJMxxCdS5XYTohehPSrs2M+0A7SRW6d3MA8V9anMaWwZ
zoHwyY8+bbb1RCKhW5SBqRaEGDkQKSMhggEqZ2gTCCeYrMd2ZQYtq+52MDJ07aPMA1thdoO4b0bf
QOhsZChfbsuAj0ignZESGj2PaJQce8fU+wkO184RpbmrTX1nLeMxT6pzNZEVrRUI0RPkIXNbvKXY
9wlfffXUGlKRHyfuxmraBzTAT2QpPc+LKAKz65+SbvmqJ/tFr9HV0BqG9xXa8XRcXEKZaLhqPVJW
zbaP5M37bo3xmuaaE9gmzL0IhUpqw/VUcJegVHtjav/uxcWT3Qw3k21tMnVE4Frse7N4yyeOiUz0
oT5QGxjyJiHhq5jxuakdTS2Yn3cpkZtGx/m5hkgWwA0Q8smCWV862kjsa5J+Y+t9FtN73DMTdAok
oW5NmyBl4lvmX6OTno12epPt8pMxpJWxsVsIqRvM8on5KhM5tX5ocJUOqcJ0PMfoz/vxaC4IUuol
ldtcIzC+xPBqevFH7/aHeMCWQ3cTLC/JVqNwfnqzJ5CFFXYzCCQMFSlNrLScS+a4aSu1AjiLR0hU
93kMCUNDGLHFFLWbbO/wVvbZ2iADGzoxpsekBpFhNutNkrI2K/p1WwzslyME7aaj71cdddtE1aZx
AIVaXypZjrk6vg68qIPavKQN2ZbqXDx7UA648j2mHdGnw+Dw1scnraFMsPSdyMb9VEdhv+9pIfe8
LVwkkEqkWK42I2PC92RmMDg4zSl1V/WC6LdqP9vB5N3kdf1YDMTpMRTCpMLZO7rRT1FMV3U+ggWf
uhdUITe6J+4Gt/CdYbxvRPxugQNhDkEbKhuLN8fz0B9g9vT7haaWYdIbXjg2clO1oRxQNnTaSEUz
bd0VAom90ARQfgDmENXlCW8AahvMQHhmOF2GF1vQlgMgOZE4XN8W4JA3uHx4N030nEYZP9V28dOs
xpVSFCPS6+Gc0ojfdwlTFQQ9Dq4FPAbozqtYkm2nJBs0jO/YYAIuuTq5GG3o9PJodN6RvKAcbgNa
+iLF88Vo3VDQFWChLnPUqW5MvpyxWDT5Dd5kh7fRcXAQlKisgkF3YLfiYafPwmS1fERP3XDMIWZC
Q72x+i59EHIrIls8scBRSd573+o0DDcwQXzgctbejcSTQso9A4zhHc0vqQBEtmnj8N71XhhLl6lG
OvNbJHMFTZqOqUhRE4qLbJ6ThyKsRRPYxozPmPUhSC3zfblI9wBA7QWWBcAhpDmyQQdObTyPnJ41
qVJZemPix5LxeDt5GYdLmz5oXH6CfuBci6KcMWF7E6f1r9OntMc1xuW5cY5694Tg5JOU1xu8nT2l
NyahCDwH497jELfXNsViTJNNevGJEmSTddZRT/Nnau1n1zYa34o19NH69EVXimGLK6eT67HU2HOQ
u8NH3KSs5va9AjFwU9st0u2Ws2P07Y7erSVLpk12AdXHpQYjJCDM4vSX0FRTXFuXBGoLhKc2jWer
Hreabk0UVjCnU0IffXu4w4bKsJdgUYPeODPXT1pi1Y4x223bLkwxl0QCxdgYYH4Dza3OKIg+2SkT
vJu3yF41Jv4OB43yq0f6R1rnh8hmOpgmAFrMU9mopu8liImLkkJ0sWIEd7nre5hyssU6doP3BOjr
h9GO4Zk36RRtkbwHM07pDVajrZDxXSZNExFJ+zZ12dVQLQ8kjF8J2by3poJa1UM0Bs3q3JhIRqcm
OpOwAXJHjak7MeWjlcUA7qLlUEEIIE5hvLLspT0D+LM+sqFMNhK2ixnbemga85OuYl7KOAMT3uHc
TONVcvZjISgJyEHesEdMwFml9vS+TFfMfc6AxtVNWY7tttR4n8zRPMVTeZyxMq+bJJ1yrD/2ufWi
wBgAj8IXKV/1/lrRQludGANYCoGCZkiUJsYJBXE1mHZ8oPOzu3p3R7A8ec6FTTGujaR/k4nxCTJu
DiNdPoJGh9atZaQjFoWfdlSEkN8zLF2zt6UwiTlD8jXKl8UCSV+dG78G4wqIrsMPQ+3LdZOsbUv3
IV3dp6jrN0nrBLnH7F6BGbJxLP3Dct2flPkSVsH6YOgjZE7dY/KgPbSWh3RK8xAVG1jncmB6/ME2
TS0RIMDaT27OYBxSioYo0tGkSx2QNb7mIeFB3PGaae2BjNZrBYFiWyP664vmnBXVMVHtK9m1AQja
IRiFxwwefhzBgKvlLws2db+caAW8Nub3jCSpKZcsYGCFT6wf7p1qfHP68SstxX5hqG3r2jv6Tito
DKKvq6XdRFOHrW8ZGQhw8DTmo8yd+4FhKGTt8ihxLCnMKDc1ca+Zhf4E/dNTJB4GU2UQytZ9U3Uu
YC4nChgqHQvLvDE1Jp95LEhSmDBqqM5tw65DApYIEqYCnjmedamcVW+owjiZSbaGTAba4L4kd1rK
LDqw1Xp1vQcohyBr9RK0M3NkX8Al9jQKzBVkFGR6HcyjdYVsbCO7YSecBP0Qrufi3OIABZkW7Tkm
/a5JjO2UgYZFbsdd9bTaKrpN5/kKmAwi9x6fXwxmyhvwnlbOdmzVV6Uortxu0HfRNO/qKQprWWB6
aZ0BSZX4SlpCJS3jQH2BJ5wCY3Q2FlUlu6/xVs0PVNLWQVmVJzL1UMhIm6ext9T7Cr4P77VqDTR4
bvY9O8lrIpLtPGNIVuRg+JmnI7qaX2ozLbaRTua2TlCyrAibwdViZ4z2zOE1r5iwR0w7gyjjU/Ps
Di2MN+J21LBwOnvulq3iKzs/TxOrt1UjaG1GSg5pCx+KOLToZKgQCXlXZv3dRA6xmklzEsSRGLkF
RXyerptc/wQEsY+SbGDThh65FV/pOJ9zVGyhUnukhHPGbz2FvF/D41Qax/5UzaEHZnyeyU7WewHb
OI8ZhdZR7LfR1ixkswHYxmAAxHyQpt91VNyoDpomtmAW23qr2Sxpv08m4N4udfamq/Xv0cDUUZzh
r1c7hG/vDmoWZ5non3gQfIzmu2YGFDp18Q3d7IOKegxbPTktMULVli9+v87v1eW2S7y9czexmnIq
nnAqf6R6BMNK/oJkIascn1fKNUpzum0pnWdPm67nTkHJ0bKLr43uVnYmujKmfw7Tq9zTd8raCk+a
+aawVAEXthrCFAGjzbB50zTjM+coahCN8Dkuh2SDx/OOvyM3d4iDPEsOcMnOeFCVIGX692zqaEfG
NroXybc3vbSu8YJ+5skpB6pNqCsWOgu/j6J0g6gDRRJaSofdAgUv5yaa3brdtZ0dGm+qreP/MJ6n
clB4Q7uHmjdvU43GvVLApRWm8SrhfpADLwO4TUgkCy++wULwFC82oGUKdDNOekphQMUIRlz2sLhk
8XcNRkkfDtej1O/I4b1vfrjwRmTijq1xA33uvjDZqRFPhG5nbJEQqK/wdfXNrNcnqxifJnQK4Zyk
d5kjbwCKKRuXmazJGDZgE3gzYvOeZuNR+0BK/eHgXO5VDszceiac9lG3qwB//jHxoGwLLCjFfNV3
nC0x1ml32veG+joI65MoFgBjI64pwwpx49KMyTTKyCUleFmXh3Y45a197LkAeCass05ob9G6eXWV
+GYhn7OF3Jbr9kLjrv9q2mnVCjwXQ4uWIUGuNQLUUVULsUjE0UIVM1Q1PC4VN5XFBLmOxGdlyvsm
GYAUZhZ7muER1PA1IoveZ0hBTYXU3mViyQtTgLmW2Q8FgMZQRhcbM6u/kjLZZ1Z+1eEtVnPrO3E7
+lRd1wB+1eJwSnf63JxyO5/8ri0OjZzwk6jNtq2tj1zroXczifWsFDA1/ttMGJ9JVN13qbXlJVwP
ya0DDaFfxptKgX6T20g3UvAXo/EQCQV3RvT7fyg7r93KkWxNv8u5HvbQBBkkMGcutjfa8i51QyiV
Er0PBs3Tz0dVzenqOoXqGaCQKGVqWwYj1vrXb+bSeLQXzRqKnUcjeyMptHRne21EZk3NZcPtLOqN
o6wP2asjiVMPOOJEx6rMfhFzxpcd52+TpV+yEqlK6aA07io+czJcT9lwqdLkAQnFOyXEu7nQnGWF
V1w9vfV1NKx8k4PcKIJsHc9k1M+2hN7cfyOV435ky9w4E9CsmdgnWOugCfFbgCRomaleFXl0hgV9
X/iDWEkTs/houDKb4ERM5sVmC8cUZa+qCorBQLQjhMVkSF6TvBXrr8YlbNvJf4Z1HVLAV3eFQYa9
LNhcPNQxpCMQCnmeMSQPkb16IHp5ZtVnJy8eIEOuSgmHpIT9Mg1ImGIrfElTWLFuj/PLPMhzMguH
MTVkeqOK9l5TDmtzreYxXUmZZLs5kue8Kt890bxBHb/RRehvE9Ypd8gLage5NfpNUFaXpCe/zm7T
tRz6aCuNck2EyrURlqcy1/O+cZ0trsoO5w8OLeQm+zZ3FyxKfXA1DPOFTz36SOyWD1U7wf0oAW+w
aaIrp6JjFZcXJ3/GQYZUjuq2jdVrrOG+Lktwnhp7VVIe7SKPhQKWf43cbw8i/hpKdQ1yexNibEmX
QDx33liYztbnXBQPKrZ/FKMnaPRiytqh3vvBvI2F4mAskwfYC5zDJqAM4HF9oBt7UFPxWqv0g+73
cfCVOkr0ICTXhBscBF7d+qqtwx+UB/0xjilRQoD6K8MnQhwe1RqyPY6qhX1oDQGsl04OJUMTXRWT
cVXJ2rim13wZC7DduZe7Fg/oDUyLgZ4eIg6CGpBxkWdYDV7KymBAwBPgYWV80Peupl4/iiT0D+Ns
XNd05ceoyAAx/eikk4Gm0Wh3ztQZ6zqFdF9jpTd1hXUycrjMDaboTCIkjZofm/sitPbTFDTEZ/nQ
8afAX6MAK+6NqYNTgzPH/vvH3/4uJBua+5LxzQbjazy+y9rmrFIubXxR7fPY30Tl+OqL5MLgh4RH
iaaqCaZjJYsMxYF888CRLQTUK+n0xoHPs5stCtUeS8y2sIo1rc3znLfdXlOhtwNnmG4BIBP1gC/w
e6+wgEo8Tp/ZGI7C0sFehl9STpi95IyGGnDjuWvIJkCxCfU1/2H0xAhXDqW9N1ifqIG5aaiwizD8
6aQC2xyimza4KokAiTwJtHwmj23Jb04oRxbw3IC06R9kKD/iwEb8QkzfxCYc9uHRIV7bFCBWKrBf
guy6h4qARvjSLC+XLBMYx8Nqc4jfhsB/9gWOGD7xCehv1npKr2bTuy/qmzrFhgFmzUMZoXBHyHRs
awGkKW/QMK5a6f9qR1LfRYSTl5vfpcvoIDAKYMOxPQuiPFFBONwRQTlte1Odeg3vsYkwNqwmKGsQ
3bitnWOpxWdgunRv+KfAE2+yGCTUC4kQlXXHynJILJoQ3mEhddOm+nUsOsohvD73oVN8DcncXVSm
9hHwtunSKRMxxwE7YcKCqmobxOZrMslLEH3BgkrPZrtoEWg468Qv2R7Th2J4Dh1kKdqnR4sj6LEV
0m/SLGAJk03jBym9s4SWh4fMPk1M6yUL2K1JTKa7BWLBDcrdW8n52+PS0+KaHvvRM4uXrvDzrdEi
MNAWFhSRgVeYb++ThQqXwsjkIkY07eZBgBwCUsHTBPZE+DvnzEqQNNckIM6Gdz26WbaHGcSj7LPD
LGxn+t77jCCxGIAqQ81wRUc8qls83tRID2c4OCyVOYl0nodV8qwfLcJYmXc1KItx+lk5AFZu/StL
m9s2KIdDPi3qohzNiC2OqlDE+ZCTjnwD8EnK7L0H5OO0qQzEpiBmeRUfo1QvBbT9w/XQv4JWRnt+
u701CzhLgw29bRk9hW8NCAvCJYPaVV0hHEA0iKAyynHToxi5C7F5wWQOsLM3jWCvr7WxWNAUfb0N
Srel5mfs4enBP/YNiF8y9wPzMhZM4EQZHhztBvIc5ndt1t81BUOgzu24NEN1Bpe/RC6+Cj24zZhD
Rx6ANaml6mOqkdDQTe3jRmA70CfmRTF2R1HKJiZticYmuZTCvAlq4eyF2Tc7PVXHuUkRaBA6FNt4
2c8Rh0MUie48gLdnPpKGNBufvRIdqKmemJpx/csZszkQ2TDp0lNeAavTt5KwDb+wdfSuNJ12PTRl
cqUk89OmBbSvndE4t6xiPMAwC1TQPWkgXoOg3JbuUn9Wyj3PBEZl7KR5Uj2X3uwc0JylbGHVdBLd
MhNqTWPVWwW6LZm11LW5uyI6Tm9FzLIgmcM+M28sFDcabZbnPhc5sjFpleHaF+vSxiXCHWp0s9yi
Xe0vt+RNPvIS2cQt7OStuxZCOLDomiv0tS/K47sNLeXhspfBoeG23xTjc+vxiRuXl7QzBGZj5LGt
MZLxfP3iBi4xBAi+fUDJc1TdmUAorCgG3VyVbZx1uDxiibANeW2rnnZOwxZqLVWWZNaz9XyY4Gmk
D4LGfWUahbG1e1HuGRY7sVvuAmiYcax5vebd9IS6L+xwq9PpBTuGq1pLjWtCWsGnRFpRToyIZgwE
cI7ll4wvUWCj7brRzxof2Y30+1PEDBXgMLCDFgMLYHOv/kVqOV/RlN7qRanrh/5zHmv/gE5Jb6Om
JlYNDurGbppDX57bkpXshqimuJFwZqkvYlJsN2NpH6WNspOywmXNidr6NUbuu2l/6XH+1ZfNXVCn
W9dtbufOM09dgrC8C9/h7vFoYXsIuh9DnKU2Y82WmVPxeMagrwdmzB76qTTW2y42fgStILDBas01
+x2UAmGQJzT7H3EmmOkw9sKKlkqHPkesJipW+tq9XbFXFuOUbTi2j6kTTicPKc4qofURZU8xG+Ej
btTGPq+TB2Xk5q71b21hUBia07MeMajqTFDhsX1SmomIN6C7i0oy/IYAe50xn3n30SXu1I/cY0Tm
fNk6ufXp9mmCORW1Hl+ETTvQo1dbxYFBzX5oKze+iSpUCZXD2IBaZejg81b6B+YRcLrDCza7ZGX1
vwYfQL9OgeB1ZDwqQIHKzgPSrksP8MN50rgSc8qpYgsX5N2gdW9jOeEclohjkaZ3OPljQuPibkMK
T0UQNfi1pen5cI0D/K/LT9MZfiptUrF4w8Fi79kvUfNDlf9EUR7yWMQlhk9nbMv2nk+UsqrQFbW1
m+9jBxvPudlkRnooTLyF2tC5xZc3PVXwktcYlUd8yaSoBWfWUbm2GrQ2sRqG6xpplmghsoxYZ8X9
+zRVN5ywKVWws0JUkuCJWsIDqXdTWnVXKMtA/YO0vjXn+lfawQVRcfpgm6Q+xQ3Qa1y5OPQ1ACcI
6Pqb0lsnhfEB1j68GdGB6Ss0dkNc644x2zyWH1LiDyoFrVHbXTeLMie1zHkf4Wp3kyx/uKBvhRHI
0/dfoVP50C7IQ515fNrOf8S4YCR3zMfzAAoEABF5ckaAs2Crp03dsA+HtfWY9knKOjBfujoeNpZt
y3XkHHwPzZiYg5coiTGVacG0q64Ytm1II4PtO7XQqh2r5tiM3aOW9by3ESBtNWZKYyYiZsdM5/AC
afbcPKiIfSRKykf7azGJo4Rjj/Vg2dN5ZdXWabv+Wtf+fV7yhZYzetXaaq9VoOpVlmBJyeMhwBuK
8UYzpDdtOAHyAzOiKPw59BaepJKxfNpbz47XSNgdb3VTkgs/IrCusC5r5U3BRGyDhB06Mcz5sDZ2
mhGrlRvdpsK0LEW0FXoaaTge+m0/7oi7xzwsvMaU7BJ59Cq0ZfBga/xijQw8xoIPHdQ1Rc74yZaL
GZtcIirbu6bPgGE8nDgm5p+CcynKFZ0A2sxQ36YhqvHEdfRGYWa/M3Ls3xrL/5KuRnuonkcF04yU
cvqjCYZthxTfceZfYvQPrYM7a/olPRboXOQfzYiThikVtR9+1oRPRefBqZ/aDDKFYnHZ3eOYdeeg
heGDTnMLz/zJyvA1kIH4ELpFJ+9YWMsFtrMObXll42+dM3/Z6sg7BlB+TnU6PlkzEr6oNpi2V3wB
UvzCN2Dfx8YapUi+G0M/JZA6f8QhgrmpRMkPjRwO3nSjHaYHrgh/xLcwUNhV1iFZYD2h9YZuLxiP
5XtoGcdJhzd1x4BYgkVk1ghVR/KcyKBeitL9bOfxIrA3oErdxGF8RpBMJJvnGRCCul0m0GllS3XG
HOXGS2Mk3VmHYFM7h8ZVRwvHpL4YH4xpti49XCC7djkGkgO+FC7Fu/NpZw52xnhFGBWpiP2ccRjw
vdnNumggPbV+fFbM0sDc3m2h1BX8T3Z7f9oZSgWbDh/lQMSsluQur/Dli9jrq3bfCevo6ZyjHIPk
bW7Vb7mXIK0bkSvZxmfk9u+ZyH4qHJVZ/fZ+aLguglROdFDZzps77GoBIdO02BpGygTNQc9nV1iC
CFRsIAxMbF2+Zg1nGeITO+wpVekT1/9e/mzRS27I9+P1fED/LjDRHdJWudHn2I33nS0/61y9kGv3
wBQCF9LUiPjSFXNn1GU4xdNyWAt7hzmqgebaE9gbmXHgr/pibmj5TabOMnTOdWP9tMIBm6USntgy
zSpVBPEl9zELK2siUL2zbk+TM+0ld1AJe69g4w494xXn/K/WRomNl/W4rzBqHkLU8+1nKbuXoI5A
o5cUBbGzQk5O9nRyWoJDIfRlxFAC7ezA8GTb+wmUOlPUu4hCtallvnUXmQubzy9pfzLQ9LfxHFxG
KGmb0hIfREHeIRaOT3gInUZ3/haUX2oMwijciysPo8CsbIq9mlxzC23OpbrAsbH09tYwRledqptd
1DX36MC2pltx+2fi1NKURqoxEMpjPVAEjWKHR0iWfsY4riFaUEenNPjc2CkKDxSH8pYmzIu2xjQg
gYiDM8gGibvlcg7iGz/K8jGu21undzYjpg68jWQzoKPd+KDl6xbMz8Mwd9UwLl8nEx560smuUq+5
I1xsyaWsmViNDDHGIgWsyveNMjAoqW/UbFq4Nusdqgns1TKKsro7VOR4ol2JNkmJ844io8eP50uC
f/U6jJtya9ZkTfrpkZwi8ktgHFkYMG7xr3lJaBbzEb2L7igBVIQPHEU/BhC/IgZ6DZmsUKGMZGNM
9runmhthqkMR5NNWWdS7uUIdQl1trMu8wmt7uFWR87MW58hh1xyTQTIO+wrgOFTCxbFSB59yUu+A
X6Lxn5mg7McyYlaSnR2a0jiijBgj+0am4008QKkeetge1rGO8mJnAQ94hXc72ojhgKfafd2YJ3xl
sDZr7ZduxO+mATB1C2xWFBG5Qeldl7PzEDrpvWBP2fmy32eEPga1dQo5yYWfrvuKAZmHZVKagkYi
gUuRSNgNibDQKPlpSVBlCMQJhp+xqYpjUmFVra2dVIqqBLAxIC9rVRv5lRjbX2Gqf2Uds4p0Jonk
Pm/6nptmQgpTvcK7/5WM7mevq22I07lDgsDeNEbmZRNGhg1duxf/BJJlYI+ADPDMuHGq+TF25XMq
x4NpO0dEmc3GUPZVMhiLvSwcnZ4D0e3Q2l59waXeNmbNgdG1ax2IndtwwprDTyjrt3n2UziLwUF2
BNS9QxJGYoOqXuYw2LRYHyB1sp6CqoWNFPwgcAPZQhJfGdgkrCDa9RBnxyu38B/QWgFwF/6T2eqr
Pqxuvq38/+dfxFx/VPXUJlGsfrPP/68f//djVfDf/1oe88+/XIKy//nTJfloYd5/qb/9rf1ndf1e
fHZ//qV/eWZe/fd3t3lX7//yw/Y7YuCu/2yn+8+uz9X/9f1ffvP/9R9/Dyr4d5nlrmnb31/Vb9/U
8gq/P3L5CP/5H8+fbYGG7V9yD357zO+5B9L6B/abWM45poWjvOsQO/B77oF0/sG1lab0GJ+a5I7z
Sr/nHgj3H5gCCMsXrjQdWAt/TCuXdmAF/ItLKoIr5P9PWjmB6PVvmeZLQgOJPa5rBYHkDWLPLIRJ
Kvofo8p91NxzUuG8EnnBh98v0QJ3sG1H1KyNs/rDF/N7Uvofk9Gd5cn+8GJwpy2HT0qagxOYfB/E
PPzxxcJeN4SAROFhaq1sZ/tLyaThj1nwAbcN5ljmr64zj33G7TJdgtJ/bYzxmBcwrhJdvIFwnKqc
GXw7QLiFZ7rBySXaiIzNwC+TJ/Drx5pB1drznHMCHrSp7WYgw4mBsYCUMY4SN3o3uaoi/zB01A8G
wAgNc3v79x9ULgHvf/6grmf6Jg21BTnoT99q7EGmcjI/OEwRJAFFne2kfrbpE2xkEZ5nFmQGFyIk
hMKvPHEO9QI9JSUzuJAWMKkVJovFITaLr0IUV3muh42fobXxWneblXaxnjys22xy1OyqI8y9ANjr
EXjb+6wn+9L2naOGyocFqEA+rxz8P7JLntbMychZ7iuHAYtZweBJn5NFKJTP8BuRoKHqZ7JOJFgO
/7uFtWNIvNtdwdtWmj50kCYc3IzkcBmp16kBhYmj5hD71lPJccn8Cw93UMdDCk2e7BrH5SHJl5VO
h7IebtHGYpDTOdmG2O1p/mzy5jYzoy+mIJC/suSh7gEchlFTkXX+ZhLZj6pZyElQdjXWs+vCg/v1
b67Vsuj+fK2k4Dq5QLXcoX9alGYraqdQM/nRseGz34ePqZO9BQqVLvRLuKLICdsSN/hIMPNDlUf8
O9xbuG6HziC5IsTwDYrmIcocH2et2Dy00tuGOApt7GQ4Idv0tm7jv44d3AGbpm1l6gmGf0oGrRft
qSnHVZsrEJrpznrRJqRJG4KTmwYdPRAdXyMd2vyKdd9oY9sOQ7CdRfAzj8V4ctrmFT+6KwwVfEz1
3BTGJqCYm50Lu14Ue7dFxcKTI9PASV8lFgR7t7wNuwkR4qnSw3GyvY1t5ddpaNzQQly5cp2jM3PM
Tq8hITF/tj1cbbiKhDDhHuAHd6Y1MJiZFig/TW+CYNpInLnGLvuiZDhxoe6LgBXzb67TX1wmnxbM
IkJGSM82/3XvwBSk7yc5BIfEqWHbL8FxfuROmKTip2k/YIP3+vcvaP3VTUxcjeMKsjDJbPnTwnAx
cqJb5hWdkYrc825nn6GyWG4Gr+xfGC5d4xLDhNWHuzEttp1wFNFu2kseLhOHJPrqLJC06KD7H3//
3v5qzQam9JcWny3G4dz440YKwl6WhZFDe7Cvgo7SR8a8NU4yUFFXupRPmJGWc/FvrsFfvKwwLeG4
0ndwzhZ/ugYB42c/Hwz/ANX4C473o1mzH/hV+tU1GEZGY8as1n/8+89qmcvT/ukOdW3+WpK56vz3
MyqNLJvwC88/mAomTBLdkDyHYHbIr8LaJFeltojQ1JBFBWxF+ZjBRVg1o03eAu7ilhWgRkdaEXAs
cdsVFy+tzk3KJhOaGbwNnia3gv0UQJcp0wnak4kMpM69bINY+VYs1sr5lLyUrXFXCu9Uar7qSUb5
JvOqbcPrbvMRLj92M7u0HhRr89ZzKnS7HrV7lhfHwOMAiJxzaRKVXr1F5JqhlIoYzMUYY0oGx02F
as3z2w8Fb6TOUJb3+EGEi5l3iDUqRJU3NdBBubyzIZPZJmvwqw5hiFIti68RP0UrxDs9TRSi3QLO
bYZ/GOw3Dx7LtGw8+ThfiYjDwBSIeCYuGw2X4fnRKmFct3by6dHR1RPJEPwuR+sqQJ0jFWdOY2hz
1SfBI2bNvLGAL9dtnFdvmvHJXk6HSaL9aXDesAOGO3F2aAkWoO0hpUCQOLBA8/9mRdjiT1FNjKGI
LrBYiLb0vSBwl3v34/0+KaPuP//D+h+hHeZ9PLfjIVrYPYOzS0t9A7943hshExQd3CE/mhjW14SS
QfCNlbwQZkkmGXrxaRTBRm9z7TvLeBL3Qt88WP6AiVkBK6qAxIAToWYOAyekx47GMHvYlrb11JNp
DZc+Yy6z69nQN6pP8TkSOmC0BCcHH8NEwsudGDgxHbbXrk+eSJEruHaSrFNLrjtn9jlB4GTFxfSl
Su8k7cTcCDf4SfJUi0Q+qBaGDVYxsADV3s5EewFe/wXyCMEznB7hgELD9F2sgQCd4VvV84NjxnCV
ynu/8RfyYwvFrsLrpbbs16DPh50t5A7+NuoYOoitQlvikpKMhp8SKyKQQ80WIy0L8KWE6xRr4wWY
krlUPO39wnkCjfkR4tIKIc19IZkDgX2ePKQpPIoGCpgXGhskYrjWAeB5nXHdzGjqyCDZaCXveN1u
HcrgEPUt4zl/WjXx8OCk9QG0fOubRYJt6XBpEVSibZRocfiqxLMacoD2Rt+XjfvFeBiIA6ZCWRMr
gCAw3XiS940f8F1MYb0moAgwlPCJDKB4nc82j40nxMlg8ZDKNnxXG3BDBubGQmJlEreFtHc0QGTr
OjuOY8FK5rFrsOp3SjOczzGrT9WUL9WptRMWZli0kcRcMZD34+bURx7yxm7xCJuTcp2lWIinTnUc
ZbC42rIkSAqOWf6LQi+F+uoQ3oQfc4rzZGYzUHHNY70czk5SrPw8Vltf1DFAXfEKRrIiIzJ+Zkr3
kLrNOUkZ+3mxvW4ynJ6w6jsUGFjkjYNkod4NpEDEgsUwoUExZdVT5I4Zy+7QmDTloV/1a3sK7oLI
w9fB0A8ALcEaIPip4HbFFtS5iwdpHHWXnS2MruDCnbyMp+Eo8fZ1KJ7dxiVJiTyCziL6NXOdPcmt
kJDHhl3Qjsj1iuEpupjPVclTmY3n1NIdfCrTwSq+fhptCG1zkINtjJWzKnpSxZHEHUTGWRpn2IRD
Nxx3DM8x0oCuVWKgPUz41OpZ3uB3cJ5j52bS/bY2jPcCI06K1hWnDW4Mjk31NBb05qH+QUDofWRy
/YvWNM8kn506aR5tTYXqUq1Ubl3syt54cEJ2Zvg+N4GISnI+43WeJnepX3I/+cN9B2mTHBAkBAQl
QhxbMiMs7mp4yIcpI50ROIRhDTPDkfDTOpyw1RvSS5YSpUDAddNUP1qn6lZdYkPLgZuC1S6ctDF3
3gN1CuP+F8D0cGwH7mNSO/cdFiJ50zyUvnu82w1BfMEBG+jdKC+YQOEFrza1jJ+zAh9bCU9CmyEy
pJowp3PvNT9U0z8Gnf0GYJaRK9pMWCkmQYVl3SQBCdoyXc9yeMldd9OrkKJb7aG2X8+jYipe4qGY
QtWB/lKRnFQ8tbmGtJAH75nfwA3PxoccpH5VQDzyILotjC69y9nqSwN7Z9Xm82bSZP1GWQjddLT2
2MdnCOY62Cz5lS7DRyCR9TBWMwMYaEq1nf8AgeS6i+faHAqkrUm1MnAIhZoyvAQ2p4mRmtldbQTl
QVYEQwVWcwd/3dhVdAfQKw/GqFBiTOuQvhEWwgQdwfbA2AWOYTwnDPkOhqOj7xsUqelCtq0rsmsb
oZ6QQd4ZmIhkjko3Jc4WKca2K+X7W5QVsDBn+USOT3mcy0IQ0pSwR85dDf8dfQRoztFXcb61AsS/
qJ/fw+QRiq5aDxObZuzclRF0AeyKVp6zV6OIYeVj89ewk6atd8oWRyMyYRRhgAFQXYbzDIGDG1cK
uYUn7FBKwksfhqc6gMbZ2T1G03N/AmrDQYvjdjKwDedaZcH000jeuMu7bZgO6YZwzOe+C+5GRE2r
KMieurrdi9Hi8pOJtroz2yI6el2xz5pEbp14qjZx3WDtgv+pWZhXpk/nRx3JmKwHV52d1zoggEbA
44AUg6Z2lSe6P7teCbMs+nAwxsqjj0IghCgauCFUU0/YvZC+m9dwNt3hZIfdi2kEH2GRHLwaFtgU
Gs/YWAwraVUben3dbKsxO/SmeIWN9FiwvRDo4d8AqWGpLfNDoINNNtBGZjkRVfIrTW14mH7LG9XV
y7BwTCX8kKGMrysnfg2jVxgmeQlMa2Ykf6ZOsLfqESe02D58P3aAvQwS2+86nJGnEU6BE1AaDJY7
Yd+9ZorHbCgaXmJvgGVpkKGoU7SFrRSMiPr5yehzFGs6PpRBnm9G/r1E6jSp7MvVHhTSnMAijCRf
qnlJ2DDdrd0Ia2uK7jSzx4FFmGhOff88tgGuvbwYuWXcalH+HNeogJoaa6Ameopt2jVnCUgafiij
AiqWr2Siuq9GeweF554ZYbtlqICa15iD9YCmDbp+UfzIKmOPLH4zTGmKA6g/bt2aQYkRWJ9xaran
fnovlXc7DAZmJKAIR6MeX5WMrlQcYhOIoqY04nXlGk8TaSpo4rHxG2pIthQ8WAzNYsMxkGMcI26z
GuFieRQtLB+DzrUTu9BzTWBTAshpANvf/nBnRiWiKpjJee4d5eq8qxwsZv0MIk0/G+A6AOlwd6HK
8XH700g4HMGW/N8//4gWgKJISfcxez2sRhnOJw1TEs9ffw/TDI1vbhLw0FB/q7m6nsZsPuEWMJ/S
gpypIJ/xFlme0le2JNJ3hEkZHYQfnCOfdELMtq5jizj2rCmfW7/A67El9yAJbU6OgeluLONmlaXW
vnfsS+2aF/xeN+Vgky6m7EtqQ4TKiieWOMeuyBCiRNh19RHViMtkuTGwS4L+e559BkodrFzIlJ99
m9wOc+EAZJefrpVfJHmgCb3HPBFGGY4XyqQRzn98O1TdU9llD02WnImg/GyH8ZzYSDd9+93vvTdx
ws/xNdOBYoZUfdp5dGsrKEv2UND+IIBP0UdQZVx073Gu909jj46u7c+6WcoUEW9Sc+boAwyDuAxX
kfwSY8rYTBWvMid4TdVB8UbfN51cs5/wYERioJGIIdWyigJCALerXYqjhgl5qhkdLA4r/eI/4tnI
ndy+evaohFA0RUyAudBk95yxe6jWRoIh2WIUd/r+oxww7jeT7Jq6G+84gyU792xj+eDuAWnw8TAz
HK2TovVWTVs9ppliyE+t8n11v//ve60QyGptkimkziYVOt6HS0Y8iTbF6fv/fNGTct14CJ3iAJ5f
8OjZWPO5xfzTrgoL1ll8xDgMu3jQn0GXz6Ef7ssF0DDT7IuY7kcapgPeXgi/ShdNaPQUMHTbT16w
kLXdQzJyupUQSFdI6EgiAN+Bn0HjqonU4iY4ftt1MrBQzNxp1gU2ZwaeBVvXZh49DcdvDFOli8aQ
IWgEUconb3FFKNJubvtXujbKI5PsIG++eCRgpPyDw765xZnfWod8Pa1Kv7QAkFu0XaNOGZa0fABl
45FYE8ATzUyRBCXmSdJekujGjUh24rbxvrLlWF+gv+8mMYRFVXuQRwRaI78SFswGWu5Z89xWgsis
0OqImsffjMvLJaHzZFnTNiCVju7FZ6ALzAXl+7Ex8zeShqhr8SlbmXn60YWYIo740ar86I18vrS9
jk2DLPIIupttmgSrKvM+tX0wNriCkOluDIwrV0HF6erFVrmGG2duidrDqBcXyDGadz0ugVpZ88by
gnjj2bchxB2OZ0q4NKnffRU+uG2JoaWQ69bJDjLv3wtvQieu7SMheQzrk6ucUFQSFG1olaW9jj0U
YRI8FS+1akm7ZsUgGvQ2zYJjejNRHfFOW6AHOGnVMJ1GBNhTso5M3wVGAI5mAAe/oDTz4+hyj/cL
rDhUmL2Hw3inJOMpD0SgHKZzbUXU6xqgwku7l9Cv95AVaETN6tnqyVwUDZ4paTacW+Ix0Otxag+t
2FYORROYe7kpWomZpsGb8gx1O2pyZc69xc39fXlidpokxr3EC9M3xYUgF7x8tk2OshRkcHCrG3KH
SqJt52EJUbqfxQiXZa65PTLn2nB8aG4AJ0lDNe0H/r2xsMtH3DLXim9FpqAYjON/JH1yZ5BS8duq
y8YY6aCJV/ZIdTKMBHNZ5tc8Uz/E+jcgJGtZPDP8J5YXfJoFX8RK4jFPCfyDQIJK2FgC97qj7yI4
4KWceGmpFyQGGv9d2zKArheVFEppgKTPxDCvS/EQazh/S0DT91eapNh7YjywAJVTxD2KtmAJAAwe
qwz79aKi8NHxlSwWHNcgIcHr8J5ggW8HRRzDOF6nzN6hoNLLFYlgaG8SRw6lXzGEsy55DbEcsGHl
clCgLVoON8V1/Qa3S8A4kO3hiGkP2QIgPIZXlNsK1gja3WJJ5Eq3NuYfePGK5GApPFnyKQM2Ktxj
rwacYqb0LRKgMJZxpS1AiTatTnkh7kMf+hHwPcdxLM/NYMVbZuL4E2skugXhvQRAqEMQPsRdl+zj
cOamhRdP+1X2FYa8aZXt8oFOYQ7Go5VMx9ZwX8mg+qIrQHlShicVZT+HKNNHjE1T2NTzV2FiTsoC
dmOANSPI3pIBAXUb0h6XvEgGbgZV726o5b5wQOdMzH7Xs5tgmImt+rLwwC9Qmmfn75lMbqRfwCtc
5sF/THL7mgi0O/QGJNVb2y4v1FYie0dhk62+19gskB3CgIPDgJ1holt7C8v1rusEnUCVfZkzO23f
Xhy2SgI3CkLjJyRo8JnONvS+DYC9WcAPtBHyjTrfYNgGrmbUxymDFmzGXLqg6j5Qg1wWFDfMrlSD
pFFHL2bBTT16KLuWCIhAdwuORhWMavvohW68mbif+YTdZ0Mw5hr70rPL1JiuxLEOqQAgDRDuY8HP
vhLPFvgDo7Yi0qSvBXW4HZL7zBvf20afOGI3Ifa+NPxLfDPOrCCGsJKoEkfaHPysw72tjJsI8kaV
HKvm0Jo2CeEV1J1hH9VYgzIpeEmEujNxxK5ApCw7jcipgi4jaTtw5I65Hs+eIgqlx2p6M3g/Witn
0JFPTx4ur1Yh37VvfLSqItTBMgQ82HnXOEfPoixM0gQoynXWLf1NbacvNVJcSBPjG4RzY9XhXKyd
/CorLPqa0oKwsAiCtNctiryDq+zH/8PeeWzHrbRX9InwG4VQAKbsnNjdzOIEi1RAToVYeHpvyNke
eHnuSa8r6Yoi0WhU1fnO2adR5Qp8/aPZUBSoE4ouaa/Ii+Q8B6l8CHO1D5QZnZpKfos+/6CH/Vwk
+NKDhdyQ5tyP3gJmMHHFi8T9EOEcbceWqqPAaXZItmBIZxo0FsS80/UDO+GsOk3ULxxld08c9Eww
qHs9F3pjufbvcLYan5qVhnpiwbcaMuU//n2JzKbHIPzvv/7rbwb2cTTayj+pRqidbURPiu/gKIpc
rzyHZ8gwGfrUwhHgWdKsoe4giM6meaQNQAPzwOR8/PvrIMYhbJOsyzCqoy7a5TlkIAs6oGRW50Gv
wZMTJ1a0KUcTDyodrdqwxbHLMvIVrJjiWLuRdfz7X39fgHwxMWXt3uSdto5/X8I+jznjYpDp4sz+
l9/7+wdznJzR/KdNlKITqgp4W2Q/R72Nz3gdAakq+ORlS0Ufssi+DJlPIplyNG4XU7tPk89i8K1Y
tR/+UqT+48UNSPbbTk99NyXeULjV8a8Q/P+mhP/VlGAvI+V/+s+2h/9qSkhUhKfo67+6Ev7+pX9z
Jbj/sBzp2tJivOVbvmCE9K+uBN/+h8QC6zmBh8PADWzGQP/qSrCDf+A6cLhVTVtKnsjBv9sSbPkP
vprtL1Ma37IsKf8vtgRmWP9j2MS/b2NMkARUXNP0/9sMHUx2hVUyEvtubu7MBRuACWW68c5ul7CV
jWCuEDbfeQ2f9dk7dQvNYKB2siCr+VDYkO31cuobhbaBwD9WA3WU1sQRfVL1sapVth8yGhWAEUMc
hjgD01WTYJ8FxnC3J5LH+Si3qYDpTYhHcliHYnry0Kqi3j82ZvssrdfZJx/e4jdFFrvkAoK+Fz9m
7G3Uex1OZOdqc2sHLIA6mj7H9pa8sQ2H0jSewNKgX1j1Z9pG31PSgz3mNALJ8imx5NlvW7GGnYE3
4aD/JK1aMxKlebEtaa3xvEHvPT9YARPzjqMZAVO2QLCEpbyyQbWObeXgM/b6dUa9NaMx2ucJV/iH
2WF9lB7OvqimKCTQ8xq5/49XQI4o+MuNIi7PlR7XmtRBOuUhYJP0SZlvefDLdtl1JcMlTYJXgmuE
na2pO+YthEjevqckHNQ2si0yXstL4T4URordwKUMRRVwbyv4NjyGDX9VxcxhLLPEBQfGfSHahQ5Y
mqMkzLVWqnQ+UmOMtnOa7Lo5dFZZwvdv2TY5a257vIzNR4WU6eTlidHTH7af9blO5Clv+LELdNuj
hczkEra/WT2OKzcsabtwDeYGLOHbMoj2to6Sa2F2v+px6HEzpzMUgzB4044WMJSwtmlB8oGFg3O0
IPgZoqbOEQQoMrV7P73DVLQeioBEOk2Z10GrEMAV8wpb9R0jiJtehIzeYKc42wgndflaa65UEEFd
5ujCt+JEpyGZLEGUDwPH5MOgmgz+3pDvqqUqDYcfN/8nIGyOPyobqVGw3tykjIFq0DaboCIdJrlP
yDCsqHVnyrRoImn+2x2Dl5GynzGqfs2+8Q2PqdqOFiWnZqjZkjssnRzH23qly0XI98szpB51tERJ
pVLsH310NpJp7rrgx8IEkREzF/Y2iyAeGIBAcMixTI4Oow6NbVixR8edLlaVLJ7rOW23VMR8T5M1
blIrVcegH86MSrIdPqjh6E7OuKZlkZhL7pdIN7yoArbcbHCqteBHIihpi4VHYMAQ9Et2y4vDcI3u
JHdPhqE8TnCwVPDDMWmXVoxzOtB7Rfcz8/1d1EFPShUE09bxPc5DE2dx3AKs8Pkf9CC8Lsstm7QM
9CrkB6q0fuVe8a4KE80h38BJbzcTXhMcF8wOxnBp6fVavIi8hEZ+SPQ87txWN8c29pojw8EZoi/D
rmrtGUxS09hgQoL6tg9qj4g4F8YomktaqNcs7fapmrD8MvfYpINke7FwF0Pom+iYSL9VQrFFZbZ3
1Ut4PKl89GWKrJW5j03jGjsZ5GujTm9eowhwuDEzFuLtXRSN6DLsRyyHDVSXz4euCrZdZHYHLftr
nAa01mE9eRhqTJF6LMxNPmIupZV37/WGYmbnYMp3wLVyarC3ajCvDScSYqGAeb2eroS/32fiPuMb
HDH4A+QtTZwXdkWUsZmMTTzGX37cIq7yPwlvoJ61yPR+TJrV/AvdZjpay0s4Q2Mcn7KxQzTvGQ8J
ip0gsh9tz3+sI49LK5mlVWlxYFyyaidPwy3gHmkMwT4d3wokrPoIVT3aeQb2MaP8GguSKL0Wt4jC
9YeeRwEZ2vabKFxCD4inyVBZLvdSc3fxPK8Nj3cJKp13xNuL99tK9RMJ0TM1hzEqkDHvaGONpLox
N7AfGU8iEXozcOmN5Obd+pPyjnMdvah4Knd5QHwwHEePJwJqx6jJAjsQtGN6xCyXTgU9AvigQG7t
QrA70cqRLOXy21hni4W+Pk7KuTAWqdc6KsfzNGXPJfy1Xdhmd2xG6hFhpHpSkMYiodSbVhXPrab9
8fdXoBzSLajymbz++1haghK31nnknKVWTW5Eu4q2nD3+42hVhhFXPaTTOwpMgymKcM6isX53Q3ws
VKXuGfUFjpOsBr+bv6y4eoxVtow9bPxeo+Io0gQ2lhf54BP+PWmzns7wW6hzzbpLHyf2tpytfjnE
kBvL7WSCjSginPcjHvuI4glfW2TDQR1h3O+466aQrmLHWPo8oZG0TJZo2JPekRu/heW3FE8QyrxF
8bcTzu6paha+hKrFht6fm5pnn0d+k3DbYeJl0Jdfqom4W5j6Kw5ZIwXw/sF1qce0AgMjMVtchf1j
BzSxWpdT9t52jnmmPZYKKyKP56pjsovAkq0xH+Gqhn+5CfOQcWAEN81q0zepyUsyxZ3WI40mR9Z0
aOekEUEkxe+SEfc56ol31QnVVFk9yv1E++mxq4iITIizz8xGnTCnUKesrxRxVQeStBLaBS6VjIPg
KhSwuYv8V2mzisADmjGR+6cxcfqDQD5LRmHuR3ZkPCf6CjFZuPvcQAwTAOYvJl9r/fcPuITlclje
8VBi6JJkNw4Ot3Tuh+fSxmxftdFTb4SQqhltP8qgLC81gTBSSulT3pvJNjSDlyiyD4Zhv4VdFmIX
w6ef0INyUYJAW5o9U8J9FJ4zHP1p7tdwwbqj7yXdF5ny3ByNYzy3xcYmz75L8XcnqyLvEYVJ3poq
PXWDA+xsqOX0NNrtwfOMWzpWwd0ZMWMwDVMngjV2hAOcaSFiv42LXvOuogSzjRPBHmbAS0UkjRAB
IwFf519GHzxx0i+uGcSc3h2AmPmePpf1GfYGZ083tI69N128bpDrWOG/riLnOkNQ2gLH6Cc7OvgO
Tdw0WMBHlOzL6nD80c9+dBOU8pRWE2zczl+VNbdsONjPvEWMdOSZ3WlHpr8mESqMD8Qo4nVBWbxS
doHZMt1FeALO4ZhBMZ3amfj2M5YVA1jlCBolhMmpC1GdrNZ5dk2YSwjbxjU2dXwxJI9W/1OXUXRj
E2HiGiBw1jNPZMQMeyDDVlMbXv86LJiTflGCRJv0r72fuTwzAWDMcwObhk+b9qvmtRAfcy/UPmL2
c6zoM4uVdxGVy9HUX9hzlufArSXADZxkfu6SRJyBIGa7zqys98Ta+XYvT0FHxl54k3uuu+RkBBaL
b98V55SW47AcjGPdWoivQFy2hH1Y98GrAdaL6x2Kln1mcObuwyk4m5MJkdPtaEvi/lph7tGbWEZf
isPINUlHAEbkC/dpREyntUcisVVSoc0W/n0a1DVI9X2YA5J8sTVt8Eb2l8wzomO8TZWRn+qUunWr
Tr1XAvyfPPoe7DrpXpOp29oEX/nRuePYhZFNnqKGXyb52WuKn2laGTSsE56Y0979AKabRZ/EfgcS
DxgPADfQmqscwOiskFfd20+BJi7GAx9+B+VXDD1juXWx7u7YN6ud0YJZ0Phvj9EChTTg/O0Rd7P1
nBGJtlotnlH6aO0oYfyCRXrvWkK8ZuTVr6ZF1KAYnPiXO0CKJr73qmZ69aA9GJOnXkugN8RaJ57q
zVz/aFP0pVIY0QlXnkXDlUTuGqpvr1DDMaJjHth56dJk0+DMoJpBxN/pqK4u2h+FB9UjWDGJPlaT
IEwY/vY+CfYmB200dRx0Utm/xUVmHkI6jtauW1f7bEaF4GnHYwr8S0jZAeiS3y0T3JUePTZPzABt
4gywQyV3B9fVMNBgy4JNcqjeNRgZrGgRRzl64beDIe2DW2iHyl/G+2lMtjyYs3VUlPATe8//iIsQ
NzcDRK0HPHO+AmDZIoMHBXUbXjM9VkH6xVcJT2UjkW49YDmwCK2rHdPXkwQjVJWJyq1wEh9EyR8I
ij5FU0RYkiZShLEYnKFptgchuO5p5Gxq4uw3EpPYUco2YgQPF9isCbznsSd2bt79mewqfs4y8qsg
DXAG4s8ubDaHYIuh/kTOYZ7tiw91nDpDh9vYDR7gFoW3IQ/vfey6fHKMP2VtpwdpHOgbhkdA+UlZ
ZGpPbHXecqOhsncGUI1odPa+rvd12BoXy9DnlOWz5WFPHAe1O/XhrgAzyU84QJs11pVtYkrjwu7r
SmaJkxEGsgcF85RFgmFtj1ZYuu53PM5i26aSeFZQM5OIWm+XDIjTBmPEy5TLe9J3L2OAqM3Olwbr
oYZGKaNz3TAN6Cyr4ivDxFToj+3MV/Ya+48bEuVpmHOvMUik2DRH9hu1aJ9UCtgBQ8+wKtKOdroA
DiSw1ZDyYK9ee1GBiswOYy3D6HEq/P4x/IEEAbYiaNW+QMR4aCf8AXgy7EOnvXvSGt1+mpjGUESF
GV0So8QBCqE1v8wuFhlWJgBCPaSHMPY+tB1jHvPy1zI0rwbw+7KIC0C1DWa/Jts5c0o4m3ctJWy9
7phwrKuxpBo9IybtIaseS2r9jGjgoz6y5I8FNbkzjSZ9NnORQw/DCgAHw+PGTAXyGMK1XXe/595p
TjTL892X8ktF9AuNztCsvbIzjwb+mwfqXQJKi9JVlIKHUK3s7zSx/BAx6UIy6RG7PoxAonLynZFG
42bAakO5IQTeLLX3eul98eth2rsmnJlGF7ckHvxNDThtK6TfHWsS8p0OqpOrwd30sO9DdzGFNNl4
9sLxymSAnoEZa1ie9pehyl6M4sm1+/gZZ2hywb9wM41oPtZD9WSoipgF40jGi4Zzgcp8xik54ePx
zlUsg2vsgnZcbARFwzS0c5yT4f0yq06fLMCBKPcN72XeHM3qeexb+5gN/FGIrNnLPDpgZ04OvkVz
eWNFpzYy5Fa3dvjiEKGKvaDaTHP92RUtd5C4lcqLcXs9oOI02ym2HtuBOl1RqfKR0H+6sjG8bAMX
doS/rLgeVa08MYtp34HboGa1v09ey907puaeGmhSpRC8YrmUHSkyMCWAiaHyu1Oa2GtRCTaIfvui
Aw0YoSO1K+l2XpuL68kCF7YpGWhsOzvft+RZ085NP1mqGQuC+T7KfgTkH0Ezap01qVN1gNTzCp6E
zJvGVyMtShGVaVhH+ZobRFQqdi5NTv43sFGEWw9vXBa/SQLf5yjn82RxvbcsAQ/1N6Dh6Q6Qv2Ae
O/wSNDHEVe/Qy+7u7bFxNzpxfuMA/O3mk7UDBPQT3p86gP3eotjKC4dh0pISlDt0OevNdg74IGiq
DsqvbISDNAdM0CdR4+/okVRkc+kAfnHSJqjYC4oeBipDQH21z1yJD6ctxkOVnNgKxvdy3oOUZodo
mflH3D02Vqnfw4jCaz5z9lo3TvHEmI0wdKQPBn1dw9C/gdfHWgU06ODGFRl8A26msVhxlCg3Mxat
e4Ulj1T1IXLb7icv67nOVhnp1Oc4tfGbDVtjjNn/eoo7fhjx7lhketkuXZOkteDU64TWOOqCjHaX
OVxRjdOZFIb6IWkYxIkIVGphuUagY59KI3lmdO5T9WCEu/5Dt+nA8b3fjkrUa34v3SC0tSujpMnR
2DL3HEFAueiDXc3TrYM+iWy+jynsWxWIK2sqByigRNanGBWkAqnCYDWIr2Yuqs3N8qb3YQRz400V
S2HPeK6fTUYxo37sR9+58eh3b3khmXUg269lX99xOvvQd4GfWYbPjozJc6Pq5IcVDwcOVPkntaAb
Z8Ew9klDN2NgJ+zUW8CJE67duYltri1KTDtRWixM9BefH2st4/CXm1UM7JQk76A0SqpRpIch7e4l
GJFba9i0X/rUiU02socZtP1+TvmhJXPXNTPulm2NiPeKWw7qKUMrB4t2/buIOPUL6paF0w4gnIP4
5kT9uBtz1bH6g/WhV9m9BIyXNp5m8tFhcslnzAtNdMlLnDuaBb13eSr7NO1Jq6hoJAnPCfzvE06a
XWv3xQtDXD7/Mtn2vfOcjLgHmg67bdJvhsB9qRpIY8Vxyrj+Tfw0LC+xLD8b2Os4lblBOfXJqGYk
OnUryjJYG1txDYy11x/bNMM83zDqjBh1DTq6WIsVGvIdXADGl+1C9CASgi0gAD+oatgOBncYzejf
xgCIOWjeBY3PDVasKbE+VdTvVIgxY1LlVeGsgaPAEyvoCJkO9itXeQCw019dq/4xhc6eDOqO+dh9
Zh1kn4MTsPRt6lUo/rKzb4BWrJ2vdGffaj/G1TLaD2QEUJ8j2f5xEjxqVRVj81lwBOx4HkptXZll
Qrp1d/3Yn5CtFTxIKPglVeN8jl+jUcNebV7j3InWVWK8QqIL2Hb2MdJtPT3MccxHrv9ha5hNg3sB
PwjzG/IeGoAEpBrApprS4h23FKiEunp30UYM9hvuiE+WQBKgcDJXE3+rruYfVnKLY3YKdf7BPfnp
FFAmhtKmSUa2P7rYAY8owrcgTH9mU+bsgG6fat2PwEy91cgCQI7gwWhBkM6WxruYiidXI5yiUTxI
SV9fltPysty8Toy8Yjx5giCuO9reCfHtLdIg1AhT1SgEDi1whbVzoJdQ0ZG+OngPrDzHA+ROHDIr
Y147XMi1MMjKtxS9VWiWleLtM8v0R48+CAhdhmwx7RXIE3LvxfwnN/xzFs1ra2KdFIQ06rOk5hY0
Kznsut97LVB09Mvv3p++PaNGNkY+oIGUvZMmVlYYxDwYiItIrr2uDVYgQjhaNr9lEn7OEoC9mjLe
p/yxT32POA6B73ED8ufoBc1eOO7JAkm5cubs3EcW/CtdLl4M71aB0uJWg4g0dOPeH5ljz1X7GdKv
4glYNObM6V0E7UkzDhFetneCY0PDwaZCZuEwTeVzyoCwTU6qrn9GHhu5GfY9Y+wSkt0pGOdvMy8M
mHAdEZEUI+mYfEfO2B7ADazQ726pqcVBND4UKaApTs8zyvfss+SP4L1BxI0re5XV7e+wccfrDE2g
ENHP0XKGD3YqWAhhkbuJtxvD8c1jz82wMqJHNmRnV9lcWlVP8PTqvvmkVREaheFl104jOTQGbVU+
P9tDAM6oc1G8SQJxZw+QRKxaHaaZEks3pWFnjHwbHr31COiPSmbmHYbdv9HoAC3i4DEh/jRtrJWF
8cdILVy7M3ccMdDo4OLsxXSZrM2u0DyoQA/P1JUB62Iq7g79axxMuBLr9kZQF9HGys+dbfhHKx8G
TC7szPKOG4HxRvPisqWdhMHKUXKapbzh5gy0WmQtlnUI2N2udJp3jmTqRyprzq3TYOxDDL1r12iJ
RIQYOMBJYEgYpn5vZOBmgqK7+LZ7DsqahAAGsv5mLOFzyxibnfBQYbDBwBwICG7IuDm0MQfPaSgf
AZk/yaljMgDTA4yetS5b5y5HuE4Eyc2ZCukCIxhrmINXcvQhXBko7E1l3OzqUbQ8eC2cZX1fXecx
f5pNGm3TEa5v+lgoHP0uCTTqKOGEUARzJUcnD+0wf2LM/O4t4OUKpMuKc8w3jxvRhdUOP+kIdOs7
GkW+HeILluVlUR/01otcCj5byoNyekA2kDjUNpCxh6UbXnoe5WfcWeWhZH/g46PeOriAdcjb10YY
s+f0YGMeXnVQsSGh0gqtwj9hMv/RmePcXZNxDqC9OwlcMoAZi8KiWjkSXIYHV5FPD7EMVxkYwT8n
zJTwfqOP2KX3uKUsq5nugl7fTWtBclCReyoS41Zm7aGbaPjITdGtHRALOF3sx8Cqv7kjCtxXA9Sc
i2MQwoCqml3KgB0FgyWswHP3Og5L7Kufu7Od1wfw4oSlfcCVSTOvi0q9pUH3JLFVrPyGoVzR0Yji
2uzQZf5V5iQaUebfdAUnd5obQWpZW9tBaXn2anruOu+VWifxkIUVNHDaqPYqAe1npjvWOsD6RvAd
VMX4kZufVUxWwEYP2OsG33WjDYhaeKx4NLXhvjn0cuSYg+sg897tpnjx0Jw3YdBO7yP8/Al3cxIm
u7mwPscqxEw3x69iaLDyCYOUmee1UJmt6FMof0N/TXH1imjPWPKBN4L0MBXPZfIxsK284GpbaQMN
dpb5CQ2e6C0ywlyQwBHs8IIaT1Ro95vGZkpIGQb/gvVk8IzkfAjIKQxZj+ryGIXyqONGMNMll1Fj
nWwc/iVSyxL7YfW7dJ1+W8lfY43Hsagx11YZeBIxsfVvimvfcMVog7ExayQTdRAFs6R9D7hh5dJm
bw4zXiAASkxv+qfOMgHtpj7eNY8Zrjf+KmSsjkZh6rskVTW0PLcI4GwdhbXJlUuW3hjVY06Cytcn
Oj77O3RmpCoISzg9tyo7wPyd9w7ZVCR1untGaxcxe8NwWeiD29bbOh2KI0UU74FK/QfHemtbHGnd
5L0Mc/Vqdf2zTD3i6S1hZ7mPirE4RIOZ3eqBeoWUbSEW4eA5qgfzhMv2ksVyeHQXSpwtjSuzL1lT
EN5V56FjkTW95ODFJMg0PMITfoTyoyRYXgse3qRIb4R6bmy1m/UY2wcIzoJecTPbJTVrVZG8EUKy
zgWqiXJD88ZnmA1ww7rFQrNqnZrdBel4W07LgV5jylMQ+wkzrEcTrdytH33iPyNF6w8srLqeDlC+
7oNtsi90mo/+Z1LA1YV/+AnoLyHtVFCP3OfPFDdw3RITL8JUgw8Y/HWPDOlXSBSAD9b4WbMRr0Cj
A04/c1E+FGBrQ1dbdyUSUopEEIIBFoFTDDvf4O1p9zIMXqjj7i9L2VKhenM7hiG6Q14f/cxYCoVY
E1KwOq3H2B/QSF4zHmli5zUK8LbWhD+LzD6lHlsvU5/nJeDWAE5D1p3oQfPyXSd41MXucugIMghR
sCLb6A7jhmc7NVA7Whouc2CptdBEFmemAIwP2MNzY8bdd1oLsfbicltN+DJnwRO6Eu34OAbfQw0G
Pp31CxRNNsX2SLEPh0ons37nmm1sNjOejA355qZ/+tT+TXThXINL2Ew53kI/KkG21Yh6fkJIdE5h
JI3Cu3uRd6DvAZw6Cm3QvKGvFcfO7t68WgzAhdxrwqmUWUthX4MCztMY/sq8BbFdusahMTzgPiPY
T3qcNoTRheA52kJB8mf/aQoVPTEgic+QxQ+WHB1OxlgAhap+zn3K0WHOCGx7voAj2e1qoqVjyHYX
1hN+5H76GoRci6Emz+F9TR6RyDb/oqKDKogmAEs740itzGlNnAe4VDLD3utpzbJt6hkqI30cCnrQ
LPph1XD1zfDOFdzKMLy5sdXsyBLvhz5cqxFPaRjhcOb+JYasuxtGQSZXLnisAeMhIU6Lcdh4ELNN
33Tl7YA8/jayd0IkKMCQ85S0H+dsSjb9XBGVxI492He03w+xoOY9DpetvfEnKp4Ciir2g3sriTZ9
TLMaN3LAbdnlikE1p/qdX5q0mbnTtkvqxxSoo1HhETb1+IsfCHYl0OFdDIveLJ+C+wx755WBF90C
fn2RnfvoMkLUmTuA5uRA64bhU1Z4PmJntVlGezAEYHRYWbPj9rnIRkEhcCkY6OInkUQXv6FtRtgT
bFzXO3YQU9nCYpVNgvzQJ4tH2t8w5xhB0/IGzUu5CgaIHeSCGZ4F8/l4nonfzRAOPYQMqq5poYs4
+E/yIS14ulakEoVs/M1iHqWGxkcdU1g0x5lNt9Vchyr+YOQnKf34rLLAwGbjXfPQvTfCOhum/dQ3
FNij0F3cCBuDsNCCevqKgulnUUTUlmsLXwY5agHFYyXNoVvDiilpFeHzVrIcGXrVd3b9kcXaPS3e
JvauVMT37ThsaEclwKNpreeO2CnT7Nd209fr2BvFbvJhwMtYwo32xgFbH55JHM9bRBN/zWkvO4ex
/mj97kJLR35qCvI1UYdDu5PHKMGOKjh2OdOEBSWvTkLS4dUnaqSj0Xnsi4C5AfOn1ZRCDI7L9rOP
OTzFQQGsguFKKA9TiC8JoupW+T2r5hTQNFJ+LX+ajKDlQANS2XHi4LVB2qMd8y3lO1+6c2qJIkH1
l+NgzonH+9S1byajzTk2XqpuGM95bb2Ye3zCrOTqImxGFW0WlAfi13CE5VOQFNNLmBsbEWcA7YCz
b5sm3pLnGWDa0pRURwP6wBChzHbCoPuIb9DT9WXuGQQsW2DL+zvLS9YczQHqyZihWPTVcLhe2Rry
nUzWee/6224anifBJikKHOoUzJygqSnh67WuggucBpvawdLUZhE1TkW7vG2msxFUp20QVeZbFvUX
b0QUDfHdry3r2cX2sUETb9ZVWF7CuI2ZF1kE/Nh2FSD1iUKtygGD1JhVV9OjAmrieI+5cj5b4XTK
eE+WUPnWj1Cw7XL8GjVjZ3CoXCJ/qg6DD+kXnhkwkg1QonrrGI21sgUxV/Jpi+vb8DNvDeay3kQ/
wmx678M828DtpsXE7wIQM8c87iWr3Imuhkusg4nTVRzulk8tlP0OS9BkloC5wmtHw5DZ8ja4CYzw
5dCgG8RsumeqAT4B0QV5UJsM7OOjpPdOmXC6fPU1iYwcAGCDDag+dbLM6NqnKLuw6H47ek63jjn9
ivGIDxzV7HQIdnnEGdkmrXiXxr7GJLWvLAoqUpHvU4YwQ6X6VVeVsAohM2eGPW48aeI6IiJaDt6T
6bi7hB3XOgbJyf9dD9BFRYIjvbtiZkwOVpiw+fap0FDX0kYX45P/bNmLdBOXe7vrTr3t79qcocIw
xXxOrNoBxJdjQ4Y9io/PyHDxzM9p2DY72bz2MwThpVOWlZeOXMpHzFa/BoX7mlrIhTqlL5fezcFD
NMoHqsBa7yuorHg/fHdafmimD1DEsO+MiXgCSgBBRqOLBIn8jv2cdFPSgJyumj+YiSZjGd6WoNFy
ly17w2nEq4rXdmKRTS+Wv2l8wawuas19H8yHPJGbkvEyO61yplUinfSGfu3qSC0RbGhSq8hfkEgh
+XDSwNxi5+VHRq6/LtNfJS3pCoz6yZZMnQI2gRPLVYsOuuFMTNhk0G+6ubRKD59u7FKEkJnYLA/s
xQL+ewBL7laXxszODpo8CvNzGVR3u7daclQUiyt+AJgRGaknm8Mn4WgOyZ6/r3puJ7Zd6sHWdfWl
jIQ0CK5/l6fXwUgCsnl/Uj91TubPkvPp2uwN9+DWGDdlYcVExvKehwBersyiMTh21TluMrYy4k8y
kZhk8PkizBD5QHofvdPvkkKKmzB6cUOdEw9DhDBsMxZmtDevQkZycCVdtZlGYhrT4H6YCeE+xrdm
xJE7BhLnjO6PQiTjNbfuU/CYdKX1zjrBz53KidQ6UU937tFUfJLTHm6qLKG8zOmah9wEzV/xvtYZ
Wqxoe05LAQ8yfGfzQ57ab93wGTIyPM30K9Ic2d+5i4rd0CVrrw3PuaHYnBJXSmnp8dr6lgyz3PiK
8uSG891DppJ3Wm+E0RH1noprh068LcnblSwzm5hx3iqSlGdo8OMgq59xRt10qBtylAQdi/xJS/8y
NOWPzoMHJQO1ylxYC10G3FA2bIktyThK44jt6lwzwLehM2K4KkKoJZ762aYL9F2v2IYf3ZYySzpK
UFJn4z5MGVvIOmDYHWfkGOytu+SbHJkn4KCWk4HT5rsS5Am3N12jYUMjb77OgS1y1hsBGtB/Da1c
7E3wVXzyGm5sk+eedvfaK+ZDEYdsVi0XcbnnmTpgOFx1XvU9sOAfZ9J2uUEPV58i7zpW+Q5vi+Rm
EF5xo1Tk7WK9RzVoVbGnlK/cS2yVx0yiZ8gAy3yZHgTVw3HQXc2Wz4Q9L+zjxmW0FhZbnFffRTw0
u8yCAaqKgecyl9tWyE0WB3UC+uBy61jGGIhT7zFgA+VTuoD4V2MN82sElpiPoA6cC5VKVD8E7joa
JE8C17i0TfE7TFPgk1trMn+APmU6B/NCqSe318NJeao7GLkAPT2wvy9m+kBt3mObyuUo8J19jjEG
kNqQDhV9GYNYuyUBbZm6j3E3YGJER2NJ5QBXYsvjtnvIJ25Lihg3jIA4jQH1PM3MzfSUPtUl9Be7
DV+t9kss+eC/fmCKd/9WQNE2mDABjR02K7p2w4faa/BOLJ6/MkkOiZNTqp6K37MmcxzZi1V5CW5q
dKpGy/FA67R7KFQMtpkBIQbulPiiqV7ywMq3uSEsGHLcL38HagMGwmgKs6PZTOuM/k1WkC7Z5nkT
H1xC+41T01EA9nFlNIhzU/zmJM+eEDMT+fDJ7vNm+9fiWTYARcKWzIoPrmdyLDT5xWzJSnB1Zixk
gZ8d5T+zd17LbWNbmH6XuYcKOUzVzAUzKSrbkuwblIOMQGSASE8/395UW2zZffp082JYU0OXUQAY
BGzsuNYfDB0TXy/qETmOrgg9E1xpig+1IL22ONgh5lYDn+hu4KzXS98nAD6pke3fVBa+maEfrOXl
+EggsbQDHLeLH7oKXjM5HHOWIs85OaC/cagoNlBJ7wl2o+BT2DlabhWUytZXZ22LyM0U+wiyqWQy
djPF2t/t/WJY4s9hDDHIjtLNpypKoZM65anaeDZNbc0jJO4BQAvwRkTKGj1RAAEL6DjfCjdfdR2N
w1aQ5kxCyEPeUJdzz/ve1m25QJUDcQx71SFKsu5rpCZ2VMQ6Te/3jMNoywpQaS5wt4qTfcnVVJ/j
Um4lkxYNHjjR8Tzwh08CiUGaxvkwqnsX1CFozqlWBebSsfLVPkzTeT0qnzUiEKRXsrtG8y3MkfF1
o9legUOPSYvqn7PRU5GyE5uyy9cRSppFiFu6GTCH8fQR8qoJEyfHncTW73cqOuQxnBSXxOFhg3/H
hgbXL0dBd+520bOdAXnV1Gu72V12A3HtfdBv4khb9FZGrg7MScApWIX9DYLGH0fni+EGLagO0MKJ
Zy4NCyZTYVrrnab/CJTWY5jFWGXn+RoiezGP2UXtNClKc14CcRLaDUwkfTSlgA/CurWAbTda92jo
mrEs6eQ8p83WMXH3jb/z3Q0kjhn+dthtoTg9JSYlsLThYH9NILoBYczKaYgcPsO/jYl5U3xhifvk
9lqPRBGKSBrkcFPdD8gqkuV389hclE15D3S6m0epc++xHLBYkeDVsUwDFO2TjKjmMCSXRJ5L4E60
PuQftIe6zx9HNGjQfFGe7brXWfsKAm3yRSKHHWYfB6zzQBB1acbeHQsHJk9o7ewEOaAZd8ID7wYR
+2Azqqi0BNegtYU/WlNOY+bCQSDcJfysn5JoNjdZBpWa5wbsdKFatIQ9QzTpLW2meIQyC8uqFpWR
PMhWpflEQ+Dy1/NCDeEh+bcGvz2X1VKinuVmrHIy+z6WP9AgGuUOqRWyAuLK86JMkascHhEKw8+q
Jz7pIMzH0BMsBgv1BEUHgefv1WVXYwm098HdDSrWEHxtL662ykGvlKKmqL4aX5r4k8zUmNh4b3di
dBg+hZpRb5Qy4CcsKC8FbAJU+xliOr+8sUaWK2XuP2eGcuXbcbQy6JPsNr1P4CcstAD3IDJXaAcX
bfCCJQrjXAXXbwDgDGo0XSAGib61rqyaUtTuGKWYgEtWBdy+CdGo1NE5Um2SP52ZEDAL/GU5miAv
DdTLmE8RmOthxiHj6/nNDA0+8sNAdfvvBMgZ95EAQKhd5WHQ9gKDLkHRMQd3FYLVUWBiryg6OX33
sNf2c3Q7khpjH83aT+sBXyZiYvftjoSqh6gI8I+FA9hn4hU1zc3MwV45yMr8rYTYO005TzUsGNEa
1lemBu9FsI+OBMQCr9uzMO8rEOrxy4iY+iy23B165SSTBhzzEMWh/uquZULSK3RCKGTNBvuLRxhv
eUTNuj0I2R3LovKlXy7GNDTX0uGXsxTRrXdyfthuYGKi1vlKVYFPO5ZZLbCaAXK0U6/0onxgRYJE
e4UcJ+grQkFhRcLDyGa15o7glvPgEUfnHU1ri+FYthVIaELN90WIr6pNpCxr61lsDiHRJxQZutDN
Zo4eKjcm08nYwTmQbJ2xaSDaziAWYFJvOoAoGzKdWtRU08aNh42bMXHqkDeKNHN33zQ68gfjdYFr
4Q8y91/VVnVXml6E4HKBGjHk7Gnw5GPVFFeWRtmbHwdrASUgQP0jUu+g7NO7d621TnZkDaycub1p
Mf9B07/4EJiVO+libUF1VD7lYHiNcp2LKEpXKtd6T7IwDfEhdQs1eho9ppZ2ks2BjsBQCYN1jEML
7uDN2lcL+8aMime9QmkoCJX8MjJY2Ax+dq8UlbshDAGtoGq1a9wcgllRRXSTQlYHjX1GzNE1blSR
X8x6f+uh5v5IECUJyJmz6jYWrhVfd45DFKYmKwHk1lgmiQ+gLY/dNSrmI1ntxFvqdKVzAj/QjqG1
LHJFfU6sETswy703y2S8yglGz5oCrdYyKtpb+qUaDy68XHuz+rrzM6zvQPvCkcAxVNMTZUvk8DtD
hbbZDVwmkmIQX7XUvTR9Y4kFcL91MjpBvKr6K5CCyjQ1rRu1K/OvfbgLJu4do0T2BaBBBIM7XJG1
tFCmginh6sVj5Pe7rUKWElSbSb2H/RyaIwM9ocU81fUPOqI4TB3jT9BOVk6RuHNQbQ0IQXN8SlGq
nkZF8sModFTBUioTfJQB/PSuevSc5rOWaHhdtITCuiFRr0y7Stemn97uxVFstx3BDrGbUaGuDCxq
FhjloDbqohVLfXFGIoJk+9V+DyEvcPQeHSg+Lr8TZWSy9kMWHj6oOgqG9u0wrPCfwI6Zqr0xGyip
e7hsk7HSmZJaEd44wOjWoeX19xiEIEqmAXPra0I+7qMZgx/ISESH+GBM88AZwcwmD/mQl1e5hzeF
uovxACiIpY7MpECBwK+lTWYPdXcJdii9VVMnWBW2gVaFO2w9r/MmCdpYatjY0KjLaqEr1UupIO3m
OTUjQE4UA7ZXhrBvZd4z3wRVjXlRSdXf731wv7g3LYLchw5Fwd40HdIdXrdzr1Sh85U2Jqa1BAvv
wZ/nkxQp3rWPs/1k78Paa1Gz0IoY8SvrRxm06GSBpLG0JpjXsM7nIDMtlObUReJDfNm5DQYFCQhf
x46JBQ7OVzfIq5Wrt+bWD/YPtRIUV31rk8fU+kVUGN2iKSpoi/uRUF5eJTPKrFr4Jn7EFoEcpKXA
0GDL4Pc2XHDmxWFmXMe22m2MPJ8nCM5dxkYlY0wNa0RMSoMci5Sm77pLxwNUSnIaCz6niJbYsX8l
xFtNAfslS3XIV27iRjMrICzznzvnX1RgIYBatmmiOot9EbTYdwPFrtJ0367VfAWiYMrUt5riSB9v
VD2Nt1aHm1wQ714q6jGMmQTIgBvl4N+R3/MsNdriiXyjlSyUsgwSCbmWH0QT/+YSdcGEPdZHlZfo
2SYsXtM1flEwdiubIB8YqBWCX8a8DiBqdC4JPLBe+qWaINWzT7Ei9enKzR3uK02iMzu1DOW2jbuZ
pt4lGaH3kPAhgntus2yr3rmyAasJYXBU2QyNQDf5KmKGxaRmQk+oM9f/ZhTUoA6/uwu0dl0PMVRT
9QzPEkrlRyNyoQClV4c+BzaWlVdmYN1CwJvYLD5mlmZlV3W6KfJ2G9AHEsMqhRKaSUYTQB69Twe+
vfhoVlGE6fQX0kmg5nL84pQuhRP2n6uEafzmSk1UUTxdcwzvl/KGhqj4uV+BhEeTcaqX2HDWhWqv
dLebZUEJQ6buvvVBdVc2bvXc2N+QRGq2jl1XyyaD2OH66aVt4MiDbw3Wz6n3lJXOZZoN/dYFxD2v
cEMgYVl6TLB1fdL7yOvYWWFtkPQB2EgCdFKgx7dsu0qfeWm61FlTPOFF99KON8rg9ndFEYCBTsxV
EHk2bFmg/mpDeGfnAIwgso+Z8YheBJk8WTT/n5D/d4R829ORoP1rQv7TkCOqEvyJj3/4zisfX1PN
C9ViFmiSItcdR2jnv/LxNU3jLQfRfINgDGz4n3R8U5gEGKbt8U81UYJm4lhjhBf+r/9hqhee5xE/
Vl1DVUlX6v+Ejv+Oi4+QPSgWk0ap6SZ/xxAT2KO2qSGnuqu8srs2SuC8iK3ii6cssp7EAyPc37Qv
450nwS9/7V1PUAYG9MKOv+Zf4e3E2POYI+CKvMQdCw1wU9ZTvrsMroxl/oHGbT6jSPESLKO1uUih
IEKHnobb7lHb9jNnjeYGi1ImZ8q8yef55dFD/M3UXbOF4sFxt0WegJHB0HSUqT2Lh/dOExsVdC2x
ElO7cmqVnLRYf0tCq9cZ4EOwqUMQL2DGUjTIUBrZB3Dn/VpJhxZgKTFk6M1wr+VeHHgEeSCEzkId
BbPSzMaJvo92l3LTaiRGfFP9XBZZD0e6Q/xdGzvg8JityXOZ32FJbw8FOrQwLndRHaGQWbaL0QWO
0ghFNrlx65BxPxuJvbA0giAl+LWRmodohoh1nTxu4aFs5CF6X+SGyw4COEtG20L/FOdz8mQiuPe2
2TM52CA4ai8CRPiwISD3KjawfrQl+iSrt1MsoYCAjkALJxSSBz6GkJYqRPz2TCcpl32xm4M6gRIn
/qTldPpKBOHkehgVEjQQbLmVJ+QidjSR+QoTjcCyW/lLA9wRkMpyQ2oYQnmMXK/c88SePKwrSJ+a
DuwFJndqhCygZbBPbphhlhutB4HZqTAcPAUpOoiR4Cgzcy+cYv84Ju3rof7tPzE7ZW2t6stWsNUB
uTSb0UIqMGr8hTzVSLVDRNWxBnCjT64Khx+u+g8iYCUoKo7kKbl5O9TK+NnCBGyilA1oMhEPsMQm
boJ+nMo7l0/FrYKtgxXO8u0u5R5sRYwr5a7q7ooFejgPb3eo75g2HG7baTrCuqTyvxcijOCXNXGx
vqCSvt2s3NOw31nRHOYQSpiuqkQt5B4JKeKf5rgmRhpgLGE9yveSiMhmXRiTVsflF9w9FAchdhGC
Kua3Ec8DcJc/Hg4N18g2A6MZNQEyYAEAkj1ZO3QsV4hNYKkjzstTPHF32njUeVZCFFEJrHbDPJlo
OsQrImJ160z7QAE14KFQZLIEmSlhGeE2TRZ402FMQbwtIwwVjahn9CJ2G2loBnemAwMdCoMj/pas
tq245sPeuL9LLR8b27f6CtuQWisvCjN0d1H71ZW8mlxe0s8N7MB844mIrXzXr4mPRvlordqBSuMz
XdukOTVHHsoN3pXHh+8+Aq4SGbB6wGketsVGHaihQbojxW9BkFnaHhpPzJs38l1CM9Xm3WEmpIs9
r0YGIW6tWZ0Y2QQFM1Lx8iu2NjrzItk/v/283GvqKFvtE+xYxZ+twppW1w/kfU3Kq6tp9IPYyD15
DnwV3XdWRYh5tCF2GuKDCK2gL4yC/Pzw9tEnG/VFaZV0HYs+ayf0JOVeb8ZFhTgIJ2HLa+Nc7spN
6VpfQoYMZr/ktydvb8hvl28n335NfkZx8c5OMmzxZMnvfha/bQIiJYx1vw/Lbl0yzhJE7einAkRV
edhpCRWZrEQnb81BNuJwv/KmdQO5Cy9QLw/vmvZIfxcOotc7vB+Slo0q4ykfRNosNrb+4Mwt8SOH
z8pPyeNcQ03l7VDuyXOHnzv6TgZzbzkA9NAq3VkaUFL6WDSy3/3M2zm9M9xxqlfNd6fOsdoiLxKK
agoIvJtrifNFHqGdSLRQ1NckHCFRi8NOo73JvbfN+3Npz6CCClG0VCiNVFFAdcnPZGP4YxA3/9vv
yq+9vZPL770dy733f+rPlxTAwFI9imGAYA+D70dObzaXyrRGqM2dvkhWSqY+m35k4c7NqCc3nRj1
StRjnETB7G3Z6khoMr+f7MYcnM4YVYDhG/gtnUhryI1rqfdGnLIwFcHUtw1iJ8eH8o0sKl/qqCig
E/N31CKPpywLe3yAGeayrkGXo+mQUUC2FHdFUc/lRhcD9Nvh0Tkx6kGB6+mvElHtHV8luU8hEwIG
uDsA/aitcRV3In7tmWs32aMPVzWfKY52rWgq3nZhsoxswflgbGGVR5/ePpg35m63O/zNlta+cWQL
Ks2czCxAEAIkMPIii+Kpqt18sEoHrG3UzPUG0XAp3cr6vWPKJoZKaGWvm6rBbBqyN7HhIV/03eCv
ivabLBuWo1mOY14xrmsEAEWJyFI65FmdGmXKEUp9XVvztLMEmrC83AuYc+9+Kcn5LzoCLd6uHlbI
YO61PNiYaCmDLVvXYobVi+mJ5+xTddqS3YtyclfynKgOhm4mq6qPueAaTeV1p287jSGkLhHhY7J0
R4bssWGuOwzBDhP7yxz/qk0L5XlpBeEaPWF9owkdNrkZyWOwvEVfqhlW5i53MbzNJqE+fihTv13E
Q7ppu+I+EpKhueZUQPNRAAJWdkc2qiBL02sz1QJpITeis914kBcPh4c3IpFDSqBzS1lbuTnUALkb
Id5PlFVIzoak63RHuXZCdEEFLWBWheYWlgRZdB1mRzPWQIa64KbpLQ0qzI75ss681d47N/YI46pQ
LVAbWqr9ICifIlFJFyg3mhylRdJQHmYG2luj7S6z3PyOxOxtlhjtZkcKYCP3yjiFoBmC3wtzZr0p
dwAYYeTJHB17KBhu0NAXp3ceNHL5nkvX0VqAHd5OyU8cfiPdt0zJ0PTxEOvIgWOKsaUUmyRxDbT6
xe7ejPe4mIO9c8w9MyK1gzxOKIO3CvKAh8/LvV6MXHLv7Q35ucNXxj76nsR6DVqQ7zp48i3dylzY
BTLErtgIsD/FJ3ap7NpEQ0h+xpyt2chzjmLydlFt20Gz1vKUfDMMkCqTe7myC6ZtyeUl+wpdMVfF
8sl319neuu1921xQUxjS9XCdVD7cOTvYoZwvzzXVS+AG1VwvmJnLU1YK+k01hFeg+MTbG2+H3Q08
Ls+EVQi0adJ2c1eZUQE0OGVLzW2vk2UQQ27FmnJuEel9yl5cLb3CCAbRfn1Zz+wPyTXLjnsF4D5q
2TOSUhBTwn7ZxHN2dP+ytDdIYA3Vfd1tK9QeWSXFszjYDO3jXv8iFH3D3ZIoMmps4Y6Q640WLwXP
V7nM4xsnXjY6bWbpaJcuMpmIxXjZNouvy36777fwe0CdIRDQKGsU0RAJCICWYdIarXcp2pn5tOoX
MMPaBcY9W2KLIyP2tPmGV3Q5T3+USHM0S+C9jvKZ7B8qQd1D46ytOJ6qw82A7fTuSQd0FE+CWfgR
jY7yq4Z7CBgy/QMICDIJeKjuobhNEHVolIW9m5gGQlcLOwVEMA+iBdSz0rxxsRL5WMW3tfo1uVIX
xWRrbVAjnsTXoCFpolOwaBvQ89P487AlV/MDv3jUhicgQGfKLXjuOpv0n70l0ulr/bt2l8279e4Z
2+XHcob08soD7HpjrNpVA64runXmNsziWxadkC/XaBlfaavia8TCsrmGIgLPBk2ABJi3ssY9zt5C
dSoAIzHDbmZwkv3ZV9xKbrI1etMfcIYG3HWnXAcvw/fwsfiRb0t0iiYEBufpc4Y8Fsvsjw0CR9f6
h/rZnL00q/Fyvf/sr7kq2BvLaMoFMw/Z5Lcbo185S9gWgzlXRb6WIWsGBhgZshT40HMTr6LwHskk
lEwrnC/Klb/AEQxfniUm7BPPmdoPYzIzcXv/buZ3OIQMnwIQr0hhGzMk7fp0AiKp2696lrUwSJxJ
THCgR8F2AnSUuHShYQ9Qfa4ut86dx21la3uaPdj9xm3n3jxao32n+E8G9OVgOQ5zesiRyvFxvxj9
bbjy7uA4XQWL/jNAyfq7viUzlEJ2xdommhX9bHgAMmSjvAXR3Jt3/jrGdMS+F2i7L0ZxqY6LTxhX
xPpdtsMC4hrxo2+FMi/G+TxkJBX/ETMYvjrfnYyaiBT/JRYnjnrpMxXupsYNmYndYzlML60PLWZD
l9qimMGp/I6IyQToRU1N2vo4oMycT202HUjX42M3Uwzxpnlpmqv28/DBK7a6uVK3zL3uks/ai4qn
PSq5X71smmzaLyq1stxq+ZTZD2irGSq3wRraX2xPQ1AD7kRoJqOL95QBskbdYeI82l/bu/QWJ6F1
f5UiiAuZM9vS/JV27fqz7gHduNSf7L9jsPsCgBpNXyzaIQ732gJ7WtNccoX8fALUAXrhlbHBSGOA
Cj/3UnAlk+iF/M4X5Vtyi9L1lEXaB/05+L77gMwDmDuM+ewJDtjXgN+f8kv1juhAsAjnkAyLiX2d
r8Aej8/J2rx+HO6tB2Vl3MYvwCux+zVITMzUH4gh25t+AVcAX+hhWX0kAn6nrwATrjGjqR7hkLfA
mie7dT3rJ+ZceUZDwFn4MyT3Z3ukmXCRnWhTYUsLqiyZQZlqwumOLpsFxF37OV1Dq8V+BCSIiVnt
Fs7DMngySd5NgoecxLM9zefpBK6fzuq3m5B2Xrir7M77RBLhsZ/bs3G1+5wurbmCHIx7g6igipPO
lE5zFmzwVurIk0/9Sb6lucULgnTQcwiSUQ+30C+gxM4JSYDrDqDELsfrOJy6/cJa9nff/BXuDxt/
la1GGmqCPMxts0L1jp6nWpgiSYaSJnChiT4rHyjTdXPZI+A10/MpgJ0hWMHvDdpZos5imvWt91yi
AYMzPJ5QBo4QyMNNMn1SXjtwEKewLUE+Ed5ZBvPdtFzGn7qrvPrI2itWpqgYZsS7nxDxzql76Lxs
3RmgqK2/SDf2o8k1L2HBrSBuQ/OaInQNXWllMKZMUdFxpgHhSBys4vnLcIM6xxc8Kj4GV8Ey/Jpp
U+u6T4ASvg1/blYS8JFDpEG3kbYYyRM82qimUy1Dw7/WXCY2jVjh+DnrdVOsjfYdhOoIjY459lDP
NryxGh8AWFTgygqA+UTANq34itwLxIJE7nVw6wARi7c7T0WxHuniy51Zx2CS+UwiVzd//W0DU59p
WessSpCWmOV7e4qCWo3Qwo8QuU8WVKEH2/TnJq5UwFYG2Bi5J9+o6+IzViJkx0sXSk1XIUs0jgvw
Afq6JnLldoqGZhSGkoddAN4jqjUFEFJsRM15jRwlqXcfpVG37TchpCLInehH0+8Sg4jlse/wlmMk
s2GH8p9deUyn1SytNx6cSrAm7DXo4hH2+XlcEXRcRqF6abfgTooEbo4uBB5VsXEikH9y7+0c+JsO
KZf9ra+2s0ij8tsDD5jlCSvdMkOYYYg1ZenjESgAKUC7mIPYmbaOw6pe7sVcWm4aoagIHXHRiejC
2yYQS8G3Qx1CD25o6o2MsvVi1Sb3KonPeTtp2iTZnKgK51LB0tZh82GYspLhYClgKfckLAzVVnUl
xF41W3tIVMNfuB6hqaJvd9OhYJgA3VteVqqG6ZhBf7x/7EtMITrkJRSr97DJ/iOApLrZfjrgQkhj
jKC6RsL0BJEJ9E+ail7dA00c6sw89y3wRgvbC3modhFkHKZKHl4WEpkVpj1wxHDUPoCJKDGLoyKQ
B+iRueuNpRG5q2AUT7wyrad0ADbXJvg5TWMRr8PyBBF/rApmbt6yUhFP7m3zdq5t1QGc/TYDqLDR
2sphqrTH0Gkwyw9qXV87rHoMx7dXEkQpQ3RClHhqtUIES0SSTUBmNFoZPH4LJus6UHPLoWNVUDZT
8t7YZCgUsvbF2sQuv+LP49FGSJos8tp4gjapsXJjo+I8k6ndfl5X2AjJsKp8wHLzdugifs5NsjBU
mZPLxyvlLRXY2yyMSg9e6tC5AL5cwjsSbnbYiBiyVVScDAIN83rg00bZ+FNlRN1/IiOsUh/1cOyq
COX+v5WMO3L3/sWz+2A9Hrzkwm8bwEuGqN+/+9CxRvavP/TvTcDlb0kL8v/0G8mXJmr23/EJN8nv
OQLbZZFOTvIseD2vOPqFbSMIYgNHky+SayQSj0rn18u+f3nvev7vPvOfLv1FmqwLl3DdIFR2lBj7
+Uz+ye0jKu5aAklMiky83peCdmE5jq17qnd4n1TmeZUC2AphWP6nHO8/rgTqBRlUlDZI8soXP3hc
F1zvgj9jA03EsU2+/i+Vwrd8nzXVcP8SRHl2nLWm7//vyuDdL7w1BDTkLcCXjioQHsc373lks8Gv
WO5r4VBFzqsK6ICoT24IVAGDWk7O+GdFPy4Fx0R9HyyoitaWfB3K+4y6A6778GS+9f/zuIf+B72B
oV84NoAl0umHQnjXG7j2BSggw9BV/bUUzq0qgNcg039SZ2CbNHYT7JL31uUd1wTN0i90AfsADnVu
t+9wXSfevil6fO7e+GNEwOP5+PYZFx1cxkGunN+AqJnCL+Okp2/aFyBGBKjGPTSBd7fvUTvEszcE
qOe8ukHsTQ+P5IQOwLzA8kMXiMVDA6dbPX74AvNEB2F5tsU6jRelc16FoINGP1zUvy8F07jwDNdm
wMfDXL7elYKuXgBowF3h7G5fAwt2YgswzAvgnoA+RQ8oXu8mQ55+QevQLErg0ELOrh+ggZ48CoDh
A8FHVQd0Ll/vWoLtXehEAsAev7aUs5sPuHDLTq0KTP1Ul+n/H4UAyu64O3CsCyg6tmDJHArp7KqC
xdM7tRCcC8yYbAx2XucDlOpxIWiad2FrDlMC9bUqnFuf6NCRnVoILrhVl/URAGv5el8IqnVhmY6L
LdS53T1kslOnhAZ3T4zZIVDw287AcVgi2brrOq+dxdm1A01jxnJiHdDdC1S1wBob77oBlxEB2UeI
DmCaxevs6gA9tX5yZ+hyl6ajI/Z4uMt3TcBzL7BZ0xg430aM85obabTd/zJM8OW7MBuN6qaKvjX0
dz/jZSwRbZPpv0tB/G5cxKWOELThmMDF5ev86gISt6d2h7LLFyPjH3f5ri4wO7qwsOfwbEEYOK9a
gKHUyR0iNAaTe2Sl9NoWeMrHYyI9gsPy2HKxfjm8zq4UdNc+dWYglsq6o+GGeFgMqfSwx6VA5MzV
VNFQznWmjA6+oFFRQU9YLekXzH4My7IZ9Y5v32GtCEGFeNFrh3gITZxTyMzk6Z16+ybdPlQ/4seH
mv5uuaRpRA5x64RCfn4RA/iTp84KiBszM/aY/b629PeTA/uCcIKr2hAr5ev8OkRm8KcOCKSRoM06
Hoyu39YC1yJqRrrGE2UlXoc/eFZtwXNPDqLrJNOwr3VM8+fgf9wjeAY5BoRcRZRWvs6vFJjcnLxa
cMSwADhZqFcc3z6VQHeZPaJrcagEZ9cUCHnopzYFOgQDuSyGvLd58HEpyBjiH17E5zY30ljenDgg
sFg0bDhIqvn7TJKIn0EkFdnEQy04u0agqyznTi8FT7QC691w4NjMDDWCzN5rsOTs1gewx92TZ4YE
BJj2aB7rIPl6Nz/GoZtlFHXtHNcHGqS9U58+83+Y+CRMD1VcBOGO+wAS6izCqGf6azjp/NoAKZ5D
FOffz4xFTyhEKkQESr7erxI1m2Kw4G9bh67iEKI4o0kBmfWTw0bkE0xk0BwMtP6iLdgXGnR4D862
rHZndP9Y2J0MLmE8IKVuCa7/oTG8yyS4KuFjA8UK9XW8OL8eETWuw6P5923B1MmpedQnMbIcdwXk
EChkRhx6S/k6jDxnVAkgf2un3r5BPMhgEWixCPjjLv9UCiCMULLRHFZK8nV2a0VKQSjcnBYqcAgO
2vjQA7U5vP5cF2gAJJREAvq1LhzG4XOqCyZTlxNLQdQF16AgXhfEIol+XBc81g8HeRCWi/J1bt2i
zth9aikQQnQ9smqv9V1CCY5LgZyKa7iuiLYfCuHsokeGjSbSiXWBuIFNW7AMIFd/POvjUmCixEqS
CYJ3rqkVw1BfkUD/fnCgRbg0LI8V889n/adSEKAcEIgoUJ1r7yhwc6fWBeKlusvDfi2E98AL4qkW
qjaqwN/I19lNFAwAWIdm+u/rAi3CZMA1gR0f7vLdfEGMESQwmFS/FvgZjQ4GBXDyokFjCDRcE3jR
oa6/Hx1YVIDApF98nU6eYb/4q+rWP0ZkM10kSKrbfwFCIq0CBEvgNNXXjvPcxkiDPv3UHsHgJlk1
IGn3+zCCw9LCA57D+upnXTmvZCNBLvPUubPJrBGsHSuov+gRJBxPBG5fI26HP/hf9Qv/xYfgvIhP
fUtevlT/+/8AAAD//w==</cx:binary>
              </cx:geoCache>
            </cx:geography>
          </cx:layoutPr>
          <cx:valueColors>
            <cx:minColor>
              <a:schemeClr val="accent4">
                <a:lumMod val="20000"/>
                <a:lumOff val="80000"/>
              </a:schemeClr>
            </cx:minColor>
            <cx:maxColor>
              <a:srgbClr val="E8BA40"/>
            </cx:maxColor>
          </cx:valueColors>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microsoft.com/office/2014/relationships/chartEx" Target="../charts/chartEx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16</xdr:col>
      <xdr:colOff>142875</xdr:colOff>
      <xdr:row>10</xdr:row>
      <xdr:rowOff>114300</xdr:rowOff>
    </xdr:from>
    <xdr:to>
      <xdr:col>23</xdr:col>
      <xdr:colOff>19050</xdr:colOff>
      <xdr:row>25</xdr:row>
      <xdr:rowOff>76200</xdr:rowOff>
    </xdr:to>
    <xdr:sp macro="" textlink="">
      <xdr:nvSpPr>
        <xdr:cNvPr id="12" name="Rectangle: Rounded Corners 11">
          <a:extLst>
            <a:ext uri="{FF2B5EF4-FFF2-40B4-BE49-F238E27FC236}">
              <a16:creationId xmlns:a16="http://schemas.microsoft.com/office/drawing/2014/main" id="{A616012F-EC64-793D-19B2-89F260E19A93}"/>
            </a:ext>
          </a:extLst>
        </xdr:cNvPr>
        <xdr:cNvSpPr/>
      </xdr:nvSpPr>
      <xdr:spPr>
        <a:xfrm>
          <a:off x="9896475" y="2019300"/>
          <a:ext cx="4143375" cy="2819400"/>
        </a:xfrm>
        <a:prstGeom prst="roundRect">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228598</xdr:colOff>
      <xdr:row>4</xdr:row>
      <xdr:rowOff>142875</xdr:rowOff>
    </xdr:from>
    <xdr:to>
      <xdr:col>24</xdr:col>
      <xdr:colOff>114299</xdr:colOff>
      <xdr:row>40</xdr:row>
      <xdr:rowOff>9525</xdr:rowOff>
    </xdr:to>
    <xdr:sp macro="" textlink="">
      <xdr:nvSpPr>
        <xdr:cNvPr id="2" name="Rectangle: Rounded Corners 1">
          <a:extLst>
            <a:ext uri="{FF2B5EF4-FFF2-40B4-BE49-F238E27FC236}">
              <a16:creationId xmlns:a16="http://schemas.microsoft.com/office/drawing/2014/main" id="{423F1325-37AF-E62A-26A0-E9CF30BB58F7}"/>
            </a:ext>
          </a:extLst>
        </xdr:cNvPr>
        <xdr:cNvSpPr>
          <a:spLocks/>
        </xdr:cNvSpPr>
      </xdr:nvSpPr>
      <xdr:spPr>
        <a:xfrm>
          <a:off x="228598" y="904875"/>
          <a:ext cx="14516101" cy="6724650"/>
        </a:xfrm>
        <a:prstGeom prst="roundRect">
          <a:avLst>
            <a:gd name="adj" fmla="val 4378"/>
          </a:avLst>
        </a:prstGeom>
        <a:solidFill>
          <a:srgbClr val="DED4E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381000</xdr:colOff>
      <xdr:row>4</xdr:row>
      <xdr:rowOff>142875</xdr:rowOff>
    </xdr:from>
    <xdr:to>
      <xdr:col>21</xdr:col>
      <xdr:colOff>228599</xdr:colOff>
      <xdr:row>8</xdr:row>
      <xdr:rowOff>180975</xdr:rowOff>
    </xdr:to>
    <xdr:sp macro="" textlink="">
      <xdr:nvSpPr>
        <xdr:cNvPr id="3" name="Rectangle: Rounded Corners 2">
          <a:extLst>
            <a:ext uri="{FF2B5EF4-FFF2-40B4-BE49-F238E27FC236}">
              <a16:creationId xmlns:a16="http://schemas.microsoft.com/office/drawing/2014/main" id="{0004EDB4-192A-6257-00D6-364EA3B1A5D2}"/>
            </a:ext>
          </a:extLst>
        </xdr:cNvPr>
        <xdr:cNvSpPr/>
      </xdr:nvSpPr>
      <xdr:spPr>
        <a:xfrm>
          <a:off x="2209800" y="904875"/>
          <a:ext cx="10820399" cy="800100"/>
        </a:xfrm>
        <a:prstGeom prst="roundRect">
          <a:avLst/>
        </a:prstGeom>
        <a:solidFill>
          <a:srgbClr val="C7395F"/>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485775</xdr:colOff>
      <xdr:row>10</xdr:row>
      <xdr:rowOff>95250</xdr:rowOff>
    </xdr:from>
    <xdr:to>
      <xdr:col>4</xdr:col>
      <xdr:colOff>47625</xdr:colOff>
      <xdr:row>19</xdr:row>
      <xdr:rowOff>47625</xdr:rowOff>
    </xdr:to>
    <xdr:sp macro="" textlink="">
      <xdr:nvSpPr>
        <xdr:cNvPr id="4" name="Rectangle: Rounded Corners 3">
          <a:extLst>
            <a:ext uri="{FF2B5EF4-FFF2-40B4-BE49-F238E27FC236}">
              <a16:creationId xmlns:a16="http://schemas.microsoft.com/office/drawing/2014/main" id="{DBCD68D2-1887-FBB7-52C9-E0BD0CAFFF56}"/>
            </a:ext>
          </a:extLst>
        </xdr:cNvPr>
        <xdr:cNvSpPr/>
      </xdr:nvSpPr>
      <xdr:spPr>
        <a:xfrm>
          <a:off x="485775" y="2000250"/>
          <a:ext cx="2000250" cy="166687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523876</xdr:colOff>
      <xdr:row>5</xdr:row>
      <xdr:rowOff>28576</xdr:rowOff>
    </xdr:from>
    <xdr:to>
      <xdr:col>22</xdr:col>
      <xdr:colOff>419100</xdr:colOff>
      <xdr:row>9</xdr:row>
      <xdr:rowOff>66676</xdr:rowOff>
    </xdr:to>
    <xdr:sp macro="" textlink="">
      <xdr:nvSpPr>
        <xdr:cNvPr id="5" name="TextBox 4">
          <a:extLst>
            <a:ext uri="{FF2B5EF4-FFF2-40B4-BE49-F238E27FC236}">
              <a16:creationId xmlns:a16="http://schemas.microsoft.com/office/drawing/2014/main" id="{10C27D8A-FDF4-D3DE-1AA9-1BA779B8AF08}"/>
            </a:ext>
          </a:extLst>
        </xdr:cNvPr>
        <xdr:cNvSpPr txBox="1"/>
      </xdr:nvSpPr>
      <xdr:spPr>
        <a:xfrm>
          <a:off x="2352676" y="981076"/>
          <a:ext cx="11477624"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i="0">
              <a:solidFill>
                <a:srgbClr val="DED4E8"/>
              </a:solidFill>
              <a:effectLst/>
              <a:latin typeface="+mn-lt"/>
              <a:ea typeface="+mn-ea"/>
              <a:cs typeface="+mn-cs"/>
            </a:rPr>
            <a:t>Crime in USA</a:t>
          </a:r>
          <a:r>
            <a:rPr lang="en-US" sz="2800" b="0" i="0" baseline="0">
              <a:solidFill>
                <a:srgbClr val="DED4E8"/>
              </a:solidFill>
              <a:effectLst/>
              <a:latin typeface="+mn-lt"/>
              <a:ea typeface="+mn-ea"/>
              <a:cs typeface="+mn-cs"/>
            </a:rPr>
            <a:t> </a:t>
          </a:r>
          <a:r>
            <a:rPr lang="en-US" sz="2800" b="0" i="0">
              <a:solidFill>
                <a:srgbClr val="DED4E8"/>
              </a:solidFill>
              <a:effectLst/>
              <a:latin typeface="+mn-lt"/>
              <a:ea typeface="+mn-ea"/>
              <a:cs typeface="+mn-cs"/>
            </a:rPr>
            <a:t>is reported annually from the FBI's Uniform Crime Reports</a:t>
          </a:r>
          <a:endParaRPr lang="en-US" sz="2800">
            <a:solidFill>
              <a:srgbClr val="DED4E8"/>
            </a:solidFill>
          </a:endParaRPr>
        </a:p>
      </xdr:txBody>
    </xdr:sp>
    <xdr:clientData/>
  </xdr:twoCellAnchor>
  <xdr:twoCellAnchor>
    <xdr:from>
      <xdr:col>1</xdr:col>
      <xdr:colOff>19050</xdr:colOff>
      <xdr:row>12</xdr:row>
      <xdr:rowOff>19049</xdr:rowOff>
    </xdr:from>
    <xdr:to>
      <xdr:col>3</xdr:col>
      <xdr:colOff>561975</xdr:colOff>
      <xdr:row>16</xdr:row>
      <xdr:rowOff>66675</xdr:rowOff>
    </xdr:to>
    <xdr:sp macro="" textlink="">
      <xdr:nvSpPr>
        <xdr:cNvPr id="6" name="TextBox 5">
          <a:extLst>
            <a:ext uri="{FF2B5EF4-FFF2-40B4-BE49-F238E27FC236}">
              <a16:creationId xmlns:a16="http://schemas.microsoft.com/office/drawing/2014/main" id="{6C48C1F2-16A8-1131-15F8-25B5BA6B45C8}"/>
            </a:ext>
          </a:extLst>
        </xdr:cNvPr>
        <xdr:cNvSpPr txBox="1"/>
      </xdr:nvSpPr>
      <xdr:spPr>
        <a:xfrm>
          <a:off x="628650" y="2305049"/>
          <a:ext cx="1762125" cy="809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         </a:t>
          </a:r>
          <a:r>
            <a:rPr lang="en-US" sz="2000"/>
            <a:t>Total</a:t>
          </a:r>
        </a:p>
        <a:p>
          <a:r>
            <a:rPr lang="en-US" sz="1800"/>
            <a:t> </a:t>
          </a:r>
          <a:r>
            <a:rPr lang="en-US" sz="1800" b="1">
              <a:solidFill>
                <a:srgbClr val="C7395F"/>
              </a:solidFill>
            </a:rPr>
            <a:t>Property</a:t>
          </a:r>
          <a:r>
            <a:rPr lang="en-US" sz="1800" b="1" baseline="0">
              <a:solidFill>
                <a:srgbClr val="C7395F"/>
              </a:solidFill>
            </a:rPr>
            <a:t> Crime</a:t>
          </a:r>
          <a:endParaRPr lang="en-US" sz="1800" b="1">
            <a:solidFill>
              <a:srgbClr val="C7395F"/>
            </a:solidFill>
          </a:endParaRPr>
        </a:p>
      </xdr:txBody>
    </xdr:sp>
    <xdr:clientData/>
  </xdr:twoCellAnchor>
  <xdr:twoCellAnchor>
    <xdr:from>
      <xdr:col>1</xdr:col>
      <xdr:colOff>133350</xdr:colOff>
      <xdr:row>15</xdr:row>
      <xdr:rowOff>142874</xdr:rowOff>
    </xdr:from>
    <xdr:to>
      <xdr:col>4</xdr:col>
      <xdr:colOff>66675</xdr:colOff>
      <xdr:row>19</xdr:row>
      <xdr:rowOff>19050</xdr:rowOff>
    </xdr:to>
    <xdr:sp macro="" textlink="analysis!$J$5">
      <xdr:nvSpPr>
        <xdr:cNvPr id="7" name="TextBox 6">
          <a:extLst>
            <a:ext uri="{FF2B5EF4-FFF2-40B4-BE49-F238E27FC236}">
              <a16:creationId xmlns:a16="http://schemas.microsoft.com/office/drawing/2014/main" id="{191B5B32-6507-50CD-F871-EDE092114A6D}"/>
            </a:ext>
          </a:extLst>
        </xdr:cNvPr>
        <xdr:cNvSpPr txBox="1"/>
      </xdr:nvSpPr>
      <xdr:spPr>
        <a:xfrm>
          <a:off x="742950" y="3000374"/>
          <a:ext cx="1762125"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A5A9CB0-A9BB-457B-B184-2672EAB0EEC3}" type="TxLink">
            <a:rPr lang="en-US" sz="3600" b="0" i="0" u="none" strike="noStrike">
              <a:solidFill>
                <a:srgbClr val="E8BA40"/>
              </a:solidFill>
              <a:latin typeface="Calibri"/>
              <a:cs typeface="Calibri"/>
            </a:rPr>
            <a:pPr/>
            <a:t>2,134</a:t>
          </a:fld>
          <a:endParaRPr lang="en-US" sz="3600">
            <a:solidFill>
              <a:srgbClr val="E8BA40"/>
            </a:solidFill>
          </a:endParaRPr>
        </a:p>
      </xdr:txBody>
    </xdr:sp>
    <xdr:clientData/>
  </xdr:twoCellAnchor>
  <xdr:twoCellAnchor editAs="oneCell">
    <xdr:from>
      <xdr:col>3</xdr:col>
      <xdr:colOff>152400</xdr:colOff>
      <xdr:row>11</xdr:row>
      <xdr:rowOff>19050</xdr:rowOff>
    </xdr:from>
    <xdr:to>
      <xdr:col>3</xdr:col>
      <xdr:colOff>581025</xdr:colOff>
      <xdr:row>13</xdr:row>
      <xdr:rowOff>66675</xdr:rowOff>
    </xdr:to>
    <xdr:pic>
      <xdr:nvPicPr>
        <xdr:cNvPr id="9" name="Picture 8">
          <a:extLst>
            <a:ext uri="{FF2B5EF4-FFF2-40B4-BE49-F238E27FC236}">
              <a16:creationId xmlns:a16="http://schemas.microsoft.com/office/drawing/2014/main" id="{7D951031-4B53-CBF0-C03A-B01E0A7656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1200" y="2114550"/>
          <a:ext cx="428625" cy="428625"/>
        </a:xfrm>
        <a:prstGeom prst="rect">
          <a:avLst/>
        </a:prstGeom>
      </xdr:spPr>
    </xdr:pic>
    <xdr:clientData/>
  </xdr:twoCellAnchor>
  <xdr:twoCellAnchor editAs="oneCell">
    <xdr:from>
      <xdr:col>1</xdr:col>
      <xdr:colOff>419099</xdr:colOff>
      <xdr:row>5</xdr:row>
      <xdr:rowOff>47624</xdr:rowOff>
    </xdr:from>
    <xdr:to>
      <xdr:col>2</xdr:col>
      <xdr:colOff>571500</xdr:colOff>
      <xdr:row>9</xdr:row>
      <xdr:rowOff>47625</xdr:rowOff>
    </xdr:to>
    <xdr:pic>
      <xdr:nvPicPr>
        <xdr:cNvPr id="11" name="Picture 10">
          <a:extLst>
            <a:ext uri="{FF2B5EF4-FFF2-40B4-BE49-F238E27FC236}">
              <a16:creationId xmlns:a16="http://schemas.microsoft.com/office/drawing/2014/main" id="{DD1F3945-8086-F19A-24C2-B80B17A053D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8699" y="1000124"/>
          <a:ext cx="762001" cy="762001"/>
        </a:xfrm>
        <a:prstGeom prst="rect">
          <a:avLst/>
        </a:prstGeom>
      </xdr:spPr>
    </xdr:pic>
    <xdr:clientData/>
  </xdr:twoCellAnchor>
  <xdr:twoCellAnchor>
    <xdr:from>
      <xdr:col>0</xdr:col>
      <xdr:colOff>523875</xdr:colOff>
      <xdr:row>19</xdr:row>
      <xdr:rowOff>152400</xdr:rowOff>
    </xdr:from>
    <xdr:to>
      <xdr:col>4</xdr:col>
      <xdr:colOff>85725</xdr:colOff>
      <xdr:row>28</xdr:row>
      <xdr:rowOff>104775</xdr:rowOff>
    </xdr:to>
    <xdr:sp macro="" textlink="">
      <xdr:nvSpPr>
        <xdr:cNvPr id="14" name="Rectangle: Rounded Corners 13">
          <a:extLst>
            <a:ext uri="{FF2B5EF4-FFF2-40B4-BE49-F238E27FC236}">
              <a16:creationId xmlns:a16="http://schemas.microsoft.com/office/drawing/2014/main" id="{E53E5FA5-D537-2434-274C-94B4C46C3745}"/>
            </a:ext>
          </a:extLst>
        </xdr:cNvPr>
        <xdr:cNvSpPr/>
      </xdr:nvSpPr>
      <xdr:spPr>
        <a:xfrm>
          <a:off x="523875" y="3771900"/>
          <a:ext cx="2000250" cy="166687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57150</xdr:colOff>
      <xdr:row>21</xdr:row>
      <xdr:rowOff>76199</xdr:rowOff>
    </xdr:from>
    <xdr:to>
      <xdr:col>3</xdr:col>
      <xdr:colOff>600075</xdr:colOff>
      <xdr:row>25</xdr:row>
      <xdr:rowOff>123825</xdr:rowOff>
    </xdr:to>
    <xdr:sp macro="" textlink="">
      <xdr:nvSpPr>
        <xdr:cNvPr id="15" name="TextBox 14">
          <a:extLst>
            <a:ext uri="{FF2B5EF4-FFF2-40B4-BE49-F238E27FC236}">
              <a16:creationId xmlns:a16="http://schemas.microsoft.com/office/drawing/2014/main" id="{89639687-38AD-516E-FC34-C26D07953189}"/>
            </a:ext>
          </a:extLst>
        </xdr:cNvPr>
        <xdr:cNvSpPr txBox="1"/>
      </xdr:nvSpPr>
      <xdr:spPr>
        <a:xfrm>
          <a:off x="666750" y="4076699"/>
          <a:ext cx="1762125" cy="809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         </a:t>
          </a:r>
          <a:r>
            <a:rPr lang="en-US" sz="2000"/>
            <a:t>Total</a:t>
          </a:r>
        </a:p>
        <a:p>
          <a:r>
            <a:rPr lang="en-US" sz="1800"/>
            <a:t> </a:t>
          </a:r>
          <a:r>
            <a:rPr lang="en-US" sz="1800" b="1">
              <a:solidFill>
                <a:srgbClr val="C7395F"/>
              </a:solidFill>
            </a:rPr>
            <a:t>Violent Crime</a:t>
          </a:r>
        </a:p>
      </xdr:txBody>
    </xdr:sp>
    <xdr:clientData/>
  </xdr:twoCellAnchor>
  <xdr:twoCellAnchor>
    <xdr:from>
      <xdr:col>1</xdr:col>
      <xdr:colOff>57150</xdr:colOff>
      <xdr:row>24</xdr:row>
      <xdr:rowOff>85724</xdr:rowOff>
    </xdr:from>
    <xdr:to>
      <xdr:col>3</xdr:col>
      <xdr:colOff>600075</xdr:colOff>
      <xdr:row>27</xdr:row>
      <xdr:rowOff>152400</xdr:rowOff>
    </xdr:to>
    <xdr:sp macro="" textlink="analysis!$B$5">
      <xdr:nvSpPr>
        <xdr:cNvPr id="16" name="TextBox 15">
          <a:extLst>
            <a:ext uri="{FF2B5EF4-FFF2-40B4-BE49-F238E27FC236}">
              <a16:creationId xmlns:a16="http://schemas.microsoft.com/office/drawing/2014/main" id="{AA455C6E-061B-59CA-5437-9B888555E95B}"/>
            </a:ext>
          </a:extLst>
        </xdr:cNvPr>
        <xdr:cNvSpPr txBox="1"/>
      </xdr:nvSpPr>
      <xdr:spPr>
        <a:xfrm>
          <a:off x="666750" y="4657724"/>
          <a:ext cx="1762125"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B9B6B24-D7B8-4876-B20C-D2425DFA2203}" type="TxLink">
            <a:rPr lang="en-US" sz="3600" b="0" i="0" u="none" strike="noStrike">
              <a:solidFill>
                <a:srgbClr val="E8BA40"/>
              </a:solidFill>
              <a:latin typeface="Calibri"/>
              <a:ea typeface="+mn-ea"/>
              <a:cs typeface="Calibri"/>
            </a:rPr>
            <a:pPr marL="0" indent="0"/>
            <a:t>6,803</a:t>
          </a:fld>
          <a:endParaRPr lang="en-US" sz="3600" b="0" i="0" u="none" strike="noStrike">
            <a:solidFill>
              <a:srgbClr val="E8BA40"/>
            </a:solidFill>
            <a:latin typeface="Calibri"/>
            <a:ea typeface="+mn-ea"/>
            <a:cs typeface="Calibri"/>
          </a:endParaRPr>
        </a:p>
      </xdr:txBody>
    </xdr:sp>
    <xdr:clientData/>
  </xdr:twoCellAnchor>
  <xdr:twoCellAnchor editAs="oneCell">
    <xdr:from>
      <xdr:col>3</xdr:col>
      <xdr:colOff>228601</xdr:colOff>
      <xdr:row>20</xdr:row>
      <xdr:rowOff>123826</xdr:rowOff>
    </xdr:from>
    <xdr:to>
      <xdr:col>3</xdr:col>
      <xdr:colOff>600075</xdr:colOff>
      <xdr:row>22</xdr:row>
      <xdr:rowOff>114300</xdr:rowOff>
    </xdr:to>
    <xdr:pic>
      <xdr:nvPicPr>
        <xdr:cNvPr id="19" name="Picture 18">
          <a:extLst>
            <a:ext uri="{FF2B5EF4-FFF2-40B4-BE49-F238E27FC236}">
              <a16:creationId xmlns:a16="http://schemas.microsoft.com/office/drawing/2014/main" id="{E15C4483-39AF-4AF6-DB6E-30475F02F8F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57401" y="3933826"/>
          <a:ext cx="371474" cy="371474"/>
        </a:xfrm>
        <a:prstGeom prst="rect">
          <a:avLst/>
        </a:prstGeom>
      </xdr:spPr>
    </xdr:pic>
    <xdr:clientData/>
  </xdr:twoCellAnchor>
  <xdr:twoCellAnchor>
    <xdr:from>
      <xdr:col>0</xdr:col>
      <xdr:colOff>485775</xdr:colOff>
      <xdr:row>29</xdr:row>
      <xdr:rowOff>76200</xdr:rowOff>
    </xdr:from>
    <xdr:to>
      <xdr:col>4</xdr:col>
      <xdr:colOff>47625</xdr:colOff>
      <xdr:row>38</xdr:row>
      <xdr:rowOff>28575</xdr:rowOff>
    </xdr:to>
    <xdr:sp macro="" textlink="">
      <xdr:nvSpPr>
        <xdr:cNvPr id="20" name="Rectangle: Rounded Corners 19">
          <a:extLst>
            <a:ext uri="{FF2B5EF4-FFF2-40B4-BE49-F238E27FC236}">
              <a16:creationId xmlns:a16="http://schemas.microsoft.com/office/drawing/2014/main" id="{92B14473-E9ED-3703-4086-011DBD58360F}"/>
            </a:ext>
          </a:extLst>
        </xdr:cNvPr>
        <xdr:cNvSpPr/>
      </xdr:nvSpPr>
      <xdr:spPr>
        <a:xfrm>
          <a:off x="485775" y="5600700"/>
          <a:ext cx="2000250" cy="166687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28575</xdr:colOff>
      <xdr:row>29</xdr:row>
      <xdr:rowOff>161924</xdr:rowOff>
    </xdr:from>
    <xdr:to>
      <xdr:col>3</xdr:col>
      <xdr:colOff>571500</xdr:colOff>
      <xdr:row>34</xdr:row>
      <xdr:rowOff>19050</xdr:rowOff>
    </xdr:to>
    <xdr:sp macro="" textlink="">
      <xdr:nvSpPr>
        <xdr:cNvPr id="21" name="TextBox 20">
          <a:extLst>
            <a:ext uri="{FF2B5EF4-FFF2-40B4-BE49-F238E27FC236}">
              <a16:creationId xmlns:a16="http://schemas.microsoft.com/office/drawing/2014/main" id="{9C0DE1FA-973D-1023-E7B8-3999F94BE810}"/>
            </a:ext>
          </a:extLst>
        </xdr:cNvPr>
        <xdr:cNvSpPr txBox="1"/>
      </xdr:nvSpPr>
      <xdr:spPr>
        <a:xfrm>
          <a:off x="638175" y="5686424"/>
          <a:ext cx="1762125" cy="809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         </a:t>
          </a:r>
          <a:r>
            <a:rPr lang="en-US" sz="2000"/>
            <a:t>Total</a:t>
          </a:r>
        </a:p>
        <a:p>
          <a:r>
            <a:rPr lang="en-US" sz="1800"/>
            <a:t> </a:t>
          </a:r>
          <a:r>
            <a:rPr lang="en-US" sz="1800" b="1">
              <a:solidFill>
                <a:srgbClr val="C7395F"/>
              </a:solidFill>
            </a:rPr>
            <a:t>State</a:t>
          </a:r>
          <a:r>
            <a:rPr lang="en-US" sz="1800" baseline="0"/>
            <a:t> </a:t>
          </a:r>
          <a:r>
            <a:rPr lang="en-US" sz="1800" b="1">
              <a:solidFill>
                <a:srgbClr val="C7395F"/>
              </a:solidFill>
              <a:latin typeface="+mn-lt"/>
              <a:ea typeface="+mn-ea"/>
              <a:cs typeface="+mn-cs"/>
            </a:rPr>
            <a:t>Number</a:t>
          </a:r>
        </a:p>
      </xdr:txBody>
    </xdr:sp>
    <xdr:clientData/>
  </xdr:twoCellAnchor>
  <xdr:twoCellAnchor>
    <xdr:from>
      <xdr:col>1</xdr:col>
      <xdr:colOff>485775</xdr:colOff>
      <xdr:row>33</xdr:row>
      <xdr:rowOff>19049</xdr:rowOff>
    </xdr:from>
    <xdr:to>
      <xdr:col>3</xdr:col>
      <xdr:colOff>57150</xdr:colOff>
      <xdr:row>36</xdr:row>
      <xdr:rowOff>85725</xdr:rowOff>
    </xdr:to>
    <xdr:sp macro="" textlink="analysis!$N$58">
      <xdr:nvSpPr>
        <xdr:cNvPr id="22" name="TextBox 21">
          <a:extLst>
            <a:ext uri="{FF2B5EF4-FFF2-40B4-BE49-F238E27FC236}">
              <a16:creationId xmlns:a16="http://schemas.microsoft.com/office/drawing/2014/main" id="{C78B37E0-86ED-0583-FE9E-716013E14867}"/>
            </a:ext>
          </a:extLst>
        </xdr:cNvPr>
        <xdr:cNvSpPr txBox="1"/>
      </xdr:nvSpPr>
      <xdr:spPr>
        <a:xfrm>
          <a:off x="1095375" y="6305549"/>
          <a:ext cx="790575"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B4B516C-EF80-48F6-9AC8-CEAF13BA17E6}" type="TxLink">
            <a:rPr lang="en-US" sz="3600" b="0" i="0" u="none" strike="noStrike">
              <a:solidFill>
                <a:srgbClr val="E8BA40"/>
              </a:solidFill>
              <a:latin typeface="Calibri"/>
              <a:ea typeface="+mn-ea"/>
              <a:cs typeface="Calibri"/>
            </a:rPr>
            <a:pPr marL="0" indent="0"/>
            <a:t>52</a:t>
          </a:fld>
          <a:endParaRPr lang="en-US" sz="3600" b="0" i="0" u="none" strike="noStrike">
            <a:solidFill>
              <a:srgbClr val="E8BA40"/>
            </a:solidFill>
            <a:latin typeface="Calibri"/>
            <a:ea typeface="+mn-ea"/>
            <a:cs typeface="Calibri"/>
          </a:endParaRPr>
        </a:p>
      </xdr:txBody>
    </xdr:sp>
    <xdr:clientData/>
  </xdr:twoCellAnchor>
  <xdr:twoCellAnchor editAs="oneCell">
    <xdr:from>
      <xdr:col>3</xdr:col>
      <xdr:colOff>238125</xdr:colOff>
      <xdr:row>30</xdr:row>
      <xdr:rowOff>19050</xdr:rowOff>
    </xdr:from>
    <xdr:to>
      <xdr:col>3</xdr:col>
      <xdr:colOff>495300</xdr:colOff>
      <xdr:row>31</xdr:row>
      <xdr:rowOff>85725</xdr:rowOff>
    </xdr:to>
    <xdr:pic>
      <xdr:nvPicPr>
        <xdr:cNvPr id="24" name="Picture 23">
          <a:extLst>
            <a:ext uri="{FF2B5EF4-FFF2-40B4-BE49-F238E27FC236}">
              <a16:creationId xmlns:a16="http://schemas.microsoft.com/office/drawing/2014/main" id="{20E60A51-6A87-9978-3D3B-1EEE81DA464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066925" y="5734050"/>
          <a:ext cx="257175" cy="257175"/>
        </a:xfrm>
        <a:prstGeom prst="rect">
          <a:avLst/>
        </a:prstGeom>
      </xdr:spPr>
    </xdr:pic>
    <xdr:clientData/>
  </xdr:twoCellAnchor>
  <xdr:twoCellAnchor>
    <xdr:from>
      <xdr:col>4</xdr:col>
      <xdr:colOff>219076</xdr:colOff>
      <xdr:row>10</xdr:row>
      <xdr:rowOff>76200</xdr:rowOff>
    </xdr:from>
    <xdr:to>
      <xdr:col>13</xdr:col>
      <xdr:colOff>361950</xdr:colOff>
      <xdr:row>22</xdr:row>
      <xdr:rowOff>85725</xdr:rowOff>
    </xdr:to>
    <xdr:sp macro="" textlink="">
      <xdr:nvSpPr>
        <xdr:cNvPr id="25" name="Rectangle: Rounded Corners 24">
          <a:extLst>
            <a:ext uri="{FF2B5EF4-FFF2-40B4-BE49-F238E27FC236}">
              <a16:creationId xmlns:a16="http://schemas.microsoft.com/office/drawing/2014/main" id="{AC562757-DFC7-15B1-7992-56DB27551235}"/>
            </a:ext>
          </a:extLst>
        </xdr:cNvPr>
        <xdr:cNvSpPr/>
      </xdr:nvSpPr>
      <xdr:spPr>
        <a:xfrm>
          <a:off x="2657476" y="1981200"/>
          <a:ext cx="5629274" cy="2295525"/>
        </a:xfrm>
        <a:prstGeom prst="roundRect">
          <a:avLst>
            <a:gd name="adj" fmla="val 10924"/>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188015</xdr:colOff>
      <xdr:row>12</xdr:row>
      <xdr:rowOff>47625</xdr:rowOff>
    </xdr:from>
    <xdr:to>
      <xdr:col>13</xdr:col>
      <xdr:colOff>295275</xdr:colOff>
      <xdr:row>21</xdr:row>
      <xdr:rowOff>180976</xdr:rowOff>
    </xdr:to>
    <xdr:graphicFrame macro="">
      <xdr:nvGraphicFramePr>
        <xdr:cNvPr id="26" name="Chart 25">
          <a:extLst>
            <a:ext uri="{FF2B5EF4-FFF2-40B4-BE49-F238E27FC236}">
              <a16:creationId xmlns:a16="http://schemas.microsoft.com/office/drawing/2014/main" id="{AC694BAE-3FC0-4962-B712-F019D40ED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428624</xdr:colOff>
      <xdr:row>10</xdr:row>
      <xdr:rowOff>153643</xdr:rowOff>
    </xdr:from>
    <xdr:to>
      <xdr:col>10</xdr:col>
      <xdr:colOff>250035</xdr:colOff>
      <xdr:row>12</xdr:row>
      <xdr:rowOff>133351</xdr:rowOff>
    </xdr:to>
    <xdr:sp macro="" textlink="">
      <xdr:nvSpPr>
        <xdr:cNvPr id="27" name="TextBox 26">
          <a:extLst>
            <a:ext uri="{FF2B5EF4-FFF2-40B4-BE49-F238E27FC236}">
              <a16:creationId xmlns:a16="http://schemas.microsoft.com/office/drawing/2014/main" id="{D6C6FD80-2B14-3174-1B34-5EA91D46A3AF}"/>
            </a:ext>
          </a:extLst>
        </xdr:cNvPr>
        <xdr:cNvSpPr txBox="1"/>
      </xdr:nvSpPr>
      <xdr:spPr>
        <a:xfrm>
          <a:off x="2867024" y="2058643"/>
          <a:ext cx="3479011" cy="360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C7395F"/>
              </a:solidFill>
            </a:rPr>
            <a:t>Top 10 State VS Rape Crime</a:t>
          </a:r>
        </a:p>
      </xdr:txBody>
    </xdr:sp>
    <xdr:clientData/>
  </xdr:twoCellAnchor>
  <xdr:twoCellAnchor editAs="oneCell">
    <xdr:from>
      <xdr:col>12</xdr:col>
      <xdr:colOff>343848</xdr:colOff>
      <xdr:row>10</xdr:row>
      <xdr:rowOff>178001</xdr:rowOff>
    </xdr:from>
    <xdr:to>
      <xdr:col>13</xdr:col>
      <xdr:colOff>318896</xdr:colOff>
      <xdr:row>14</xdr:row>
      <xdr:rowOff>2695</xdr:rowOff>
    </xdr:to>
    <xdr:pic>
      <xdr:nvPicPr>
        <xdr:cNvPr id="29" name="Picture 28">
          <a:extLst>
            <a:ext uri="{FF2B5EF4-FFF2-40B4-BE49-F238E27FC236}">
              <a16:creationId xmlns:a16="http://schemas.microsoft.com/office/drawing/2014/main" id="{64DA09F5-5A03-7CE2-C865-3109B538D25C}"/>
            </a:ext>
          </a:extLst>
        </xdr:cNvPr>
        <xdr:cNvPicPr>
          <a:picLocks noChangeAspect="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7659048" y="2083001"/>
          <a:ext cx="584648" cy="586694"/>
        </a:xfrm>
        <a:prstGeom prst="rect">
          <a:avLst/>
        </a:prstGeom>
      </xdr:spPr>
    </xdr:pic>
    <xdr:clientData/>
  </xdr:twoCellAnchor>
  <xdr:twoCellAnchor>
    <xdr:from>
      <xdr:col>13</xdr:col>
      <xdr:colOff>495299</xdr:colOff>
      <xdr:row>10</xdr:row>
      <xdr:rowOff>76200</xdr:rowOff>
    </xdr:from>
    <xdr:to>
      <xdr:col>20</xdr:col>
      <xdr:colOff>295274</xdr:colOff>
      <xdr:row>22</xdr:row>
      <xdr:rowOff>76200</xdr:rowOff>
    </xdr:to>
    <xdr:sp macro="" textlink="">
      <xdr:nvSpPr>
        <xdr:cNvPr id="13" name="Rectangle: Rounded Corners 12">
          <a:extLst>
            <a:ext uri="{FF2B5EF4-FFF2-40B4-BE49-F238E27FC236}">
              <a16:creationId xmlns:a16="http://schemas.microsoft.com/office/drawing/2014/main" id="{D68964F2-C1AE-94A0-0B4C-FE70F2DD1580}"/>
            </a:ext>
          </a:extLst>
        </xdr:cNvPr>
        <xdr:cNvSpPr/>
      </xdr:nvSpPr>
      <xdr:spPr>
        <a:xfrm>
          <a:off x="8420099" y="1981200"/>
          <a:ext cx="4067175" cy="2286000"/>
        </a:xfrm>
        <a:prstGeom prst="roundRect">
          <a:avLst>
            <a:gd name="adj" fmla="val 7883"/>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504825</xdr:colOff>
      <xdr:row>12</xdr:row>
      <xdr:rowOff>85725</xdr:rowOff>
    </xdr:from>
    <xdr:to>
      <xdr:col>20</xdr:col>
      <xdr:colOff>105852</xdr:colOff>
      <xdr:row>22</xdr:row>
      <xdr:rowOff>65131</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34E7759C-1B4E-423A-86AB-4EBF10C541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429625" y="2371725"/>
              <a:ext cx="3868227" cy="18844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476249</xdr:colOff>
      <xdr:row>10</xdr:row>
      <xdr:rowOff>163168</xdr:rowOff>
    </xdr:from>
    <xdr:to>
      <xdr:col>16</xdr:col>
      <xdr:colOff>425734</xdr:colOff>
      <xdr:row>12</xdr:row>
      <xdr:rowOff>59188</xdr:rowOff>
    </xdr:to>
    <xdr:sp macro="" textlink="">
      <xdr:nvSpPr>
        <xdr:cNvPr id="18" name="TextBox 17">
          <a:extLst>
            <a:ext uri="{FF2B5EF4-FFF2-40B4-BE49-F238E27FC236}">
              <a16:creationId xmlns:a16="http://schemas.microsoft.com/office/drawing/2014/main" id="{CCB096FA-311B-2C42-A7E5-EADD3F5DF436}"/>
            </a:ext>
          </a:extLst>
        </xdr:cNvPr>
        <xdr:cNvSpPr txBox="1"/>
      </xdr:nvSpPr>
      <xdr:spPr>
        <a:xfrm>
          <a:off x="8401049" y="2068168"/>
          <a:ext cx="1778285" cy="277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C7395F"/>
              </a:solidFill>
            </a:rPr>
            <a:t>State VS Theft</a:t>
          </a:r>
          <a:r>
            <a:rPr lang="en-US" sz="1600" baseline="0">
              <a:solidFill>
                <a:srgbClr val="C7395F"/>
              </a:solidFill>
            </a:rPr>
            <a:t> chart</a:t>
          </a:r>
          <a:endParaRPr lang="en-US" sz="1600">
            <a:solidFill>
              <a:srgbClr val="C7395F"/>
            </a:solidFill>
          </a:endParaRPr>
        </a:p>
      </xdr:txBody>
    </xdr:sp>
    <xdr:clientData/>
  </xdr:twoCellAnchor>
  <xdr:twoCellAnchor>
    <xdr:from>
      <xdr:col>4</xdr:col>
      <xdr:colOff>247649</xdr:colOff>
      <xdr:row>23</xdr:row>
      <xdr:rowOff>47625</xdr:rowOff>
    </xdr:from>
    <xdr:to>
      <xdr:col>13</xdr:col>
      <xdr:colOff>390525</xdr:colOff>
      <xdr:row>38</xdr:row>
      <xdr:rowOff>161925</xdr:rowOff>
    </xdr:to>
    <xdr:sp macro="" textlink="">
      <xdr:nvSpPr>
        <xdr:cNvPr id="28" name="Rectangle: Rounded Corners 27">
          <a:extLst>
            <a:ext uri="{FF2B5EF4-FFF2-40B4-BE49-F238E27FC236}">
              <a16:creationId xmlns:a16="http://schemas.microsoft.com/office/drawing/2014/main" id="{2218D910-D780-0588-C870-7A57E604512A}"/>
            </a:ext>
          </a:extLst>
        </xdr:cNvPr>
        <xdr:cNvSpPr/>
      </xdr:nvSpPr>
      <xdr:spPr>
        <a:xfrm>
          <a:off x="2686049" y="4429125"/>
          <a:ext cx="5629276" cy="2971800"/>
        </a:xfrm>
        <a:prstGeom prst="roundRect">
          <a:avLst>
            <a:gd name="adj" fmla="val 7883"/>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285750</xdr:colOff>
      <xdr:row>24</xdr:row>
      <xdr:rowOff>104775</xdr:rowOff>
    </xdr:from>
    <xdr:to>
      <xdr:col>12</xdr:col>
      <xdr:colOff>247650</xdr:colOff>
      <xdr:row>38</xdr:row>
      <xdr:rowOff>180975</xdr:rowOff>
    </xdr:to>
    <xdr:graphicFrame macro="">
      <xdr:nvGraphicFramePr>
        <xdr:cNvPr id="23" name="Chart 22">
          <a:extLst>
            <a:ext uri="{FF2B5EF4-FFF2-40B4-BE49-F238E27FC236}">
              <a16:creationId xmlns:a16="http://schemas.microsoft.com/office/drawing/2014/main" id="{2A922677-4432-43AC-AF06-DBDE415E1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323849</xdr:colOff>
      <xdr:row>23</xdr:row>
      <xdr:rowOff>67918</xdr:rowOff>
    </xdr:from>
    <xdr:to>
      <xdr:col>7</xdr:col>
      <xdr:colOff>342900</xdr:colOff>
      <xdr:row>25</xdr:row>
      <xdr:rowOff>28576</xdr:rowOff>
    </xdr:to>
    <xdr:sp macro="" textlink="">
      <xdr:nvSpPr>
        <xdr:cNvPr id="30" name="TextBox 29">
          <a:extLst>
            <a:ext uri="{FF2B5EF4-FFF2-40B4-BE49-F238E27FC236}">
              <a16:creationId xmlns:a16="http://schemas.microsoft.com/office/drawing/2014/main" id="{1C0894BE-5F7B-851E-D4BB-624B345DBBE0}"/>
            </a:ext>
          </a:extLst>
        </xdr:cNvPr>
        <xdr:cNvSpPr txBox="1"/>
      </xdr:nvSpPr>
      <xdr:spPr>
        <a:xfrm>
          <a:off x="2762249" y="4449418"/>
          <a:ext cx="1847851" cy="341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C7395F"/>
              </a:solidFill>
            </a:rPr>
            <a:t>City VS Rape Crime</a:t>
          </a:r>
        </a:p>
      </xdr:txBody>
    </xdr:sp>
    <xdr:clientData/>
  </xdr:twoCellAnchor>
  <xdr:twoCellAnchor>
    <xdr:from>
      <xdr:col>13</xdr:col>
      <xdr:colOff>523874</xdr:colOff>
      <xdr:row>23</xdr:row>
      <xdr:rowOff>28575</xdr:rowOff>
    </xdr:from>
    <xdr:to>
      <xdr:col>20</xdr:col>
      <xdr:colOff>295275</xdr:colOff>
      <xdr:row>38</xdr:row>
      <xdr:rowOff>142875</xdr:rowOff>
    </xdr:to>
    <xdr:sp macro="" textlink="">
      <xdr:nvSpPr>
        <xdr:cNvPr id="32" name="Rectangle: Rounded Corners 31">
          <a:extLst>
            <a:ext uri="{FF2B5EF4-FFF2-40B4-BE49-F238E27FC236}">
              <a16:creationId xmlns:a16="http://schemas.microsoft.com/office/drawing/2014/main" id="{2D07EE66-3E2C-3DB3-0879-BFFE82C76DC8}"/>
            </a:ext>
          </a:extLst>
        </xdr:cNvPr>
        <xdr:cNvSpPr/>
      </xdr:nvSpPr>
      <xdr:spPr>
        <a:xfrm>
          <a:off x="8448674" y="4410075"/>
          <a:ext cx="4038601" cy="2971800"/>
        </a:xfrm>
        <a:prstGeom prst="roundRect">
          <a:avLst>
            <a:gd name="adj" fmla="val 788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171450</xdr:colOff>
      <xdr:row>24</xdr:row>
      <xdr:rowOff>38100</xdr:rowOff>
    </xdr:from>
    <xdr:to>
      <xdr:col>20</xdr:col>
      <xdr:colOff>476250</xdr:colOff>
      <xdr:row>38</xdr:row>
      <xdr:rowOff>114300</xdr:rowOff>
    </xdr:to>
    <xdr:graphicFrame macro="">
      <xdr:nvGraphicFramePr>
        <xdr:cNvPr id="31" name="Chart 30">
          <a:extLst>
            <a:ext uri="{FF2B5EF4-FFF2-40B4-BE49-F238E27FC236}">
              <a16:creationId xmlns:a16="http://schemas.microsoft.com/office/drawing/2014/main" id="{EC88FC79-98AD-498E-BAD5-35991993F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38099</xdr:colOff>
      <xdr:row>23</xdr:row>
      <xdr:rowOff>20293</xdr:rowOff>
    </xdr:from>
    <xdr:to>
      <xdr:col>17</xdr:col>
      <xdr:colOff>523875</xdr:colOff>
      <xdr:row>24</xdr:row>
      <xdr:rowOff>171451</xdr:rowOff>
    </xdr:to>
    <xdr:sp macro="" textlink="">
      <xdr:nvSpPr>
        <xdr:cNvPr id="33" name="TextBox 32">
          <a:extLst>
            <a:ext uri="{FF2B5EF4-FFF2-40B4-BE49-F238E27FC236}">
              <a16:creationId xmlns:a16="http://schemas.microsoft.com/office/drawing/2014/main" id="{DCD6BED6-7E29-AC6C-260B-155A140B5AC6}"/>
            </a:ext>
          </a:extLst>
        </xdr:cNvPr>
        <xdr:cNvSpPr txBox="1"/>
      </xdr:nvSpPr>
      <xdr:spPr>
        <a:xfrm>
          <a:off x="8572499" y="4401793"/>
          <a:ext cx="2314576" cy="341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C7395F"/>
              </a:solidFill>
            </a:rPr>
            <a:t>City VS Burglary Crime</a:t>
          </a:r>
        </a:p>
      </xdr:txBody>
    </xdr:sp>
    <xdr:clientData/>
  </xdr:twoCellAnchor>
  <xdr:twoCellAnchor>
    <xdr:from>
      <xdr:col>20</xdr:col>
      <xdr:colOff>371475</xdr:colOff>
      <xdr:row>10</xdr:row>
      <xdr:rowOff>66675</xdr:rowOff>
    </xdr:from>
    <xdr:to>
      <xdr:col>23</xdr:col>
      <xdr:colOff>447675</xdr:colOff>
      <xdr:row>38</xdr:row>
      <xdr:rowOff>85725</xdr:rowOff>
    </xdr:to>
    <xdr:sp macro="" textlink="">
      <xdr:nvSpPr>
        <xdr:cNvPr id="34" name="Rectangle: Rounded Corners 33">
          <a:extLst>
            <a:ext uri="{FF2B5EF4-FFF2-40B4-BE49-F238E27FC236}">
              <a16:creationId xmlns:a16="http://schemas.microsoft.com/office/drawing/2014/main" id="{E8EEB972-73E0-9EBF-971C-B103013FEAA8}"/>
            </a:ext>
          </a:extLst>
        </xdr:cNvPr>
        <xdr:cNvSpPr/>
      </xdr:nvSpPr>
      <xdr:spPr>
        <a:xfrm>
          <a:off x="12563475" y="1971675"/>
          <a:ext cx="1905000" cy="5353050"/>
        </a:xfrm>
        <a:prstGeom prst="roundRect">
          <a:avLst>
            <a:gd name="adj" fmla="val 7883"/>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20</xdr:col>
      <xdr:colOff>485775</xdr:colOff>
      <xdr:row>10</xdr:row>
      <xdr:rowOff>161925</xdr:rowOff>
    </xdr:from>
    <xdr:to>
      <xdr:col>23</xdr:col>
      <xdr:colOff>342899</xdr:colOff>
      <xdr:row>37</xdr:row>
      <xdr:rowOff>180975</xdr:rowOff>
    </xdr:to>
    <mc:AlternateContent xmlns:mc="http://schemas.openxmlformats.org/markup-compatibility/2006" xmlns:a14="http://schemas.microsoft.com/office/drawing/2010/main">
      <mc:Choice Requires="a14">
        <xdr:graphicFrame macro="">
          <xdr:nvGraphicFramePr>
            <xdr:cNvPr id="36" name="State -Full Name">
              <a:extLst>
                <a:ext uri="{FF2B5EF4-FFF2-40B4-BE49-F238E27FC236}">
                  <a16:creationId xmlns:a16="http://schemas.microsoft.com/office/drawing/2014/main" id="{CB69F122-FF64-4A1E-B71D-1034370C8946}"/>
                </a:ext>
              </a:extLst>
            </xdr:cNvPr>
            <xdr:cNvGraphicFramePr/>
          </xdr:nvGraphicFramePr>
          <xdr:xfrm>
            <a:off x="0" y="0"/>
            <a:ext cx="0" cy="0"/>
          </xdr:xfrm>
          <a:graphic>
            <a:graphicData uri="http://schemas.microsoft.com/office/drawing/2010/slicer">
              <sle:slicer xmlns:sle="http://schemas.microsoft.com/office/drawing/2010/slicer" name="State -Full Name"/>
            </a:graphicData>
          </a:graphic>
        </xdr:graphicFrame>
      </mc:Choice>
      <mc:Fallback xmlns="">
        <xdr:sp macro="" textlink="">
          <xdr:nvSpPr>
            <xdr:cNvPr id="0" name=""/>
            <xdr:cNvSpPr>
              <a:spLocks noTextEdit="1"/>
            </xdr:cNvSpPr>
          </xdr:nvSpPr>
          <xdr:spPr>
            <a:xfrm>
              <a:off x="12677775" y="2066925"/>
              <a:ext cx="1685924" cy="516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yhan326432@gmail.com" refreshedDate="45129.891394791666" createdVersion="8" refreshedVersion="8" minRefreshableVersion="3" recordCount="378" xr:uid="{00000000-000A-0000-FFFF-FFFF0F000000}">
  <cacheSource type="worksheet">
    <worksheetSource name="Table_trabsform_US_crime_2015"/>
  </cacheSource>
  <cacheFields count="22">
    <cacheField name="MSA" numFmtId="0">
      <sharedItems/>
    </cacheField>
    <cacheField name="ViolentCrime" numFmtId="0">
      <sharedItems containsString="0" containsBlank="1" containsNumber="1" containsInteger="1" minValue="62" maxValue="1160" count="265">
        <n v="412"/>
        <n v="238"/>
        <n v="668"/>
        <n v="114"/>
        <n v="793"/>
        <n v="936"/>
        <n v="216"/>
        <n v="539"/>
        <n v="158"/>
        <n v="1040"/>
        <n v="320"/>
        <n v="699"/>
        <n v="139"/>
        <n v="202"/>
        <n v="326"/>
        <n v="401"/>
        <n v="414"/>
        <n v="288"/>
        <n v="556"/>
        <n v="625"/>
        <n v="67"/>
        <n v="519"/>
        <n v="479"/>
        <n v="559"/>
        <n v="283"/>
        <n v="522"/>
        <n v="440"/>
        <n v="195"/>
        <n v="177"/>
        <n v="361"/>
        <n v="275"/>
        <n v="682"/>
        <n v="227"/>
        <n v="252"/>
        <n v="278"/>
        <n v="153"/>
        <n v="234"/>
        <m/>
        <n v="173"/>
        <n v="256"/>
        <n v="300"/>
        <n v="358"/>
        <n v="402"/>
        <n v="395"/>
        <n v="128"/>
        <n v="266"/>
        <n v="324"/>
        <n v="356"/>
        <n v="447"/>
        <n v="315"/>
        <n v="190"/>
        <n v="160"/>
        <n v="530"/>
        <n v="399"/>
        <n v="165"/>
        <n v="378"/>
        <n v="430"/>
        <n v="189"/>
        <n v="269"/>
        <n v="159"/>
        <n v="346"/>
        <n v="259"/>
        <n v="405"/>
        <n v="483"/>
        <n v="260"/>
        <n v="316"/>
        <n v="359"/>
        <n v="651"/>
        <n v="469"/>
        <n v="109"/>
        <n v="298"/>
        <n v="605"/>
        <n v="117"/>
        <n v="372"/>
        <n v="338"/>
        <n v="331"/>
        <n v="351"/>
        <n v="780"/>
        <n v="386"/>
        <n v="305"/>
        <n v="221"/>
        <n v="400"/>
        <n v="449"/>
        <n v="362"/>
        <n v="368"/>
        <n v="498"/>
        <n v="902"/>
        <n v="350"/>
        <n v="471"/>
        <n v="186"/>
        <n v="243"/>
        <n v="191"/>
        <n v="129"/>
        <n v="415"/>
        <n v="105"/>
        <n v="182"/>
        <n v="354"/>
        <n v="284"/>
        <n v="330"/>
        <n v="337"/>
        <n v="485"/>
        <n v="249"/>
        <n v="443"/>
        <n v="363"/>
        <n v="581"/>
        <n v="214"/>
        <n v="199"/>
        <n v="446"/>
        <n v="537"/>
        <n v="532"/>
        <n v="583"/>
        <n v="136"/>
        <n v="170"/>
        <n v="494"/>
        <n v="244"/>
        <n v="215"/>
        <n v="328"/>
        <n v="329"/>
        <n v="251"/>
        <n v="271"/>
        <n v="197"/>
        <n v="398"/>
        <n v="434"/>
        <n v="233"/>
        <n v="261"/>
        <n v="769"/>
        <n v="464"/>
        <n v="146"/>
        <n v="253"/>
        <n v="349"/>
        <n v="304"/>
        <n v="309"/>
        <n v="567"/>
        <n v="184"/>
        <n v="674"/>
        <n v="263"/>
        <n v="468"/>
        <n v="734"/>
        <n v="175"/>
        <n v="239"/>
        <n v="302"/>
        <n v="200"/>
        <n v="438"/>
        <n v="536"/>
        <n v="340"/>
        <n v="318"/>
        <n v="169"/>
        <n v="580"/>
        <n v="116"/>
        <n v="404"/>
        <n v="292"/>
        <n v="629"/>
        <n v="201"/>
        <n v="180"/>
        <n v="425"/>
        <n v="815"/>
        <n v="744"/>
        <n v="185"/>
        <n v="138"/>
        <n v="388"/>
        <n v="725"/>
        <n v="62"/>
        <n v="431"/>
        <n v="432"/>
        <n v="496"/>
        <n v="423"/>
        <n v="825"/>
        <n v="553"/>
        <n v="212"/>
        <n v="281"/>
        <n v="230"/>
        <n v="1038"/>
        <n v="621"/>
        <n v="510"/>
        <n v="406"/>
        <n v="610"/>
        <n v="459"/>
        <n v="156"/>
        <n v="144"/>
        <n v="322"/>
        <n v="680"/>
        <n v="285"/>
        <n v="531"/>
        <n v="577"/>
        <n v="1160"/>
        <n v="236"/>
        <n v="268"/>
        <n v="178"/>
        <n v="390"/>
        <n v="411"/>
        <n v="287"/>
        <n v="613"/>
        <n v="534"/>
        <n v="417"/>
        <n v="1070"/>
        <n v="462"/>
        <n v="242"/>
        <n v="518"/>
        <n v="507"/>
        <n v="460"/>
        <n v="272"/>
        <n v="861"/>
        <n v="502"/>
        <n v="264"/>
        <n v="135"/>
        <n v="286"/>
        <n v="294"/>
        <n v="334"/>
        <n v="72"/>
        <n v="616"/>
        <n v="232"/>
        <n v="476"/>
        <n v="777"/>
        <n v="448"/>
        <n v="819"/>
        <n v="445"/>
        <n v="604"/>
        <n v="240"/>
        <n v="392"/>
        <n v="437"/>
        <n v="332"/>
        <n v="491"/>
        <n v="521"/>
        <n v="403"/>
        <n v="428"/>
        <n v="377"/>
        <n v="290"/>
        <n v="441"/>
        <n v="342"/>
        <n v="174"/>
        <n v="327"/>
        <n v="270"/>
        <n v="364"/>
        <n v="720"/>
        <n v="103"/>
        <n v="133"/>
        <n v="384"/>
        <n v="486"/>
        <n v="797"/>
        <n v="622"/>
        <n v="767"/>
        <n v="584"/>
        <n v="374"/>
        <n v="421"/>
        <n v="501"/>
        <n v="393"/>
        <n v="296"/>
        <n v="474"/>
        <n v="452"/>
        <n v="396"/>
        <n v="311"/>
        <n v="204"/>
        <n v="497"/>
        <n v="111"/>
        <n v="100"/>
        <n v="673"/>
        <n v="209"/>
        <n v="424"/>
        <n v="435"/>
        <n v="293"/>
        <n v="218"/>
        <n v="99"/>
        <n v="231"/>
        <n v="92"/>
        <n v="262"/>
      </sharedItems>
    </cacheField>
    <cacheField name="Murder" numFmtId="0">
      <sharedItems containsSemiMixedTypes="0" containsString="0" containsNumber="1" containsInteger="1" minValue="0" maxValue="21" count="20">
        <n v="5"/>
        <n v="8"/>
        <n v="2"/>
        <n v="6"/>
        <n v="4"/>
        <n v="1"/>
        <n v="3"/>
        <n v="9"/>
        <n v="0"/>
        <n v="7"/>
        <n v="13"/>
        <n v="11"/>
        <n v="12"/>
        <n v="19"/>
        <n v="14"/>
        <n v="10"/>
        <n v="15"/>
        <n v="16"/>
        <n v="18"/>
        <n v="21"/>
      </sharedItems>
    </cacheField>
    <cacheField name="Rape" numFmtId="0">
      <sharedItems containsSemiMixedTypes="0" containsString="0" containsNumber="1" containsInteger="1" minValue="3" maxValue="166" count="82">
        <n v="56"/>
        <n v="38"/>
        <n v="30"/>
        <n v="28"/>
        <n v="64"/>
        <n v="36"/>
        <n v="29"/>
        <n v="72"/>
        <n v="47"/>
        <n v="166"/>
        <n v="57"/>
        <n v="54"/>
        <n v="24"/>
        <n v="20"/>
        <n v="41"/>
        <n v="21"/>
        <n v="45"/>
        <n v="32"/>
        <n v="9"/>
        <n v="49"/>
        <n v="34"/>
        <n v="104"/>
        <n v="80"/>
        <n v="42"/>
        <n v="43"/>
        <n v="48"/>
        <n v="46"/>
        <n v="37"/>
        <n v="62"/>
        <n v="22"/>
        <n v="67"/>
        <n v="44"/>
        <n v="26"/>
        <n v="33"/>
        <n v="23"/>
        <n v="18"/>
        <n v="4"/>
        <n v="40"/>
        <n v="19"/>
        <n v="53"/>
        <n v="39"/>
        <n v="31"/>
        <n v="52"/>
        <n v="35"/>
        <n v="60"/>
        <n v="66"/>
        <n v="50"/>
        <n v="75"/>
        <n v="121"/>
        <n v="59"/>
        <n v="58"/>
        <n v="16"/>
        <n v="25"/>
        <n v="92"/>
        <n v="61"/>
        <n v="65"/>
        <n v="51"/>
        <n v="27"/>
        <n v="63"/>
        <n v="68"/>
        <n v="3"/>
        <n v="85"/>
        <n v="11"/>
        <n v="91"/>
        <n v="78"/>
        <n v="87"/>
        <n v="71"/>
        <n v="77"/>
        <n v="83"/>
        <n v="70"/>
        <n v="86"/>
        <n v="12"/>
        <n v="55"/>
        <n v="17"/>
        <n v="13"/>
        <n v="105"/>
        <n v="84"/>
        <n v="81"/>
        <n v="15"/>
        <n v="69"/>
        <n v="6"/>
        <n v="5"/>
      </sharedItems>
    </cacheField>
    <cacheField name="Robbery" numFmtId="0">
      <sharedItems containsSemiMixedTypes="0" containsString="0" containsNumber="1" containsInteger="1" minValue="2" maxValue="352" count="158">
        <n v="78"/>
        <n v="75"/>
        <n v="158"/>
        <n v="21"/>
        <n v="207"/>
        <n v="120"/>
        <n v="26"/>
        <n v="107"/>
        <n v="20"/>
        <n v="199"/>
        <n v="51"/>
        <n v="86"/>
        <n v="9"/>
        <n v="50"/>
        <n v="68"/>
        <n v="152"/>
        <n v="187"/>
        <n v="61"/>
        <n v="130"/>
        <n v="239"/>
        <n v="18"/>
        <n v="29"/>
        <n v="141"/>
        <n v="37"/>
        <n v="121"/>
        <n v="85"/>
        <n v="30"/>
        <n v="19"/>
        <n v="44"/>
        <n v="63"/>
        <n v="13"/>
        <n v="32"/>
        <n v="47"/>
        <n v="7"/>
        <n v="14"/>
        <n v="23"/>
        <n v="52"/>
        <n v="77"/>
        <n v="62"/>
        <n v="84"/>
        <n v="133"/>
        <n v="64"/>
        <n v="22"/>
        <n v="46"/>
        <n v="91"/>
        <n v="81"/>
        <n v="69"/>
        <n v="27"/>
        <n v="43"/>
        <n v="93"/>
        <n v="137"/>
        <n v="161"/>
        <n v="92"/>
        <n v="65"/>
        <n v="104"/>
        <n v="49"/>
        <n v="41"/>
        <n v="58"/>
        <n v="90"/>
        <n v="99"/>
        <n v="195"/>
        <n v="25"/>
        <n v="135"/>
        <n v="96"/>
        <n v="112"/>
        <n v="79"/>
        <n v="123"/>
        <n v="114"/>
        <n v="117"/>
        <n v="54"/>
        <n v="247"/>
        <n v="34"/>
        <n v="12"/>
        <n v="73"/>
        <n v="48"/>
        <n v="53"/>
        <n v="31"/>
        <n v="57"/>
        <n v="80"/>
        <n v="28"/>
        <n v="45"/>
        <n v="36"/>
        <n v="108"/>
        <n v="40"/>
        <n v="122"/>
        <n v="83"/>
        <n v="10"/>
        <n v="15"/>
        <n v="60"/>
        <n v="35"/>
        <n v="115"/>
        <n v="97"/>
        <n v="67"/>
        <n v="142"/>
        <n v="11"/>
        <n v="95"/>
        <n v="33"/>
        <n v="229"/>
        <n v="102"/>
        <n v="6"/>
        <n v="212"/>
        <n v="153"/>
        <n v="113"/>
        <n v="110"/>
        <n v="38"/>
        <n v="55"/>
        <n v="59"/>
        <n v="70"/>
        <n v="273"/>
        <n v="163"/>
        <n v="119"/>
        <n v="2"/>
        <n v="72"/>
        <n v="149"/>
        <n v="174"/>
        <n v="144"/>
        <n v="148"/>
        <n v="118"/>
        <n v="39"/>
        <n v="260"/>
        <n v="157"/>
        <n v="198"/>
        <n v="116"/>
        <n v="4"/>
        <n v="266"/>
        <n v="128"/>
        <n v="129"/>
        <n v="168"/>
        <n v="127"/>
        <n v="82"/>
        <n v="24"/>
        <n v="89"/>
        <n v="94"/>
        <n v="173"/>
        <n v="352"/>
        <n v="76"/>
        <n v="8"/>
        <n v="100"/>
        <n v="171"/>
        <n v="131"/>
        <n v="71"/>
        <n v="235"/>
        <n v="240"/>
        <n v="256"/>
        <n v="56"/>
        <n v="101"/>
        <n v="16"/>
        <n v="88"/>
        <n v="213"/>
        <n v="17"/>
        <n v="164"/>
        <n v="145"/>
        <n v="124"/>
        <n v="154"/>
        <n v="220"/>
        <n v="98"/>
        <n v="140"/>
        <n v="66"/>
      </sharedItems>
    </cacheField>
    <cacheField name="AggravatedAssault" numFmtId="0">
      <sharedItems containsString="0" containsBlank="1" containsNumber="1" containsInteger="1" minValue="26" maxValue="981" count="242">
        <n v="273"/>
        <n v="120"/>
        <n v="472"/>
        <n v="63"/>
        <n v="516"/>
        <n v="776"/>
        <n v="162"/>
        <n v="356"/>
        <n v="90"/>
        <n v="667"/>
        <n v="209"/>
        <n v="551"/>
        <n v="106"/>
        <n v="130"/>
        <n v="214"/>
        <n v="222"/>
        <n v="199"/>
        <n v="179"/>
        <n v="387"/>
        <n v="343"/>
        <n v="38"/>
        <n v="439"/>
        <n v="293"/>
        <n v="391"/>
        <n v="166"/>
        <n v="352"/>
        <n v="308"/>
        <n v="118"/>
        <n v="262"/>
        <n v="138"/>
        <n v="467"/>
        <n v="174"/>
        <n v="158"/>
        <n v="184"/>
        <n v="122"/>
        <n v="169"/>
        <m/>
        <n v="76"/>
        <n v="168"/>
        <n v="100"/>
        <n v="192"/>
        <n v="246"/>
        <n v="232"/>
        <n v="306"/>
        <n v="83"/>
        <n v="201"/>
        <n v="186"/>
        <n v="241"/>
        <n v="328"/>
        <n v="167"/>
        <n v="124"/>
        <n v="77"/>
        <n v="376"/>
        <n v="274"/>
        <n v="96"/>
        <n v="407"/>
        <n v="143"/>
        <n v="203"/>
        <n v="229"/>
        <n v="146"/>
        <n v="86"/>
        <n v="225"/>
        <n v="113"/>
        <n v="315"/>
        <n v="410"/>
        <n v="191"/>
        <n v="205"/>
        <n v="283"/>
        <n v="495"/>
        <n v="49"/>
        <n v="102"/>
        <n v="430"/>
        <n v="55"/>
        <n v="296"/>
        <n v="177"/>
        <n v="180"/>
        <n v="211"/>
        <n v="536"/>
        <n v="136"/>
        <n v="260"/>
        <n v="128"/>
        <n v="156"/>
        <n v="239"/>
        <n v="355"/>
        <n v="210"/>
        <n v="323"/>
        <n v="578"/>
        <n v="148"/>
        <n v="261"/>
        <n v="347"/>
        <n v="91"/>
        <n v="325"/>
        <n v="58"/>
        <n v="310"/>
        <n v="101"/>
        <n v="255"/>
        <n v="202"/>
        <n v="135"/>
        <n v="226"/>
        <n v="219"/>
        <n v="358"/>
        <n v="302"/>
        <n v="263"/>
        <n v="396"/>
        <n v="227"/>
        <n v="149"/>
        <n v="344"/>
        <n v="129"/>
        <n v="362"/>
        <n v="382"/>
        <n v="397"/>
        <n v="88"/>
        <n v="92"/>
        <n v="154"/>
        <n v="140"/>
        <n v="216"/>
        <n v="161"/>
        <n v="185"/>
        <n v="196"/>
        <n v="256"/>
        <n v="298"/>
        <n v="123"/>
        <n v="580"/>
        <n v="350"/>
        <n v="97"/>
        <n v="131"/>
        <n v="98"/>
        <n v="218"/>
        <n v="243"/>
        <n v="351"/>
        <n v="294"/>
        <n v="145"/>
        <n v="181"/>
        <n v="164"/>
        <n v="572"/>
        <n v="332"/>
        <n v="110"/>
        <n v="159"/>
        <n v="187"/>
        <n v="144"/>
        <n v="213"/>
        <n v="300"/>
        <n v="116"/>
        <n v="93"/>
        <n v="311"/>
        <n v="450"/>
        <n v="80"/>
        <n v="195"/>
        <n v="466"/>
        <n v="244"/>
        <n v="84"/>
        <n v="280"/>
        <n v="266"/>
        <n v="188"/>
        <n v="527"/>
        <n v="133"/>
        <n v="70"/>
        <n v="231"/>
        <n v="197"/>
        <n v="26"/>
        <n v="297"/>
        <n v="182"/>
        <n v="278"/>
        <n v="245"/>
        <n v="601"/>
        <n v="446"/>
        <n v="206"/>
        <n v="252"/>
        <n v="714"/>
        <n v="484"/>
        <n v="316"/>
        <n v="240"/>
        <n v="377"/>
        <n v="72"/>
        <n v="368"/>
        <n v="312"/>
        <n v="353"/>
        <n v="388"/>
        <n v="981"/>
        <n v="230"/>
        <n v="305"/>
        <n v="104"/>
        <n v="257"/>
        <n v="238"/>
        <n v="327"/>
        <n v="134"/>
        <n v="270"/>
        <n v="153"/>
        <n v="880"/>
        <n v="78"/>
        <n v="160"/>
        <n v="365"/>
        <n v="54"/>
        <n v="114"/>
        <n v="215"/>
        <n v="428"/>
        <n v="309"/>
        <n v="237"/>
        <n v="561"/>
        <n v="224"/>
        <n v="74"/>
        <n v="200"/>
        <n v="121"/>
        <n v="314"/>
        <n v="605"/>
        <n v="292"/>
        <n v="126"/>
        <n v="236"/>
        <n v="150"/>
        <n v="284"/>
        <n v="173"/>
        <n v="264"/>
        <n v="269"/>
        <n v="233"/>
        <n v="117"/>
        <n v="346"/>
        <n v="265"/>
        <n v="212"/>
        <n v="171"/>
        <n v="514"/>
        <n v="427"/>
        <n v="85"/>
        <n v="548"/>
        <n v="557"/>
        <n v="340"/>
        <n v="364"/>
        <n v="335"/>
        <n v="318"/>
        <n v="172"/>
        <n v="276"/>
        <n v="119"/>
        <n v="258"/>
        <n v="483"/>
        <n v="108"/>
        <n v="87"/>
        <n v="250"/>
        <n v="60"/>
        <n v="37"/>
        <n v="139"/>
        <n v="142"/>
        <n v="66"/>
        <n v="79"/>
      </sharedItems>
    </cacheField>
    <cacheField name="PropertyCrime" numFmtId="0">
      <sharedItems containsString="0" containsBlank="1" containsNumber="1" containsInteger="1" minValue="420" maxValue="5191" count="343">
        <n v="3609"/>
        <n v="2552"/>
        <n v="3894"/>
        <n v="3208"/>
        <n v="4608"/>
        <n v="4566"/>
        <n v="1430"/>
        <n v="3827"/>
        <n v="1848"/>
        <n v="4030"/>
        <n v="1792"/>
        <n v="3296"/>
        <n v="1395"/>
        <n v="2159"/>
        <n v="3106"/>
        <n v="3070"/>
        <n v="2817"/>
        <n v="2673"/>
        <n v="3439"/>
        <n v="2625"/>
        <n v="1984"/>
        <n v="1722"/>
        <n v="3499"/>
        <n v="2839"/>
        <n v="2100"/>
        <n v="2818"/>
        <n v="3027"/>
        <n v="2961"/>
        <n v="2364"/>
        <n v="3694"/>
        <n v="2534"/>
        <n v="3345"/>
        <n v="1668"/>
        <n v="1669"/>
        <n v="2557"/>
        <n v="1326"/>
        <n v="1725"/>
        <n v="2135"/>
        <n v="2406"/>
        <n v="2746"/>
        <n v="1473"/>
        <n v="3230"/>
        <n v="3338"/>
        <n v="2414"/>
        <n v="2476"/>
        <n v="1955"/>
        <n v="2055"/>
        <n v="2568"/>
        <n v="1801"/>
        <n v="2940"/>
        <n v="1830"/>
        <n v="2513"/>
        <n v="2350"/>
        <n v="1620"/>
        <n v="3597"/>
        <n v="2860"/>
        <n v="1514"/>
        <n v="3418"/>
        <n v="2582"/>
        <n v="2014"/>
        <n v="2077"/>
        <n v="1342"/>
        <n v="2561"/>
        <n v="1528"/>
        <n v="3350"/>
        <n v="2781"/>
        <n v="2411"/>
        <n v="3324"/>
        <n v="2176"/>
        <n v="2545"/>
        <n v="2850"/>
        <n v="2685"/>
        <n v="3464"/>
        <n v="4341"/>
        <n v="3287"/>
        <n v="2869"/>
        <n v="3370"/>
        <n v="2644"/>
        <n v="2374"/>
        <n v="2732"/>
        <n v="2554"/>
        <n v="2434"/>
        <n v="2791"/>
        <n v="2767"/>
        <n v="3665"/>
        <n v="2064"/>
        <n v="2510"/>
        <n v="2919"/>
        <n v="2355"/>
        <n v="2619"/>
        <n v="2862"/>
        <m/>
        <n v="2008"/>
        <n v="2936"/>
        <n v="1371"/>
        <n v="2598"/>
        <n v="2295"/>
        <n v="3171"/>
        <n v="2264"/>
        <n v="3458"/>
        <n v="1232"/>
        <n v="1992"/>
        <n v="1996"/>
        <n v="1825"/>
        <n v="3163"/>
        <n v="2052"/>
        <n v="3286"/>
        <n v="2872"/>
        <n v="3946"/>
        <n v="2403"/>
        <n v="2213"/>
        <n v="2792"/>
        <n v="2486"/>
        <n v="2442"/>
        <n v="1380"/>
        <n v="2229"/>
        <n v="3377"/>
        <n v="2328"/>
        <n v="3999"/>
        <n v="2790"/>
        <n v="1845"/>
        <n v="984"/>
        <n v="3604"/>
        <n v="2108"/>
        <n v="2186"/>
        <n v="2829"/>
        <n v="1618"/>
        <n v="3487"/>
        <n v="1696"/>
        <n v="1454"/>
        <n v="2969"/>
        <n v="3707"/>
        <n v="2124"/>
        <n v="4771"/>
        <n v="2608"/>
        <n v="1556"/>
        <n v="2175"/>
        <n v="3025"/>
        <n v="2404"/>
        <n v="2270"/>
        <n v="1439"/>
        <n v="3444"/>
        <n v="2955"/>
        <n v="1823"/>
        <n v="1982"/>
        <n v="2272"/>
        <n v="2687"/>
        <n v="3067"/>
        <n v="2952"/>
        <n v="2539"/>
        <n v="2347"/>
        <n v="1919"/>
        <n v="2429"/>
        <n v="1634"/>
        <n v="3293"/>
        <n v="3876"/>
        <n v="3641"/>
        <n v="2509"/>
        <n v="2945"/>
        <n v="2116"/>
        <n v="2560"/>
        <n v="2401"/>
        <n v="1497"/>
        <n v="2904"/>
        <n v="2309"/>
        <n v="2180"/>
        <n v="3146"/>
        <n v="4218"/>
        <n v="2877"/>
        <n v="2472"/>
        <n v="1422"/>
        <n v="1873"/>
        <n v="3086"/>
        <n v="3637"/>
        <n v="1549"/>
        <n v="3019"/>
        <n v="1774"/>
        <n v="2954"/>
        <n v="4126"/>
        <n v="1201"/>
        <n v="3182"/>
        <n v="2308"/>
        <n v="2149"/>
        <n v="2358"/>
        <n v="3258"/>
        <n v="4529"/>
        <n v="1455"/>
        <n v="3578"/>
        <n v="2385"/>
        <n v="1957"/>
        <n v="1924"/>
        <n v="1688"/>
        <n v="2325"/>
        <n v="4008"/>
        <n v="2900"/>
        <n v="3843"/>
        <n v="3959"/>
        <n v="3030"/>
        <n v="3670"/>
        <n v="2895"/>
        <n v="2917"/>
        <n v="1108"/>
        <n v="2591"/>
        <n v="2759"/>
        <n v="2368"/>
        <n v="3059"/>
        <n v="3692"/>
        <n v="4702"/>
        <n v="1693"/>
        <n v="3427"/>
        <n v="1670"/>
        <n v="2572"/>
        <n v="3878"/>
        <n v="3267"/>
        <n v="3795"/>
        <n v="1811"/>
        <n v="1348"/>
        <n v="2580"/>
        <n v="2030"/>
        <n v="1719"/>
        <n v="2334"/>
        <n v="2040"/>
        <n v="2097"/>
        <n v="3289"/>
        <n v="4234"/>
        <n v="3056"/>
        <n v="2903"/>
        <n v="2668"/>
        <n v="1684"/>
        <n v="2252"/>
        <n v="2028"/>
        <n v="2656"/>
        <n v="3607"/>
        <n v="1903"/>
        <n v="2941"/>
        <n v="2223"/>
        <n v="2196"/>
        <n v="2022"/>
        <n v="1447"/>
        <n v="2827"/>
        <n v="2666"/>
        <n v="2824"/>
        <n v="3788"/>
        <n v="1783"/>
        <n v="2004"/>
        <n v="1834"/>
        <n v="1841"/>
        <n v="2036"/>
        <n v="1877"/>
        <n v="1552"/>
        <n v="5191"/>
        <n v="1510"/>
        <n v="2048"/>
        <n v="2594"/>
        <n v="1682"/>
        <n v="3246"/>
        <n v="2592"/>
        <n v="2352"/>
        <n v="2789"/>
        <n v="2129"/>
        <n v="2651"/>
        <n v="2708"/>
        <n v="3254"/>
        <n v="1973"/>
        <n v="2950"/>
        <n v="2193"/>
        <n v="2871"/>
        <n v="3750"/>
        <n v="3953"/>
        <n v="1922"/>
        <n v="3600"/>
        <n v="3362"/>
        <n v="4260"/>
        <n v="2317"/>
        <n v="2413"/>
        <n v="3391"/>
        <n v="2105"/>
        <n v="1974"/>
        <n v="3314"/>
        <n v="3852"/>
        <n v="3865"/>
        <n v="3807"/>
        <n v="2739"/>
        <n v="1570"/>
        <n v="2123"/>
        <n v="2735"/>
        <n v="2503"/>
        <n v="3094"/>
        <n v="2772"/>
        <n v="4745"/>
        <n v="3076"/>
        <n v="2367"/>
        <n v="4022"/>
        <n v="3596"/>
        <n v="1177"/>
        <n v="1483"/>
        <n v="2655"/>
        <n v="1676"/>
        <n v="4036"/>
        <n v="2533"/>
        <n v="3466"/>
        <n v="3469"/>
        <n v="2059"/>
        <n v="3756"/>
        <n v="2628"/>
        <n v="941"/>
        <n v="3000"/>
        <n v="3632"/>
        <n v="1785"/>
        <n v="4748"/>
        <n v="3161"/>
        <n v="2932"/>
        <n v="3111"/>
        <n v="1983"/>
        <n v="2990"/>
        <n v="4112"/>
        <n v="2727"/>
        <n v="2558"/>
        <n v="3353"/>
        <n v="3441"/>
        <n v="1929"/>
        <n v="1559"/>
        <n v="2075"/>
        <n v="1961"/>
        <n v="1208"/>
        <n v="2111"/>
        <n v="1500"/>
        <n v="3260"/>
        <n v="1791"/>
        <n v="3292"/>
        <n v="2021"/>
        <n v="1746"/>
        <n v="3537"/>
        <n v="1551"/>
        <n v="2589"/>
        <n v="2250"/>
        <n v="710"/>
        <n v="1032"/>
        <n v="823"/>
        <n v="1320"/>
        <n v="885"/>
        <n v="420"/>
        <n v="1281"/>
      </sharedItems>
    </cacheField>
    <cacheField name="Burglary" numFmtId="0">
      <sharedItems containsString="0" containsBlank="1" containsNumber="1" containsInteger="1" minValue="160" maxValue="1504" count="308">
        <n v="852"/>
        <n v="575"/>
        <n v="1100"/>
        <n v="485"/>
        <n v="883"/>
        <n v="1167"/>
        <n v="219"/>
        <n v="763"/>
        <n v="312"/>
        <n v="555"/>
        <n v="290"/>
        <n v="1013"/>
        <n v="207"/>
        <n v="593"/>
        <n v="675"/>
        <n v="629"/>
        <n v="525"/>
        <n v="416"/>
        <n v="954"/>
        <n v="518"/>
        <n v="337"/>
        <n v="476"/>
        <n v="780"/>
        <n v="744"/>
        <n v="497"/>
        <n v="784"/>
        <n v="827"/>
        <n v="539"/>
        <n v="299"/>
        <n v="466"/>
        <n v="411"/>
        <n v="818"/>
        <n v="188"/>
        <n v="322"/>
        <n v="492"/>
        <n v="240"/>
        <n v="315"/>
        <n v="331"/>
        <n v="477"/>
        <n v="567"/>
        <n v="237"/>
        <n v="568"/>
        <n v="474"/>
        <n v="708"/>
        <n v="375"/>
        <n v="490"/>
        <n v="652"/>
        <n v="407"/>
        <n v="602"/>
        <n v="402"/>
        <n v="532"/>
        <n v="307"/>
        <n v="783"/>
        <n v="546"/>
        <n v="252"/>
        <n v="663"/>
        <n v="444"/>
        <n v="329"/>
        <n v="339"/>
        <n v="440"/>
        <n v="255"/>
        <n v="844"/>
        <n v="577"/>
        <n v="488"/>
        <n v="616"/>
        <n v="452"/>
        <n v="433"/>
        <n v="583"/>
        <n v="628"/>
        <n v="1020"/>
        <n v="459"/>
        <n v="589"/>
        <n v="697"/>
        <n v="358"/>
        <n v="469"/>
        <n v="592"/>
        <n v="503"/>
        <n v="496"/>
        <n v="619"/>
        <n v="1244"/>
        <n v="357"/>
        <n v="493"/>
        <n v="710"/>
        <n v="574"/>
        <n v="672"/>
        <n v="517"/>
        <m/>
        <n v="425"/>
        <n v="701"/>
        <n v="236"/>
        <n v="641"/>
        <n v="366"/>
        <n v="721"/>
        <n v="559"/>
        <n v="511"/>
        <n v="279"/>
        <n v="773"/>
        <n v="272"/>
        <n v="422"/>
        <n v="221"/>
        <n v="731"/>
        <n v="445"/>
        <n v="549"/>
        <n v="521"/>
        <n v="405"/>
        <n v="288"/>
        <n v="707"/>
        <n v="588"/>
        <n v="180"/>
        <n v="281"/>
        <n v="729"/>
        <n v="435"/>
        <n v="751"/>
        <n v="878"/>
        <n v="374"/>
        <n v="244"/>
        <n v="174"/>
        <n v="1099"/>
        <n v="304"/>
        <n v="365"/>
        <n v="448"/>
        <n v="301"/>
        <n v="461"/>
        <n v="300"/>
        <n v="218"/>
        <n v="760"/>
        <n v="687"/>
        <n v="828"/>
        <n v="495"/>
        <n v="1374"/>
        <n v="533"/>
        <n v="302"/>
        <n v="325"/>
        <n v="791"/>
        <n v="498"/>
        <n v="491"/>
        <n v="597"/>
        <n v="639"/>
        <n v="342"/>
        <n v="703"/>
        <n v="360"/>
        <n v="371"/>
        <n v="682"/>
        <n v="848"/>
        <n v="553"/>
        <n v="664"/>
        <n v="392"/>
        <n v="346"/>
        <n v="475"/>
        <n v="292"/>
        <n v="772"/>
        <n v="611"/>
        <n v="535"/>
        <n v="557"/>
        <n v="582"/>
        <n v="463"/>
        <n v="228"/>
        <n v="601"/>
        <n v="317"/>
        <n v="669"/>
        <n v="504"/>
        <n v="1504"/>
        <n v="679"/>
        <n v="212"/>
        <n v="424"/>
        <n v="420"/>
        <n v="561"/>
        <n v="869"/>
        <n v="1009"/>
        <n v="256"/>
        <n v="648"/>
        <n v="353"/>
        <n v="698"/>
        <n v="815"/>
        <n v="443"/>
        <n v="809"/>
        <n v="208"/>
        <n v="749"/>
        <n v="625"/>
        <n v="418"/>
        <n v="446"/>
        <n v="684"/>
        <n v="967"/>
        <n v="230"/>
        <n v="859"/>
        <n v="715"/>
        <n v="310"/>
        <n v="287"/>
        <n v="378"/>
        <n v="1086"/>
        <n v="502"/>
        <n v="1047"/>
        <n v="686"/>
        <n v="536"/>
        <n v="537"/>
        <n v="541"/>
        <n v="206"/>
        <n v="524"/>
        <n v="473"/>
        <n v="354"/>
        <n v="829"/>
        <n v="726"/>
        <n v="1180"/>
        <n v="929"/>
        <n v="436"/>
        <n v="479"/>
        <n v="788"/>
        <n v="419"/>
        <n v="265"/>
        <n v="507"/>
        <n v="600"/>
        <n v="347"/>
        <n v="482"/>
        <n v="298"/>
        <n v="623"/>
        <n v="801"/>
        <n v="702"/>
        <n v="649"/>
        <n v="361"/>
        <n v="728"/>
        <n v="283"/>
        <n v="388"/>
        <n v="659"/>
        <n v="590"/>
        <n v="630"/>
        <n v="362"/>
        <n v="427"/>
        <n v="175"/>
        <n v="450"/>
        <n v="572"/>
        <n v="1259"/>
        <n v="569"/>
        <n v="465"/>
        <n v="326"/>
        <n v="385"/>
        <n v="1392"/>
        <n v="242"/>
        <n v="512"/>
        <n v="350"/>
        <n v="694"/>
        <n v="387"/>
        <n v="624"/>
        <n v="268"/>
        <n v="308"/>
        <n v="626"/>
        <n v="857"/>
        <n v="540"/>
        <n v="545"/>
        <n v="400"/>
        <n v="417"/>
        <n v="657"/>
        <n v="523"/>
        <n v="414"/>
        <n v="439"/>
        <n v="481"/>
        <n v="534"/>
        <n v="412"/>
        <n v="768"/>
        <n v="732"/>
        <n v="891"/>
        <n v="480"/>
        <n v="634"/>
        <n v="160"/>
        <n v="606"/>
        <n v="923"/>
        <n v="529"/>
        <n v="695"/>
        <n v="1016"/>
        <n v="197"/>
        <n v="332"/>
        <n v="372"/>
        <n v="727"/>
        <n v="1152"/>
        <n v="383"/>
        <n v="833"/>
        <n v="472"/>
        <n v="258"/>
        <n v="868"/>
        <n v="556"/>
        <n v="824"/>
        <n v="738"/>
        <n v="613"/>
        <n v="429"/>
        <n v="356"/>
        <n v="821"/>
        <n v="618"/>
        <n v="920"/>
        <n v="660"/>
        <n v="736"/>
        <n v="216"/>
        <n v="198"/>
        <n v="220"/>
        <n v="187"/>
        <n v="464"/>
        <n v="335"/>
        <n v="293"/>
        <n v="885"/>
        <n v="321"/>
        <n v="373"/>
        <n v="908"/>
        <n v="233"/>
        <n v="627"/>
        <n v="284"/>
        <n v="266"/>
        <n v="377"/>
        <n v="214"/>
        <n v="169"/>
        <n v="282"/>
      </sharedItems>
    </cacheField>
    <cacheField name="Theft" numFmtId="0">
      <sharedItems containsString="0" containsBlank="1" containsNumber="1" containsInteger="1" minValue="226" maxValue="3936" count="340">
        <n v="2494"/>
        <n v="1853"/>
        <n v="2653"/>
        <n v="2476"/>
        <n v="3048"/>
        <n v="3084"/>
        <n v="1164"/>
        <n v="2743"/>
        <n v="1462"/>
        <n v="3088"/>
        <n v="1417"/>
        <n v="2160"/>
        <n v="1155"/>
        <n v="1437"/>
        <n v="2273"/>
        <n v="2113"/>
        <n v="2210"/>
        <n v="2097"/>
        <n v="1881"/>
        <n v="1823"/>
        <n v="1604"/>
        <n v="1171"/>
        <n v="2587"/>
        <n v="2001"/>
        <n v="1520"/>
        <n v="1866"/>
        <n v="2059"/>
        <n v="2294"/>
        <n v="1968"/>
        <n v="2696"/>
        <n v="2071"/>
        <n v="2262"/>
        <n v="1320"/>
        <n v="1278"/>
        <n v="1907"/>
        <n v="1058"/>
        <n v="1286"/>
        <n v="1689"/>
        <n v="1785"/>
        <n v="1984"/>
        <n v="1091"/>
        <n v="2589"/>
        <n v="2322"/>
        <n v="1806"/>
        <n v="1666"/>
        <n v="1564"/>
        <n v="1503"/>
        <n v="1799"/>
        <n v="1271"/>
        <n v="2176"/>
        <n v="1341"/>
        <n v="1682"/>
        <n v="1233"/>
        <n v="2534"/>
        <n v="2081"/>
        <n v="1199"/>
        <n v="1997"/>
        <n v="1554"/>
        <n v="1112"/>
        <n v="1916"/>
        <n v="1212"/>
        <n v="2086"/>
        <n v="2078"/>
        <n v="1815"/>
        <n v="2462"/>
        <n v="1593"/>
        <n v="1983"/>
        <n v="2135"/>
        <n v="1934"/>
        <n v="2466"/>
        <n v="2914"/>
        <n v="2582"/>
        <n v="2083"/>
        <n v="2521"/>
        <n v="2196"/>
        <n v="1801"/>
        <n v="2068"/>
        <n v="1792"/>
        <n v="1648"/>
        <n v="2077"/>
        <n v="1986"/>
        <n v="2290"/>
        <n v="1627"/>
        <n v="1884"/>
        <n v="2028"/>
        <n v="1632"/>
        <n v="1870"/>
        <n v="2153"/>
        <m/>
        <n v="1610"/>
        <n v="1326"/>
        <n v="1769"/>
        <n v="1022"/>
        <n v="1772"/>
        <n v="2152"/>
        <n v="1499"/>
        <n v="2453"/>
        <n v="1696"/>
        <n v="1305"/>
        <n v="2331"/>
        <n v="904"/>
        <n v="1399"/>
        <n v="1636"/>
        <n v="1492"/>
        <n v="2305"/>
        <n v="1541"/>
        <n v="2499"/>
        <n v="2188"/>
        <n v="3146"/>
        <n v="1766"/>
        <n v="2441"/>
        <n v="1633"/>
        <n v="1146"/>
        <n v="1819"/>
        <n v="1782"/>
        <n v="2197"/>
        <n v="2849"/>
        <n v="1329"/>
        <n v="706"/>
        <n v="2338"/>
        <n v="1656"/>
        <n v="1699"/>
        <n v="1236"/>
        <n v="1960"/>
        <n v="2856"/>
        <n v="1261"/>
        <n v="1177"/>
        <n v="2072"/>
        <n v="2055"/>
        <n v="2666"/>
        <n v="1515"/>
        <n v="3086"/>
        <n v="1713"/>
        <n v="1201"/>
        <n v="1637"/>
        <n v="2163"/>
        <n v="1770"/>
        <n v="1657"/>
        <n v="1056"/>
        <n v="2644"/>
        <n v="1366"/>
        <n v="2173"/>
        <n v="1549"/>
        <n v="1816"/>
        <n v="1778"/>
        <n v="2065"/>
        <n v="2204"/>
        <n v="1800"/>
        <n v="1854"/>
        <n v="1470"/>
        <n v="1851"/>
        <n v="1303"/>
        <n v="2407"/>
        <n v="2853"/>
        <n v="2678"/>
        <n v="1859"/>
        <n v="1981"/>
        <n v="1602"/>
        <n v="1855"/>
        <n v="1773"/>
        <n v="1230"/>
        <n v="2100"/>
        <n v="1598"/>
        <n v="1808"/>
        <n v="2253"/>
        <n v="1847"/>
        <n v="2485"/>
        <n v="1733"/>
        <n v="1319"/>
        <n v="2747"/>
        <n v="2354"/>
        <n v="2422"/>
        <n v="1208"/>
        <n v="2177"/>
        <n v="1350"/>
        <n v="2539"/>
        <n v="2430"/>
        <n v="2392"/>
        <n v="3023"/>
        <n v="950"/>
        <n v="2335"/>
        <n v="2284"/>
        <n v="1496"/>
        <n v="1545"/>
        <n v="1481"/>
        <n v="2236"/>
        <n v="3223"/>
        <n v="1156"/>
        <n v="2429"/>
        <n v="1327"/>
        <n v="1581"/>
        <n v="1547"/>
        <n v="1217"/>
        <n v="1822"/>
        <n v="2826"/>
        <n v="2266"/>
        <n v="3090"/>
        <n v="2645"/>
        <n v="1702"/>
        <n v="2470"/>
        <n v="2235"/>
        <n v="2812"/>
        <n v="2134"/>
        <n v="2218"/>
        <n v="881"/>
        <n v="1892"/>
        <n v="1746"/>
        <n v="1842"/>
        <n v="2475"/>
        <n v="2274"/>
        <n v="3356"/>
        <n v="1154"/>
        <n v="2221"/>
        <n v="1153"/>
        <n v="1918"/>
        <n v="2878"/>
        <n v="2572"/>
        <n v="2746"/>
        <n v="1227"/>
        <n v="1007"/>
        <n v="1930"/>
        <n v="1363"/>
        <n v="1293"/>
        <n v="1751"/>
        <n v="2608"/>
        <n v="2938"/>
        <n v="2048"/>
        <n v="2011"/>
        <n v="1953"/>
        <n v="2168"/>
        <n v="1345"/>
        <n v="1747"/>
        <n v="1977"/>
        <n v="2754"/>
        <n v="1211"/>
        <n v="2159"/>
        <n v="1654"/>
        <n v="1688"/>
        <n v="1220"/>
        <n v="2025"/>
        <n v="2298"/>
        <n v="1389"/>
        <n v="1359"/>
        <n v="2052"/>
        <n v="1448"/>
        <n v="1414"/>
        <n v="1563"/>
        <n v="1364"/>
        <n v="1275"/>
        <n v="3175"/>
        <n v="1203"/>
        <n v="1466"/>
        <n v="1949"/>
        <n v="1232"/>
        <n v="1749"/>
        <n v="1760"/>
        <n v="1142"/>
        <n v="1609"/>
        <n v="1834"/>
        <n v="1750"/>
        <n v="2396"/>
        <n v="1664"/>
        <n v="1325"/>
        <n v="2239"/>
        <n v="1125"/>
        <n v="2140"/>
        <n v="3575"/>
        <n v="2784"/>
        <n v="2983"/>
        <n v="1297"/>
        <n v="2451"/>
        <n v="2120"/>
        <n v="3190"/>
        <n v="1342"/>
        <n v="1406"/>
        <n v="1744"/>
        <n v="2431"/>
        <n v="1456"/>
        <n v="1422"/>
        <n v="2615"/>
        <n v="2672"/>
        <n v="2421"/>
        <n v="1829"/>
        <n v="1994"/>
        <n v="1435"/>
        <n v="2601"/>
        <n v="2036"/>
        <n v="1827"/>
        <n v="2158"/>
        <n v="1998"/>
        <n v="3350"/>
        <n v="2287"/>
        <n v="2970"/>
        <n v="981"/>
        <n v="1224"/>
        <n v="2224"/>
        <n v="1188"/>
        <n v="2833"/>
        <n v="1833"/>
        <n v="2180"/>
        <n v="2089"/>
        <n v="2602"/>
        <n v="1964"/>
        <n v="2490"/>
        <n v="632"/>
        <n v="1947"/>
        <n v="3936"/>
        <n v="1963"/>
        <n v="2040"/>
        <n v="2121"/>
        <n v="2295"/>
        <n v="1558"/>
        <n v="1665"/>
        <n v="2066"/>
        <n v="3087"/>
        <n v="2195"/>
        <n v="1571"/>
        <n v="2241"/>
        <n v="2513"/>
        <n v="2553"/>
        <n v="1552"/>
        <n v="1621"/>
        <n v="1352"/>
        <n v="1586"/>
        <n v="985"/>
        <n v="1505"/>
        <n v="1092"/>
        <n v="2712"/>
        <n v="2291"/>
        <n v="1454"/>
        <n v="1272"/>
        <n v="1255"/>
        <n v="1556"/>
        <n v="1423"/>
        <n v="403"/>
        <n v="671"/>
        <n v="531"/>
        <n v="862"/>
        <n v="226"/>
        <n v="835"/>
      </sharedItems>
    </cacheField>
    <cacheField name="MotorVehicleTheft" numFmtId="0">
      <sharedItems containsSemiMixedTypes="0" containsString="0" containsNumber="1" containsInteger="1" minValue="16" maxValue="719" count="234">
        <n v="263"/>
        <n v="124"/>
        <n v="142"/>
        <n v="248"/>
        <n v="677"/>
        <n v="315"/>
        <n v="48"/>
        <n v="321"/>
        <n v="74"/>
        <n v="388"/>
        <n v="84"/>
        <n v="122"/>
        <n v="34"/>
        <n v="130"/>
        <n v="157"/>
        <n v="327"/>
        <n v="82"/>
        <n v="160"/>
        <n v="604"/>
        <n v="284"/>
        <n v="43"/>
        <n v="76"/>
        <n v="133"/>
        <n v="94"/>
        <n v="83"/>
        <n v="169"/>
        <n v="141"/>
        <n v="128"/>
        <n v="97"/>
        <n v="533"/>
        <n v="52"/>
        <n v="265"/>
        <n v="159"/>
        <n v="68"/>
        <n v="28"/>
        <n v="115"/>
        <n v="144"/>
        <n v="196"/>
        <n v="146"/>
        <n v="73"/>
        <n v="189"/>
        <n v="101"/>
        <n v="16"/>
        <n v="62"/>
        <n v="116"/>
        <n v="123"/>
        <n v="162"/>
        <n v="152"/>
        <n v="127"/>
        <n v="136"/>
        <n v="79"/>
        <n v="280"/>
        <n v="233"/>
        <n v="63"/>
        <n v="279"/>
        <n v="165"/>
        <n v="184"/>
        <n v="42"/>
        <n v="204"/>
        <n v="60"/>
        <n v="421"/>
        <n v="126"/>
        <n v="108"/>
        <n v="246"/>
        <n v="117"/>
        <n v="110"/>
        <n v="282"/>
        <n v="168"/>
        <n v="370"/>
        <n v="407"/>
        <n v="198"/>
        <n v="90"/>
        <n v="104"/>
        <n v="72"/>
        <n v="259"/>
        <n v="290"/>
        <n v="80"/>
        <n v="134"/>
        <n v="181"/>
        <n v="149"/>
        <n v="77"/>
        <n v="192"/>
        <n v="215"/>
        <n v="257"/>
        <n v="466"/>
        <n v="113"/>
        <n v="81"/>
        <n v="57"/>
        <n v="85"/>
        <n v="354"/>
        <n v="56"/>
        <n v="172"/>
        <n v="46"/>
        <n v="67"/>
        <n v="238"/>
        <n v="163"/>
        <n v="341"/>
        <n v="185"/>
        <n v="176"/>
        <n v="54"/>
        <n v="111"/>
        <n v="492"/>
        <n v="272"/>
        <n v="143"/>
        <n v="21"/>
        <n v="167"/>
        <n v="148"/>
        <n v="171"/>
        <n v="366"/>
        <n v="170"/>
        <n v="135"/>
        <n v="59"/>
        <n v="137"/>
        <n v="214"/>
        <n v="114"/>
        <n v="310"/>
        <n v="362"/>
        <n v="213"/>
        <n v="367"/>
        <n v="229"/>
        <n v="332"/>
        <n v="227"/>
        <n v="154"/>
        <n v="194"/>
        <n v="75"/>
        <n v="103"/>
        <n v="39"/>
        <n v="340"/>
        <n v="353"/>
        <n v="121"/>
        <n v="100"/>
        <n v="55"/>
        <n v="224"/>
        <n v="158"/>
        <n v="450"/>
        <n v="206"/>
        <n v="195"/>
        <n v="71"/>
        <n v="250"/>
        <n v="125"/>
        <n v="120"/>
        <n v="293"/>
        <n v="240"/>
        <n v="273"/>
        <n v="394"/>
        <n v="431"/>
        <n v="338"/>
        <n v="69"/>
        <n v="343"/>
        <n v="66"/>
        <n v="93"/>
        <n v="96"/>
        <n v="131"/>
        <n v="258"/>
        <n v="267"/>
        <n v="564"/>
        <n v="324"/>
        <n v="225"/>
        <n v="20"/>
        <n v="175"/>
        <n v="539"/>
        <n v="138"/>
        <n v="255"/>
        <n v="692"/>
        <n v="166"/>
        <n v="277"/>
        <n v="212"/>
        <n v="276"/>
        <n v="302"/>
        <n v="98"/>
        <n v="58"/>
        <n v="495"/>
        <n v="305"/>
        <n v="243"/>
        <n v="355"/>
        <n v="209"/>
        <n v="102"/>
        <n v="153"/>
        <n v="53"/>
        <n v="268"/>
        <n v="231"/>
        <n v="88"/>
        <n v="624"/>
        <n v="64"/>
        <n v="200"/>
        <n v="454"/>
        <n v="510"/>
        <n v="191"/>
        <n v="376"/>
        <n v="651"/>
        <n v="565"/>
        <n v="235"/>
        <n v="312"/>
        <n v="300"/>
        <n v="632"/>
        <n v="719"/>
        <n v="545"/>
        <n v="471"/>
        <n v="188"/>
        <n v="425"/>
        <n v="205"/>
        <n v="346"/>
        <n v="469"/>
        <n v="462"/>
        <n v="112"/>
        <n v="208"/>
        <n v="220"/>
        <n v="186"/>
        <n v="472"/>
        <n v="357"/>
        <n v="402"/>
        <n v="559"/>
        <n v="228"/>
        <n v="78"/>
        <n v="232"/>
        <n v="51"/>
        <n v="373"/>
        <n v="211"/>
        <n v="387"/>
        <n v="505"/>
        <n v="105"/>
        <n v="398"/>
        <n v="119"/>
        <n v="221"/>
        <n v="99"/>
        <n v="36"/>
        <n v="361"/>
        <n v="180"/>
        <n v="155"/>
        <n v="22"/>
        <n v="27"/>
        <n v="38"/>
        <n v="25"/>
        <n v="164"/>
      </sharedItems>
    </cacheField>
    <cacheField name="State" numFmtId="0">
      <sharedItems count="53">
        <s v="TX"/>
        <s v="OH"/>
        <s v="GA"/>
        <s v="OR"/>
        <s v="NM"/>
        <s v="LA"/>
        <s v="PA"/>
        <s v="IA"/>
        <s v="AK"/>
        <s v="MI"/>
        <s v="AL"/>
        <s v="WI"/>
        <s v="NC"/>
        <s v="NJ"/>
        <s v="CA"/>
        <s v="MD"/>
        <s v="ME"/>
        <s v="MA"/>
        <s v="WV"/>
        <s v="WA"/>
        <s v="MT"/>
        <s v="NY"/>
        <s v="ND"/>
        <s v="IL"/>
        <s v="IN"/>
        <s v="ID"/>
        <s v="CO"/>
        <s v="KY"/>
        <s v="CT"/>
        <s v="VT"/>
        <s v="FL"/>
        <s v="MO"/>
        <s v="NV"/>
        <s v="WY"/>
        <s v="SC"/>
        <s v="VA"/>
        <s v="TN"/>
        <s v="DE"/>
        <s v="MN"/>
        <s v="OK"/>
        <s v="AZ"/>
        <s v="AR"/>
        <s v="NE"/>
        <s v="MS"/>
        <s v="HI"/>
        <s v="UT"/>
        <s v="NH"/>
        <s v="KS"/>
        <s v="RI"/>
        <s v="SD"/>
        <s v="DC"/>
        <s v="PR"/>
        <s v=" PR" u="1"/>
      </sharedItems>
    </cacheField>
    <cacheField name="City" numFmtId="0">
      <sharedItems containsBlank="1" count="342">
        <s v="Abilene"/>
        <s v="Akron"/>
        <s v="Albany"/>
        <s v="Albuquerque"/>
        <s v="Alexandria"/>
        <s v="Altoona"/>
        <s v="Amarillo"/>
        <s v="Ames"/>
        <s v="Anchorage"/>
        <s v="Ann Arbor"/>
        <s v="Oxford"/>
        <s v="Appleton"/>
        <s v="Asheville"/>
        <s v="Athens"/>
        <s v="Atlanta"/>
        <s v="West Atlantic City"/>
        <s v="Austin"/>
        <s v="Bakersfield"/>
        <s v="Baltimore"/>
        <s v="Bangor"/>
        <m/>
        <s v="Baton Rouge"/>
        <s v="Battle Creek"/>
        <s v="Bay City"/>
        <s v="Beaumont"/>
        <s v="Beckley"/>
        <s v="Bellingham"/>
        <s v="Bend"/>
        <s v="Billings"/>
        <s v="Binghamton"/>
        <s v="Birmingham"/>
        <s v="Bismarck"/>
        <s v="Bloomington"/>
        <s v="Bloomsburg"/>
        <s v="Boise"/>
        <s v="Boulder"/>
        <s v="Bowling Green"/>
        <s v="Bremerton"/>
        <s v="Bridgeport"/>
        <s v="Brownsville"/>
        <s v="Brunswick"/>
        <s v="Buffalo"/>
        <s v="Burlington"/>
        <s v="California"/>
        <s v="Canton"/>
        <s v="Cape Coral"/>
        <s v="Cape Girardeau"/>
        <s v="Carson City"/>
        <s v="Casper"/>
        <s v="Cedar Rapids"/>
        <s v="Chambersburg"/>
        <s v="Charleston"/>
        <s v="Charlottesville"/>
        <s v="Chattanooga"/>
        <s v="Cheyenne"/>
        <s v="Chicago"/>
        <s v="Elgin"/>
        <s v="Gary"/>
        <s v="Kenosha"/>
        <s v="Chico"/>
        <s v="Cincinnati"/>
        <s v="Clarksville"/>
        <s v="Cleveland"/>
        <s v="Coeur d'Alene"/>
        <s v="College Station"/>
        <s v="Colorado Springs"/>
        <s v="Columbia"/>
        <s v="Columbus"/>
        <s v="Corpus Christi"/>
        <s v="Corvallis"/>
        <s v="Fort Walton Beach"/>
        <s v="Cumberland"/>
        <s v="Dallas"/>
        <s v="Fort Worth"/>
        <s v="Dalton"/>
        <s v="Danville"/>
        <s v="Daphne"/>
        <s v="Davenport"/>
        <s v="Dayton"/>
        <s v="Decatur"/>
        <s v="Daytona Beach"/>
        <s v="Denver"/>
        <s v="Des Moines"/>
        <s v="Detroit"/>
        <s v="Warren"/>
        <s v="Dothan"/>
        <s v="Dover"/>
        <s v="Dubuque"/>
        <s v="Duluth"/>
        <s v="East Stroudsburg"/>
        <s v="Eau Claire"/>
        <s v="El Centro"/>
        <s v="Elizabethtown"/>
        <s v="Elkhart"/>
        <s v="Elmira"/>
        <s v="El Paso"/>
        <s v="Enid"/>
        <s v="Erie"/>
        <s v="Eugene"/>
        <s v="Evansville"/>
        <s v="Fairbanks"/>
        <s v="Fargo"/>
        <s v="Farmington"/>
        <s v="Flagstaff"/>
        <s v="Flint"/>
        <s v="Florence"/>
        <s v="Fond du Lac"/>
        <s v="Fort Collins"/>
        <s v="Fort Smith"/>
        <s v="Fort Wayne"/>
        <s v="Fresno"/>
        <s v="Gadsden"/>
        <s v="Gainesville"/>
        <s v="Gettysburg"/>
        <s v="Glens Falls"/>
        <s v="Goldsboro"/>
        <s v="Grand Forks"/>
        <s v="Grand Island"/>
        <s v="Grand Junction"/>
        <s v="Grand Rapids"/>
        <s v="Grants Pass"/>
        <s v="Great Falls"/>
        <s v="Greeley"/>
        <s v="Green Bay"/>
        <s v="Greensboro"/>
        <s v="Greenville"/>
        <s v="Gulfport"/>
        <s v="Hagerstown"/>
        <s v="Hammond"/>
        <s v="Hanford"/>
        <s v="Harrisonburg"/>
        <s v="Hartford"/>
        <s v="Hattiesburg"/>
        <s v="Bluffton"/>
        <s v="Spring"/>
        <s v="Houma"/>
        <s v="Houston"/>
        <s v="Huntsville"/>
        <s v="Idaho Falls"/>
        <s v="Indianapolis"/>
        <s v="Iowa City"/>
        <s v="Jackson"/>
        <s v="Jacksonville"/>
        <s v="Janesville"/>
        <s v="Jefferson City"/>
        <s v="Johnson City"/>
        <s v="Johnstown"/>
        <s v="Jonesboro"/>
        <s v="Joplin"/>
        <s v="Kahului"/>
        <s v="Kalamazoo"/>
        <s v="Kansas City"/>
        <s v="Kennewick"/>
        <s v="Killeen"/>
        <s v="Bristol"/>
        <s v="Kingston"/>
        <s v="Knoxville"/>
        <s v="Kokomo"/>
        <s v="La Crosse"/>
        <s v="Lafayette"/>
        <s v="Lake Charles"/>
        <s v="Lake Havasu City"/>
        <s v="Lakeland"/>
        <s v="Lancaster"/>
        <s v="Lansing"/>
        <s v="Laredo"/>
        <s v="Las Cruces"/>
        <s v="Las Vegas"/>
        <s v="Lawton"/>
        <s v="Lebanon"/>
        <s v="Lewiston"/>
        <s v="Lexington"/>
        <s v="Lima"/>
        <s v="Lincoln"/>
        <s v="Little Rock"/>
        <s v="Logan"/>
        <s v="Longview"/>
        <s v="Los Angeles"/>
        <s v="Anaheim"/>
        <s v="Louisville"/>
        <s v="Lubbock"/>
        <s v="Lynchburg"/>
        <s v="Macon"/>
        <s v="Madera"/>
        <s v="Madison"/>
        <s v="Manchester"/>
        <s v="Manhattan"/>
        <s v="Mankato"/>
        <s v="Mansfield"/>
        <s v="McAllen"/>
        <s v="Medford"/>
        <s v="Memphis"/>
        <s v="Merced"/>
        <s v="Miami"/>
        <s v="Fort Lauderdale"/>
        <s v="West Palm Beach"/>
        <s v="Michigan City"/>
        <s v="Midland"/>
        <s v="Milwaukee"/>
        <s v="Minneapolis"/>
        <s v="Missoula"/>
        <s v="Mobile"/>
        <s v="Modesto"/>
        <s v="Monroe"/>
        <s v="Montgomery"/>
        <s v="Morgantown"/>
        <s v="Morristown"/>
        <s v="Mount Vernon"/>
        <s v="Muskegon"/>
        <s v="Myrtle Beach"/>
        <s v="Napa"/>
        <s v="Naples"/>
        <s v="Nashville"/>
        <s v="New Bern"/>
        <s v="New Orleans"/>
        <s v="Niles"/>
        <s v="Sarasota"/>
        <s v="Norwich"/>
        <s v="Ocala"/>
        <s v="Ocean"/>
        <s v="Odessa"/>
        <s v="Ogden"/>
        <s v="Oklahoma City"/>
        <s v="Olympia"/>
        <s v="Omaha"/>
        <s v="Orlando"/>
        <s v="Oshkosh"/>
        <s v="Owensboro"/>
        <s v="Oxnard"/>
        <s v="Melbourne"/>
        <s v="Panama City"/>
        <s v="Parkersburg"/>
        <s v="Pensacola"/>
        <s v="Peoria"/>
        <s v="Philadelphia"/>
        <s v="Camden"/>
        <s v="Wilmington"/>
        <s v="Phoenix"/>
        <s v="Pine Bluff"/>
        <s v="Pittsburgh"/>
        <s v="Pittsfield"/>
        <s v="Pocatello"/>
        <s v="Portland"/>
        <s v="Port St Lucie"/>
        <s v="Prescott"/>
        <s v="Providence"/>
        <s v="Provo"/>
        <s v="Pueblo"/>
        <s v="Racine"/>
        <s v="Rapid City"/>
        <s v="Reading"/>
        <s v="Redding"/>
        <s v="Reno"/>
        <s v="Richmond"/>
        <s v="Riverside"/>
        <s v="Roanoke"/>
        <s v="Rochester"/>
        <s v="Rockford"/>
        <s v="Rocky Mount"/>
        <s v="Rome"/>
        <s v="Sacramento"/>
        <s v="Saginaw"/>
        <s v="Salem"/>
        <s v="Salinas"/>
        <s v="Salisbury"/>
        <s v="Salt Lake City"/>
        <s v="San Angelo"/>
        <s v="San Antonio"/>
        <s v="San Diego"/>
        <s v="San Francisco"/>
        <s v="Oakland"/>
        <s v="San Rafael"/>
        <s v="San Jose"/>
        <s v="San Luis Obispo"/>
        <s v="Santa Cruz"/>
        <s v="Santa Maria"/>
        <s v="Santa Rosa"/>
        <s v="Savannah"/>
        <s v="Seattle"/>
        <s v="Tacoma"/>
        <s v="San Sebastian"/>
        <s v="Sherman"/>
        <s v="Shreveport"/>
        <s v="Sioux City"/>
        <s v="Sioux Falls"/>
        <s v="South Bend"/>
        <s v="Spartanburg"/>
        <s v="Spokane"/>
        <s v="Springfield"/>
        <s v="State College"/>
        <s v="Staunton"/>
        <s v="St. Cloud"/>
        <s v="St. George"/>
        <s v="St Joseph"/>
        <s v="St. Louis"/>
        <s v="Stockton"/>
        <s v="Sumter"/>
        <s v="Syracuse"/>
        <s v="Tallahassee"/>
        <s v="Tampa"/>
        <s v="Texarkana"/>
        <s v="The Villages"/>
        <s v="Toledo"/>
        <s v="Topeka"/>
        <s v="Trenton"/>
        <s v="Tucson"/>
        <s v="Tulsa"/>
        <s v="Tuscaloosa"/>
        <s v="Tyler"/>
        <s v="Honolulu"/>
        <s v="Utica"/>
        <s v="Vallejo"/>
        <s v="Victoria"/>
        <s v="Vineland"/>
        <s v="Virginia Beach"/>
        <s v="Visalia"/>
        <s v="Waco"/>
        <s v="Walla Walla"/>
        <s v="Warner Robins"/>
        <s v="Washington"/>
        <s v="Silver Spring"/>
        <s v="Waterloo"/>
        <s v="Watertown"/>
        <s v="Wausau"/>
        <s v="Wenatchee"/>
        <s v="Wheeling"/>
        <s v="Wichita"/>
        <s v="Wichita Falls"/>
        <s v="Williamsport"/>
        <s v="Winchester"/>
        <s v="Worcester"/>
        <s v="Yakima"/>
        <s v="York"/>
        <s v="Yuba City"/>
        <s v="Yuma"/>
        <s v="Aguadilla"/>
        <s v="Arecibo"/>
        <s v="Guayama"/>
        <s v="Mayaguez"/>
        <s v="Ponce"/>
        <s v="San German"/>
        <s v="San Juan"/>
      </sharedItems>
    </cacheField>
    <cacheField name="State2" numFmtId="0">
      <sharedItems containsBlank="1" count="57">
        <s v="TX"/>
        <s v="OH"/>
        <s v="GA"/>
        <s v="OR"/>
        <s v="NM"/>
        <s v="LA"/>
        <s v="PA"/>
        <s v="IA"/>
        <s v="AK"/>
        <s v="MI"/>
        <s v="AL"/>
        <s v="WI"/>
        <s v="NC"/>
        <s v="NJ"/>
        <s v="CA"/>
        <s v="MD"/>
        <s v="ME"/>
        <s v="MA"/>
        <s v="WV"/>
        <s v="WA"/>
        <s v="MT"/>
        <s v="NY"/>
        <s v="ND"/>
        <s v="IL"/>
        <s v="IN"/>
        <s v="ID"/>
        <s v="CO"/>
        <s v="KY"/>
        <s v="CT"/>
        <s v="VT"/>
        <s v="FL"/>
        <s v="MO"/>
        <s v="NV"/>
        <s v="WY"/>
        <s v="TN"/>
        <s v="SC"/>
        <s v="VA"/>
        <s v="DE"/>
        <s v="MN"/>
        <s v="OK"/>
        <s v="AZ"/>
        <s v="NE"/>
        <s v="AR"/>
        <s v="UT"/>
        <s v="NH"/>
        <s v="KS"/>
        <s v="RI"/>
        <s v="SD"/>
        <s v="DC"/>
        <s v="Aguadilla-Isabela"/>
        <s v="Arecibo"/>
        <s v="Guayama"/>
        <s v="Mayaguez"/>
        <s v="Ponce"/>
        <s v="San German"/>
        <s v="San Juan-Carolina-Caguas"/>
        <m/>
      </sharedItems>
    </cacheField>
    <cacheField name=" Full Form" numFmtId="0">
      <sharedItems containsBlank="1" count="51">
        <s v=" Texas"/>
        <s v=" Ohio"/>
        <s v=" Georgia"/>
        <s v=" Oregon"/>
        <s v=" New Mexico"/>
        <s v=" Louisiana"/>
        <s v=" Pennsylvania"/>
        <s v=" Iowa"/>
        <s v=" Alaska"/>
        <s v=" Michigan"/>
        <s v=" Alabama"/>
        <s v=" Wisconsin"/>
        <s v=" North Carolina"/>
        <s v=" New Jersey"/>
        <s v=" California"/>
        <s v=" Maryland"/>
        <s v=" Maine"/>
        <s v=" Massachusetts"/>
        <s v=" West Virginia"/>
        <s v=" Washington"/>
        <s v=" Montana"/>
        <s v=" New York"/>
        <s v=" North Dakota"/>
        <s v=" Illinois"/>
        <s v=" Indiana"/>
        <s v=" Idaho"/>
        <s v=" Colorado"/>
        <s v=" Kentucky"/>
        <s v=" Connecticut"/>
        <s v=" Vermont"/>
        <s v=" Florida"/>
        <s v=" Missouri"/>
        <s v=" Nevada"/>
        <s v=" Wyoming"/>
        <s v=" Tennessee"/>
        <s v=" South Carolina"/>
        <s v=" Virginia"/>
        <s v=" Delaware"/>
        <s v=" Minnesota"/>
        <s v=" Oklahoma"/>
        <s v=" Arizona"/>
        <s v=" Nebraska"/>
        <s v=" Arkansas"/>
        <s v=" Utah"/>
        <s v=" New Hampshire"/>
        <s v=" Kansas"/>
        <s v=" Rhode Island"/>
        <s v=" South Dakota"/>
        <s v=" District of Columbia"/>
        <s v=" Puerto Rico "/>
        <m/>
      </sharedItems>
    </cacheField>
    <cacheField name="Violent Crime Status" numFmtId="0">
      <sharedItems/>
    </cacheField>
    <cacheField name="Murder Status" numFmtId="0">
      <sharedItems count="6">
        <s v="1 to 5"/>
        <s v="6 to 10"/>
        <s v="No Murder"/>
        <s v="11 to 15"/>
        <s v="16 to 20"/>
        <s v="20 Plus"/>
      </sharedItems>
    </cacheField>
    <cacheField name="Property Crime Status" numFmtId="0">
      <sharedItems count="7">
        <s v="3k -4k"/>
        <s v="2k - 3k"/>
        <s v="4k -5k"/>
        <s v="1k -2k"/>
        <s v="2k -3k"/>
        <s v=" 0 - 1k"/>
        <s v="5k plus"/>
      </sharedItems>
    </cacheField>
    <cacheField name="theft Stats" numFmtId="0">
      <sharedItems count="4">
        <s v="2k-3k"/>
        <s v="1k-2k"/>
        <s v="3k-4k"/>
        <s v="0-1k"/>
      </sharedItems>
    </cacheField>
    <cacheField name="Motor bike theft status" numFmtId="0">
      <sharedItems count="8">
        <s v="201-300"/>
        <s v="101-200"/>
        <s v="601-700"/>
        <s v="301-400"/>
        <s v="0-100"/>
        <s v="501-600"/>
        <s v="401-500"/>
        <s v="700 plus"/>
      </sharedItems>
    </cacheField>
    <cacheField name="State2 - Copy" numFmtId="0">
      <sharedItems containsBlank="1"/>
    </cacheField>
    <cacheField name="State - Copy" numFmtId="0">
      <sharedItems/>
    </cacheField>
    <cacheField name="State -Full Name" numFmtId="0">
      <sharedItems count="50">
        <s v="Texas"/>
        <s v="Ohio"/>
        <s v="Georgia"/>
        <s v="Oregon"/>
        <s v="New Mexico"/>
        <s v="Iowa"/>
        <s v="Pennsylvania"/>
        <s v="Illinois"/>
        <s v="Alaska"/>
        <s v="Michigan"/>
        <s v="Alabama"/>
        <s v="Wisconsin"/>
        <s v="North Carolina"/>
        <s v="New Jersey"/>
        <s v="California"/>
        <s v="Maryland"/>
        <s v="Maine"/>
        <s v="Massachusetts"/>
        <s v="West Virginia"/>
        <s v="Washington"/>
        <s v="Montana"/>
        <s v="New York"/>
        <s v="North Dakota"/>
        <s v="Indiana"/>
        <s v="Idaho"/>
        <s v="Colorado"/>
        <s v="Kentucky"/>
        <s v="Connecticut"/>
        <s v="Vermont"/>
        <s v="Florida"/>
        <s v="Missouri"/>
        <s v="Nevada"/>
        <s v="Wyoming"/>
        <s v="Virginia"/>
        <s v="Tennessee"/>
        <s v="Delaware"/>
        <s v="Minnesota"/>
        <s v="Oklahoma"/>
        <s v="Arizona"/>
        <s v="Arkansas"/>
        <s v="Nebraska"/>
        <s v="Mississippi"/>
        <s v="Hawaii"/>
        <s v="Utah"/>
        <s v="New Hampshire"/>
        <s v="Kansas"/>
        <s v="Rhode Island"/>
        <s v="South Dakota"/>
        <s v="District of Columbia"/>
        <s v="Puerto Rico"/>
      </sharedItems>
    </cacheField>
  </cacheFields>
  <extLst>
    <ext xmlns:x14="http://schemas.microsoft.com/office/spreadsheetml/2009/9/main" uri="{725AE2AE-9491-48be-B2B4-4EB974FC3084}">
      <x14:pivotCacheDefinition pivotCacheId="12051243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8">
  <r>
    <s v="Abilene, TX M.S.A."/>
    <x v="0"/>
    <x v="0"/>
    <x v="0"/>
    <x v="0"/>
    <x v="0"/>
    <x v="0"/>
    <x v="0"/>
    <x v="0"/>
    <x v="0"/>
    <x v="0"/>
    <x v="0"/>
    <x v="0"/>
    <x v="0"/>
    <s v="401-500"/>
    <x v="0"/>
    <x v="0"/>
    <x v="0"/>
    <x v="0"/>
    <s v="TX"/>
    <s v="TX"/>
    <x v="0"/>
  </r>
  <r>
    <s v="Akron, OH M.S.A."/>
    <x v="1"/>
    <x v="0"/>
    <x v="1"/>
    <x v="1"/>
    <x v="1"/>
    <x v="1"/>
    <x v="1"/>
    <x v="1"/>
    <x v="1"/>
    <x v="1"/>
    <x v="1"/>
    <x v="1"/>
    <x v="1"/>
    <s v="201-300"/>
    <x v="0"/>
    <x v="1"/>
    <x v="1"/>
    <x v="1"/>
    <s v="OH"/>
    <s v="OH"/>
    <x v="1"/>
  </r>
  <r>
    <s v="Albany, GA M.S.A."/>
    <x v="2"/>
    <x v="1"/>
    <x v="2"/>
    <x v="2"/>
    <x v="2"/>
    <x v="2"/>
    <x v="2"/>
    <x v="2"/>
    <x v="2"/>
    <x v="2"/>
    <x v="2"/>
    <x v="2"/>
    <x v="2"/>
    <s v="601-700"/>
    <x v="1"/>
    <x v="0"/>
    <x v="0"/>
    <x v="1"/>
    <s v="GA"/>
    <s v="GA"/>
    <x v="2"/>
  </r>
  <r>
    <s v="Albany, OR M.S.A."/>
    <x v="3"/>
    <x v="2"/>
    <x v="3"/>
    <x v="3"/>
    <x v="3"/>
    <x v="3"/>
    <x v="3"/>
    <x v="3"/>
    <x v="3"/>
    <x v="3"/>
    <x v="2"/>
    <x v="3"/>
    <x v="3"/>
    <s v="101-200"/>
    <x v="0"/>
    <x v="0"/>
    <x v="0"/>
    <x v="0"/>
    <s v="OR"/>
    <s v="OR"/>
    <x v="3"/>
  </r>
  <r>
    <s v="Albuquerque, NM M.S.A."/>
    <x v="4"/>
    <x v="3"/>
    <x v="4"/>
    <x v="4"/>
    <x v="4"/>
    <x v="4"/>
    <x v="4"/>
    <x v="4"/>
    <x v="4"/>
    <x v="4"/>
    <x v="3"/>
    <x v="4"/>
    <x v="4"/>
    <s v="701-800"/>
    <x v="1"/>
    <x v="2"/>
    <x v="2"/>
    <x v="2"/>
    <s v="NM"/>
    <s v="NM"/>
    <x v="4"/>
  </r>
  <r>
    <s v="Alexandria, LA M.S.A."/>
    <x v="5"/>
    <x v="4"/>
    <x v="5"/>
    <x v="5"/>
    <x v="5"/>
    <x v="5"/>
    <x v="5"/>
    <x v="5"/>
    <x v="5"/>
    <x v="5"/>
    <x v="4"/>
    <x v="5"/>
    <x v="5"/>
    <s v="901-1000"/>
    <x v="0"/>
    <x v="2"/>
    <x v="2"/>
    <x v="3"/>
    <s v="LA"/>
    <s v="LA"/>
    <x v="5"/>
  </r>
  <r>
    <s v="Altoona, PA M.S.A."/>
    <x v="6"/>
    <x v="5"/>
    <x v="6"/>
    <x v="6"/>
    <x v="6"/>
    <x v="6"/>
    <x v="6"/>
    <x v="6"/>
    <x v="6"/>
    <x v="6"/>
    <x v="5"/>
    <x v="6"/>
    <x v="6"/>
    <s v="201-300"/>
    <x v="0"/>
    <x v="3"/>
    <x v="1"/>
    <x v="4"/>
    <s v="PA"/>
    <s v="PA"/>
    <x v="6"/>
  </r>
  <r>
    <s v="Amarillo, TX M.S.A."/>
    <x v="7"/>
    <x v="6"/>
    <x v="7"/>
    <x v="7"/>
    <x v="7"/>
    <x v="7"/>
    <x v="7"/>
    <x v="7"/>
    <x v="7"/>
    <x v="0"/>
    <x v="6"/>
    <x v="7"/>
    <x v="7"/>
    <s v="501-600"/>
    <x v="0"/>
    <x v="0"/>
    <x v="0"/>
    <x v="3"/>
    <s v="IA"/>
    <s v="TX"/>
    <x v="0"/>
  </r>
  <r>
    <s v="Ames, IA M.S.A."/>
    <x v="8"/>
    <x v="5"/>
    <x v="8"/>
    <x v="8"/>
    <x v="8"/>
    <x v="8"/>
    <x v="8"/>
    <x v="8"/>
    <x v="8"/>
    <x v="7"/>
    <x v="7"/>
    <x v="8"/>
    <x v="8"/>
    <s v="101-200"/>
    <x v="0"/>
    <x v="3"/>
    <x v="1"/>
    <x v="4"/>
    <s v="AK"/>
    <s v="IA"/>
    <x v="7"/>
  </r>
  <r>
    <s v="Anchorage, AK M.S.A."/>
    <x v="9"/>
    <x v="1"/>
    <x v="9"/>
    <x v="9"/>
    <x v="9"/>
    <x v="9"/>
    <x v="9"/>
    <x v="9"/>
    <x v="9"/>
    <x v="8"/>
    <x v="8"/>
    <x v="9"/>
    <x v="9"/>
    <s v="1000 Plus"/>
    <x v="1"/>
    <x v="2"/>
    <x v="2"/>
    <x v="3"/>
    <s v="MI"/>
    <s v="AK"/>
    <x v="8"/>
  </r>
  <r>
    <s v="Ann Arbor, MI M.S.A."/>
    <x v="10"/>
    <x v="2"/>
    <x v="10"/>
    <x v="10"/>
    <x v="10"/>
    <x v="10"/>
    <x v="10"/>
    <x v="10"/>
    <x v="10"/>
    <x v="9"/>
    <x v="9"/>
    <x v="10"/>
    <x v="10"/>
    <s v="301-400"/>
    <x v="0"/>
    <x v="3"/>
    <x v="1"/>
    <x v="4"/>
    <s v="AL"/>
    <s v="MI"/>
    <x v="9"/>
  </r>
  <r>
    <s v="Anniston-Oxford-Jacksonville, AL M.S.A."/>
    <x v="11"/>
    <x v="7"/>
    <x v="11"/>
    <x v="11"/>
    <x v="11"/>
    <x v="11"/>
    <x v="11"/>
    <x v="11"/>
    <x v="11"/>
    <x v="10"/>
    <x v="10"/>
    <x v="11"/>
    <x v="11"/>
    <s v="601-700"/>
    <x v="1"/>
    <x v="0"/>
    <x v="0"/>
    <x v="1"/>
    <s v="WI"/>
    <s v="AL"/>
    <x v="10"/>
  </r>
  <r>
    <s v="Appleton, WI M.S.A."/>
    <x v="12"/>
    <x v="8"/>
    <x v="12"/>
    <x v="12"/>
    <x v="12"/>
    <x v="12"/>
    <x v="12"/>
    <x v="12"/>
    <x v="12"/>
    <x v="11"/>
    <x v="11"/>
    <x v="12"/>
    <x v="12"/>
    <s v="101-200"/>
    <x v="2"/>
    <x v="3"/>
    <x v="1"/>
    <x v="4"/>
    <s v="NC"/>
    <s v="WI"/>
    <x v="11"/>
  </r>
  <r>
    <s v="Asheville, NC M.S.A."/>
    <x v="13"/>
    <x v="6"/>
    <x v="13"/>
    <x v="13"/>
    <x v="13"/>
    <x v="13"/>
    <x v="13"/>
    <x v="13"/>
    <x v="13"/>
    <x v="12"/>
    <x v="12"/>
    <x v="13"/>
    <x v="13"/>
    <s v="201-300"/>
    <x v="0"/>
    <x v="1"/>
    <x v="1"/>
    <x v="1"/>
    <s v="NJ"/>
    <s v="NC"/>
    <x v="12"/>
  </r>
  <r>
    <s v="Athens-Clarke County, GA M.S.A."/>
    <x v="14"/>
    <x v="2"/>
    <x v="14"/>
    <x v="14"/>
    <x v="14"/>
    <x v="14"/>
    <x v="14"/>
    <x v="14"/>
    <x v="14"/>
    <x v="2"/>
    <x v="13"/>
    <x v="14"/>
    <x v="14"/>
    <s v="301-400"/>
    <x v="0"/>
    <x v="0"/>
    <x v="0"/>
    <x v="1"/>
    <s v="CA"/>
    <s v="GA"/>
    <x v="2"/>
  </r>
  <r>
    <s v="Atlanta-Sandy Springs-Roswell, GA M.S.A."/>
    <x v="15"/>
    <x v="3"/>
    <x v="15"/>
    <x v="15"/>
    <x v="15"/>
    <x v="15"/>
    <x v="15"/>
    <x v="15"/>
    <x v="15"/>
    <x v="2"/>
    <x v="14"/>
    <x v="15"/>
    <x v="15"/>
    <s v="401-500"/>
    <x v="1"/>
    <x v="0"/>
    <x v="0"/>
    <x v="3"/>
    <s v="MD"/>
    <s v="GA"/>
    <x v="2"/>
  </r>
  <r>
    <s v="Atlantic City-Hammonton, NJ M.S.A.2"/>
    <x v="16"/>
    <x v="9"/>
    <x v="15"/>
    <x v="16"/>
    <x v="16"/>
    <x v="16"/>
    <x v="16"/>
    <x v="16"/>
    <x v="16"/>
    <x v="13"/>
    <x v="15"/>
    <x v="16"/>
    <x v="16"/>
    <s v="401-500"/>
    <x v="1"/>
    <x v="1"/>
    <x v="0"/>
    <x v="4"/>
    <s v="ME"/>
    <s v="NJ"/>
    <x v="13"/>
  </r>
  <r>
    <s v="Austin-Round Rock, TX M.S.A.2"/>
    <x v="17"/>
    <x v="2"/>
    <x v="16"/>
    <x v="17"/>
    <x v="17"/>
    <x v="17"/>
    <x v="17"/>
    <x v="17"/>
    <x v="17"/>
    <x v="0"/>
    <x v="16"/>
    <x v="17"/>
    <x v="17"/>
    <s v="201-300"/>
    <x v="0"/>
    <x v="1"/>
    <x v="0"/>
    <x v="1"/>
    <s v="MA"/>
    <s v="TX"/>
    <x v="0"/>
  </r>
  <r>
    <s v="Bakersfield, CA M.S.A."/>
    <x v="18"/>
    <x v="9"/>
    <x v="17"/>
    <x v="18"/>
    <x v="18"/>
    <x v="18"/>
    <x v="18"/>
    <x v="18"/>
    <x v="18"/>
    <x v="14"/>
    <x v="17"/>
    <x v="18"/>
    <x v="18"/>
    <s v="501-600"/>
    <x v="1"/>
    <x v="0"/>
    <x v="1"/>
    <x v="2"/>
    <s v="WV"/>
    <s v="CA"/>
    <x v="14"/>
  </r>
  <r>
    <s v="Baltimore-Columbia-Towson, MD M.S.A."/>
    <x v="19"/>
    <x v="10"/>
    <x v="2"/>
    <x v="19"/>
    <x v="19"/>
    <x v="19"/>
    <x v="19"/>
    <x v="19"/>
    <x v="19"/>
    <x v="15"/>
    <x v="18"/>
    <x v="19"/>
    <x v="19"/>
    <s v="601-700"/>
    <x v="3"/>
    <x v="1"/>
    <x v="1"/>
    <x v="0"/>
    <s v="WA"/>
    <s v="MD"/>
    <x v="15"/>
  </r>
  <r>
    <s v="Bangor, ME M.S.A."/>
    <x v="20"/>
    <x v="2"/>
    <x v="18"/>
    <x v="20"/>
    <x v="20"/>
    <x v="20"/>
    <x v="20"/>
    <x v="20"/>
    <x v="20"/>
    <x v="16"/>
    <x v="19"/>
    <x v="20"/>
    <x v="20"/>
    <s v="0-100"/>
    <x v="0"/>
    <x v="3"/>
    <x v="1"/>
    <x v="4"/>
    <s v="MT"/>
    <s v="ME"/>
    <x v="16"/>
  </r>
  <r>
    <s v="Barnstable Town, MA M.S.A."/>
    <x v="21"/>
    <x v="5"/>
    <x v="19"/>
    <x v="21"/>
    <x v="21"/>
    <x v="21"/>
    <x v="21"/>
    <x v="21"/>
    <x v="21"/>
    <x v="17"/>
    <x v="20"/>
    <x v="21"/>
    <x v="21"/>
    <s v="501-600"/>
    <x v="0"/>
    <x v="3"/>
    <x v="1"/>
    <x v="4"/>
    <s v="NY"/>
    <s v="MA"/>
    <x v="17"/>
  </r>
  <r>
    <s v="Baton Rouge, LA M.S.A."/>
    <x v="22"/>
    <x v="11"/>
    <x v="20"/>
    <x v="22"/>
    <x v="22"/>
    <x v="22"/>
    <x v="22"/>
    <x v="22"/>
    <x v="22"/>
    <x v="5"/>
    <x v="21"/>
    <x v="22"/>
    <x v="22"/>
    <s v="401-500"/>
    <x v="3"/>
    <x v="0"/>
    <x v="0"/>
    <x v="1"/>
    <s v="ND"/>
    <s v="LA"/>
    <x v="5"/>
  </r>
  <r>
    <s v="Battle Creek, MI M.S.A."/>
    <x v="23"/>
    <x v="6"/>
    <x v="21"/>
    <x v="17"/>
    <x v="23"/>
    <x v="23"/>
    <x v="23"/>
    <x v="23"/>
    <x v="23"/>
    <x v="9"/>
    <x v="22"/>
    <x v="23"/>
    <x v="23"/>
    <s v="501-600"/>
    <x v="0"/>
    <x v="1"/>
    <x v="0"/>
    <x v="4"/>
    <s v="IL"/>
    <s v="MI"/>
    <x v="9"/>
  </r>
  <r>
    <s v="Bay City, MI M.S.A."/>
    <x v="24"/>
    <x v="8"/>
    <x v="22"/>
    <x v="23"/>
    <x v="24"/>
    <x v="24"/>
    <x v="24"/>
    <x v="24"/>
    <x v="24"/>
    <x v="9"/>
    <x v="23"/>
    <x v="24"/>
    <x v="24"/>
    <s v="201-300"/>
    <x v="2"/>
    <x v="1"/>
    <x v="1"/>
    <x v="4"/>
    <s v="IN"/>
    <s v="MI"/>
    <x v="9"/>
  </r>
  <r>
    <s v="Beaumont-Port Arthur, TX M.S.A."/>
    <x v="25"/>
    <x v="9"/>
    <x v="23"/>
    <x v="24"/>
    <x v="25"/>
    <x v="25"/>
    <x v="25"/>
    <x v="25"/>
    <x v="25"/>
    <x v="0"/>
    <x v="24"/>
    <x v="25"/>
    <x v="25"/>
    <s v="501-600"/>
    <x v="1"/>
    <x v="1"/>
    <x v="1"/>
    <x v="1"/>
    <s v="ID"/>
    <s v="TX"/>
    <x v="0"/>
  </r>
  <r>
    <s v="Beckley, WV M.S.A."/>
    <x v="26"/>
    <x v="3"/>
    <x v="14"/>
    <x v="25"/>
    <x v="26"/>
    <x v="26"/>
    <x v="26"/>
    <x v="26"/>
    <x v="26"/>
    <x v="18"/>
    <x v="25"/>
    <x v="26"/>
    <x v="26"/>
    <s v="401-500"/>
    <x v="1"/>
    <x v="0"/>
    <x v="0"/>
    <x v="1"/>
    <s v="CO"/>
    <s v="WV"/>
    <x v="18"/>
  </r>
  <r>
    <s v="Bellingham, WA M.S.A."/>
    <x v="27"/>
    <x v="6"/>
    <x v="24"/>
    <x v="26"/>
    <x v="1"/>
    <x v="27"/>
    <x v="27"/>
    <x v="27"/>
    <x v="27"/>
    <x v="19"/>
    <x v="26"/>
    <x v="27"/>
    <x v="27"/>
    <s v="101-200"/>
    <x v="0"/>
    <x v="1"/>
    <x v="0"/>
    <x v="1"/>
    <s v="KY"/>
    <s v="WA"/>
    <x v="19"/>
  </r>
  <r>
    <s v="Bend-Redmond, OR M.S.A."/>
    <x v="28"/>
    <x v="2"/>
    <x v="1"/>
    <x v="27"/>
    <x v="27"/>
    <x v="28"/>
    <x v="28"/>
    <x v="28"/>
    <x v="28"/>
    <x v="3"/>
    <x v="27"/>
    <x v="28"/>
    <x v="28"/>
    <s v="101-200"/>
    <x v="0"/>
    <x v="1"/>
    <x v="1"/>
    <x v="4"/>
    <s v="CT"/>
    <s v="OR"/>
    <x v="3"/>
  </r>
  <r>
    <s v="Billings, MT M.S.A."/>
    <x v="29"/>
    <x v="3"/>
    <x v="25"/>
    <x v="28"/>
    <x v="28"/>
    <x v="29"/>
    <x v="29"/>
    <x v="29"/>
    <x v="29"/>
    <x v="20"/>
    <x v="28"/>
    <x v="29"/>
    <x v="29"/>
    <s v="301-400"/>
    <x v="1"/>
    <x v="0"/>
    <x v="0"/>
    <x v="5"/>
    <s v="VT"/>
    <s v="MT"/>
    <x v="20"/>
  </r>
  <r>
    <s v="Binghamton, NY M.S.A."/>
    <x v="30"/>
    <x v="6"/>
    <x v="7"/>
    <x v="29"/>
    <x v="29"/>
    <x v="30"/>
    <x v="30"/>
    <x v="30"/>
    <x v="30"/>
    <x v="21"/>
    <x v="29"/>
    <x v="30"/>
    <x v="30"/>
    <s v="201-300"/>
    <x v="0"/>
    <x v="1"/>
    <x v="0"/>
    <x v="4"/>
    <s v="FL"/>
    <s v="NY"/>
    <x v="21"/>
  </r>
  <r>
    <s v="Birmingham-Hoover, AL M.S.A."/>
    <x v="31"/>
    <x v="11"/>
    <x v="26"/>
    <x v="2"/>
    <x v="30"/>
    <x v="31"/>
    <x v="31"/>
    <x v="31"/>
    <x v="31"/>
    <x v="10"/>
    <x v="30"/>
    <x v="31"/>
    <x v="31"/>
    <s v="601-700"/>
    <x v="3"/>
    <x v="0"/>
    <x v="0"/>
    <x v="0"/>
    <s v="MO"/>
    <s v="AL"/>
    <x v="10"/>
  </r>
  <r>
    <s v="Bismarck, ND M.S.A."/>
    <x v="32"/>
    <x v="6"/>
    <x v="27"/>
    <x v="30"/>
    <x v="31"/>
    <x v="32"/>
    <x v="32"/>
    <x v="32"/>
    <x v="32"/>
    <x v="22"/>
    <x v="31"/>
    <x v="32"/>
    <x v="32"/>
    <s v="201-300"/>
    <x v="0"/>
    <x v="3"/>
    <x v="1"/>
    <x v="1"/>
    <s v="NV"/>
    <s v="ND"/>
    <x v="22"/>
  </r>
  <r>
    <s v="Bloomington, IL M.S.A."/>
    <x v="33"/>
    <x v="8"/>
    <x v="28"/>
    <x v="31"/>
    <x v="32"/>
    <x v="33"/>
    <x v="33"/>
    <x v="33"/>
    <x v="33"/>
    <x v="23"/>
    <x v="32"/>
    <x v="33"/>
    <x v="33"/>
    <s v="201-300"/>
    <x v="2"/>
    <x v="3"/>
    <x v="1"/>
    <x v="4"/>
    <s v="WY"/>
    <s v="IL"/>
    <x v="7"/>
  </r>
  <r>
    <s v="Bloomington, IN M.S.A."/>
    <x v="34"/>
    <x v="2"/>
    <x v="16"/>
    <x v="32"/>
    <x v="33"/>
    <x v="34"/>
    <x v="34"/>
    <x v="34"/>
    <x v="14"/>
    <x v="24"/>
    <x v="32"/>
    <x v="34"/>
    <x v="34"/>
    <s v="201-300"/>
    <x v="0"/>
    <x v="1"/>
    <x v="1"/>
    <x v="1"/>
    <s v="TN"/>
    <s v="IN"/>
    <x v="23"/>
  </r>
  <r>
    <s v="Bloomsburg-Berwick, PA M.S.A"/>
    <x v="35"/>
    <x v="5"/>
    <x v="29"/>
    <x v="33"/>
    <x v="34"/>
    <x v="35"/>
    <x v="35"/>
    <x v="35"/>
    <x v="34"/>
    <x v="6"/>
    <x v="33"/>
    <x v="35"/>
    <x v="35"/>
    <s v="101-200"/>
    <x v="0"/>
    <x v="3"/>
    <x v="1"/>
    <x v="4"/>
    <s v="SC"/>
    <s v="PA"/>
    <x v="6"/>
  </r>
  <r>
    <s v="Boise City, ID M.S.A."/>
    <x v="36"/>
    <x v="2"/>
    <x v="19"/>
    <x v="34"/>
    <x v="35"/>
    <x v="36"/>
    <x v="36"/>
    <x v="36"/>
    <x v="1"/>
    <x v="25"/>
    <x v="34"/>
    <x v="36"/>
    <x v="36"/>
    <s v="201-300"/>
    <x v="0"/>
    <x v="3"/>
    <x v="1"/>
    <x v="1"/>
    <s v="VA"/>
    <s v="ID"/>
    <x v="24"/>
  </r>
  <r>
    <s v="Boulder, CO M.S.A.3"/>
    <x v="37"/>
    <x v="5"/>
    <x v="30"/>
    <x v="35"/>
    <x v="36"/>
    <x v="37"/>
    <x v="37"/>
    <x v="37"/>
    <x v="35"/>
    <x v="26"/>
    <x v="35"/>
    <x v="37"/>
    <x v="37"/>
    <s v="101-200"/>
    <x v="0"/>
    <x v="1"/>
    <x v="1"/>
    <x v="1"/>
    <s v="DE"/>
    <s v="CO"/>
    <x v="25"/>
  </r>
  <r>
    <s v="Bowling Green, KY M.S.A."/>
    <x v="38"/>
    <x v="5"/>
    <x v="31"/>
    <x v="36"/>
    <x v="37"/>
    <x v="38"/>
    <x v="38"/>
    <x v="38"/>
    <x v="36"/>
    <x v="27"/>
    <x v="36"/>
    <x v="38"/>
    <x v="38"/>
    <s v="101-200"/>
    <x v="0"/>
    <x v="1"/>
    <x v="1"/>
    <x v="1"/>
    <s v="MN"/>
    <s v="KY"/>
    <x v="26"/>
  </r>
  <r>
    <s v="Bremerton-Silverdale, WA M.S.A."/>
    <x v="39"/>
    <x v="6"/>
    <x v="8"/>
    <x v="23"/>
    <x v="38"/>
    <x v="39"/>
    <x v="39"/>
    <x v="39"/>
    <x v="37"/>
    <x v="19"/>
    <x v="37"/>
    <x v="39"/>
    <x v="39"/>
    <s v="201-300"/>
    <x v="0"/>
    <x v="1"/>
    <x v="1"/>
    <x v="1"/>
    <s v="OK"/>
    <s v="WA"/>
    <x v="19"/>
  </r>
  <r>
    <s v="Bridgeport-Stamford-Norwalk, CT M.S.A."/>
    <x v="13"/>
    <x v="2"/>
    <x v="29"/>
    <x v="37"/>
    <x v="39"/>
    <x v="40"/>
    <x v="40"/>
    <x v="40"/>
    <x v="38"/>
    <x v="28"/>
    <x v="38"/>
    <x v="40"/>
    <x v="40"/>
    <s v="201-300"/>
    <x v="0"/>
    <x v="3"/>
    <x v="1"/>
    <x v="1"/>
    <s v="AZ"/>
    <s v="CT"/>
    <x v="27"/>
  </r>
  <r>
    <s v="Brownsville-Harlingen, TX M.S.A."/>
    <x v="40"/>
    <x v="2"/>
    <x v="31"/>
    <x v="38"/>
    <x v="40"/>
    <x v="41"/>
    <x v="41"/>
    <x v="41"/>
    <x v="39"/>
    <x v="0"/>
    <x v="39"/>
    <x v="41"/>
    <x v="41"/>
    <s v="201-300"/>
    <x v="0"/>
    <x v="0"/>
    <x v="0"/>
    <x v="4"/>
    <s v="NE"/>
    <s v="TX"/>
    <x v="0"/>
  </r>
  <r>
    <s v="Brunswick, GA M.S.A."/>
    <x v="41"/>
    <x v="6"/>
    <x v="32"/>
    <x v="39"/>
    <x v="41"/>
    <x v="42"/>
    <x v="26"/>
    <x v="42"/>
    <x v="40"/>
    <x v="2"/>
    <x v="40"/>
    <x v="42"/>
    <x v="42"/>
    <s v="301-400"/>
    <x v="0"/>
    <x v="0"/>
    <x v="0"/>
    <x v="1"/>
    <s v="AR"/>
    <s v="GA"/>
    <x v="2"/>
  </r>
  <r>
    <s v="Buffalo-Cheektowaga-Niagara Falls, NY M.S.A."/>
    <x v="42"/>
    <x v="4"/>
    <x v="33"/>
    <x v="40"/>
    <x v="42"/>
    <x v="43"/>
    <x v="42"/>
    <x v="43"/>
    <x v="22"/>
    <x v="21"/>
    <x v="41"/>
    <x v="43"/>
    <x v="43"/>
    <s v="401-500"/>
    <x v="0"/>
    <x v="1"/>
    <x v="1"/>
    <x v="1"/>
    <s v="UT"/>
    <s v="NY"/>
    <x v="21"/>
  </r>
  <r>
    <s v="Burlington, NC M.S.A."/>
    <x v="43"/>
    <x v="0"/>
    <x v="13"/>
    <x v="41"/>
    <x v="43"/>
    <x v="44"/>
    <x v="43"/>
    <x v="44"/>
    <x v="41"/>
    <x v="12"/>
    <x v="42"/>
    <x v="44"/>
    <x v="44"/>
    <s v="301-400"/>
    <x v="0"/>
    <x v="1"/>
    <x v="1"/>
    <x v="1"/>
    <s v="NH"/>
    <s v="NC"/>
    <x v="12"/>
  </r>
  <r>
    <s v="Burlington-South Burlington, VT M.S.A."/>
    <x v="44"/>
    <x v="5"/>
    <x v="34"/>
    <x v="42"/>
    <x v="44"/>
    <x v="45"/>
    <x v="44"/>
    <x v="45"/>
    <x v="42"/>
    <x v="29"/>
    <x v="42"/>
    <x v="45"/>
    <x v="45"/>
    <s v="101-200"/>
    <x v="0"/>
    <x v="3"/>
    <x v="1"/>
    <x v="4"/>
    <s v="KS"/>
    <s v="VT"/>
    <x v="28"/>
  </r>
  <r>
    <s v="California-Lexington Park, MD M.S.A."/>
    <x v="45"/>
    <x v="5"/>
    <x v="35"/>
    <x v="43"/>
    <x v="45"/>
    <x v="46"/>
    <x v="45"/>
    <x v="46"/>
    <x v="43"/>
    <x v="15"/>
    <x v="43"/>
    <x v="46"/>
    <x v="46"/>
    <s v="201-300"/>
    <x v="0"/>
    <x v="1"/>
    <x v="1"/>
    <x v="4"/>
    <s v="RI"/>
    <s v="MD"/>
    <x v="15"/>
  </r>
  <r>
    <s v="Canton-Massillon, OH M.S.A."/>
    <x v="46"/>
    <x v="6"/>
    <x v="31"/>
    <x v="44"/>
    <x v="46"/>
    <x v="47"/>
    <x v="46"/>
    <x v="47"/>
    <x v="44"/>
    <x v="1"/>
    <x v="44"/>
    <x v="47"/>
    <x v="47"/>
    <s v="301-400"/>
    <x v="0"/>
    <x v="1"/>
    <x v="1"/>
    <x v="1"/>
    <s v="SD"/>
    <s v="OH"/>
    <x v="1"/>
  </r>
  <r>
    <s v="Cape Coral-Fort Myers, FL M.S.A."/>
    <x v="47"/>
    <x v="4"/>
    <x v="2"/>
    <x v="45"/>
    <x v="47"/>
    <x v="48"/>
    <x v="47"/>
    <x v="48"/>
    <x v="45"/>
    <x v="30"/>
    <x v="45"/>
    <x v="48"/>
    <x v="48"/>
    <s v="301-400"/>
    <x v="0"/>
    <x v="3"/>
    <x v="1"/>
    <x v="1"/>
    <s v="DC"/>
    <s v="FL"/>
    <x v="29"/>
  </r>
  <r>
    <s v="Cape Girardeau, MO-IL M.S.A."/>
    <x v="48"/>
    <x v="6"/>
    <x v="8"/>
    <x v="46"/>
    <x v="48"/>
    <x v="49"/>
    <x v="48"/>
    <x v="49"/>
    <x v="46"/>
    <x v="31"/>
    <x v="46"/>
    <x v="49"/>
    <x v="49"/>
    <s v="401-500"/>
    <x v="0"/>
    <x v="1"/>
    <x v="0"/>
    <x v="1"/>
    <s v="Aguadilla-Isabela"/>
    <s v="MO"/>
    <x v="30"/>
  </r>
  <r>
    <s v="Carson City, NV M.S.A."/>
    <x v="49"/>
    <x v="2"/>
    <x v="36"/>
    <x v="23"/>
    <x v="0"/>
    <x v="50"/>
    <x v="20"/>
    <x v="50"/>
    <x v="47"/>
    <x v="32"/>
    <x v="47"/>
    <x v="50"/>
    <x v="49"/>
    <s v="301-400"/>
    <x v="0"/>
    <x v="3"/>
    <x v="1"/>
    <x v="1"/>
    <s v="Arecibo"/>
    <s v="NV"/>
    <x v="31"/>
  </r>
  <r>
    <s v="Casper, WY M.S.A."/>
    <x v="36"/>
    <x v="5"/>
    <x v="37"/>
    <x v="47"/>
    <x v="49"/>
    <x v="51"/>
    <x v="49"/>
    <x v="39"/>
    <x v="48"/>
    <x v="33"/>
    <x v="48"/>
    <x v="51"/>
    <x v="49"/>
    <s v="201-300"/>
    <x v="0"/>
    <x v="1"/>
    <x v="1"/>
    <x v="1"/>
    <s v="Guayama"/>
    <s v="WY"/>
    <x v="32"/>
  </r>
  <r>
    <s v="Cedar Rapids, IA M.S.A."/>
    <x v="50"/>
    <x v="6"/>
    <x v="38"/>
    <x v="28"/>
    <x v="50"/>
    <x v="52"/>
    <x v="50"/>
    <x v="51"/>
    <x v="49"/>
    <x v="7"/>
    <x v="49"/>
    <x v="52"/>
    <x v="49"/>
    <s v="101-200"/>
    <x v="0"/>
    <x v="1"/>
    <x v="1"/>
    <x v="1"/>
    <s v="Mayaguez"/>
    <s v="IA"/>
    <x v="7"/>
  </r>
  <r>
    <s v="Chambersburg-Waynesboro, PA M.S.A."/>
    <x v="51"/>
    <x v="2"/>
    <x v="1"/>
    <x v="48"/>
    <x v="51"/>
    <x v="53"/>
    <x v="51"/>
    <x v="52"/>
    <x v="50"/>
    <x v="6"/>
    <x v="50"/>
    <x v="53"/>
    <x v="49"/>
    <s v="101-200"/>
    <x v="0"/>
    <x v="3"/>
    <x v="1"/>
    <x v="4"/>
    <s v="Ponce"/>
    <s v="PA"/>
    <x v="6"/>
  </r>
  <r>
    <s v="Charleston, WV M.S.A."/>
    <x v="52"/>
    <x v="1"/>
    <x v="39"/>
    <x v="49"/>
    <x v="52"/>
    <x v="54"/>
    <x v="52"/>
    <x v="53"/>
    <x v="51"/>
    <x v="18"/>
    <x v="51"/>
    <x v="54"/>
    <x v="49"/>
    <s v="501-600"/>
    <x v="1"/>
    <x v="0"/>
    <x v="0"/>
    <x v="0"/>
    <s v="San German"/>
    <s v="WV"/>
    <x v="18"/>
  </r>
  <r>
    <s v="Charleston-North Charleston, SC M.S.A."/>
    <x v="53"/>
    <x v="1"/>
    <x v="40"/>
    <x v="37"/>
    <x v="53"/>
    <x v="55"/>
    <x v="53"/>
    <x v="54"/>
    <x v="52"/>
    <x v="34"/>
    <x v="51"/>
    <x v="55"/>
    <x v="49"/>
    <s v="301-400"/>
    <x v="1"/>
    <x v="1"/>
    <x v="0"/>
    <x v="0"/>
    <s v="San Juan-Carolina-Caguas"/>
    <s v="SC"/>
    <x v="12"/>
  </r>
  <r>
    <s v="Charlottesville, VA M.S.A."/>
    <x v="54"/>
    <x v="5"/>
    <x v="5"/>
    <x v="31"/>
    <x v="54"/>
    <x v="56"/>
    <x v="54"/>
    <x v="55"/>
    <x v="53"/>
    <x v="35"/>
    <x v="52"/>
    <x v="56"/>
    <x v="50"/>
    <s v="101-200"/>
    <x v="0"/>
    <x v="3"/>
    <x v="1"/>
    <x v="4"/>
    <m/>
    <s v="VA"/>
    <x v="33"/>
  </r>
  <r>
    <s v="Chattanooga, TN-GA M.S.A."/>
    <x v="52"/>
    <x v="3"/>
    <x v="5"/>
    <x v="45"/>
    <x v="55"/>
    <x v="57"/>
    <x v="55"/>
    <x v="3"/>
    <x v="54"/>
    <x v="36"/>
    <x v="53"/>
    <x v="56"/>
    <x v="50"/>
    <s v="501-600"/>
    <x v="1"/>
    <x v="0"/>
    <x v="0"/>
    <x v="0"/>
    <m/>
    <s v="TN"/>
    <x v="34"/>
  </r>
  <r>
    <s v="Cheyenne, WY M.S.A."/>
    <x v="28"/>
    <x v="9"/>
    <x v="35"/>
    <x v="12"/>
    <x v="56"/>
    <x v="58"/>
    <x v="56"/>
    <x v="56"/>
    <x v="26"/>
    <x v="33"/>
    <x v="54"/>
    <x v="56"/>
    <x v="50"/>
    <s v="101-200"/>
    <x v="1"/>
    <x v="1"/>
    <x v="1"/>
    <x v="1"/>
    <m/>
    <s v="WY"/>
    <x v="32"/>
  </r>
  <r>
    <s v="Chicago-Naperville-Elgin, IL-IN-WI M.S.A."/>
    <x v="55"/>
    <x v="9"/>
    <x v="41"/>
    <x v="50"/>
    <x v="57"/>
    <x v="59"/>
    <x v="57"/>
    <x v="24"/>
    <x v="55"/>
    <x v="23"/>
    <x v="55"/>
    <x v="56"/>
    <x v="50"/>
    <s v="301-400"/>
    <x v="1"/>
    <x v="1"/>
    <x v="1"/>
    <x v="1"/>
    <m/>
    <s v="IL"/>
    <x v="7"/>
  </r>
  <r>
    <s v="Chicago-Naperville-Arlington Heights, IL M.D."/>
    <x v="56"/>
    <x v="1"/>
    <x v="33"/>
    <x v="51"/>
    <x v="58"/>
    <x v="60"/>
    <x v="58"/>
    <x v="57"/>
    <x v="56"/>
    <x v="23"/>
    <x v="55"/>
    <x v="56"/>
    <x v="50"/>
    <s v="401-500"/>
    <x v="1"/>
    <x v="1"/>
    <x v="1"/>
    <x v="1"/>
    <m/>
    <s v="IL"/>
    <x v="7"/>
  </r>
  <r>
    <s v="Elgin, IL M.D."/>
    <x v="57"/>
    <x v="2"/>
    <x v="3"/>
    <x v="23"/>
    <x v="34"/>
    <x v="61"/>
    <x v="32"/>
    <x v="58"/>
    <x v="57"/>
    <x v="23"/>
    <x v="56"/>
    <x v="56"/>
    <x v="50"/>
    <s v="101-200"/>
    <x v="0"/>
    <x v="3"/>
    <x v="1"/>
    <x v="4"/>
    <m/>
    <s v="IL"/>
    <x v="7"/>
  </r>
  <r>
    <s v="Gary, IN M.D."/>
    <x v="58"/>
    <x v="12"/>
    <x v="38"/>
    <x v="52"/>
    <x v="59"/>
    <x v="62"/>
    <x v="59"/>
    <x v="59"/>
    <x v="58"/>
    <x v="24"/>
    <x v="57"/>
    <x v="56"/>
    <x v="50"/>
    <s v="201-300"/>
    <x v="3"/>
    <x v="1"/>
    <x v="1"/>
    <x v="0"/>
    <m/>
    <s v="IN"/>
    <x v="23"/>
  </r>
  <r>
    <s v="Lake County-Kenosha County, IL-WI M.D."/>
    <x v="59"/>
    <x v="2"/>
    <x v="12"/>
    <x v="32"/>
    <x v="60"/>
    <x v="63"/>
    <x v="60"/>
    <x v="60"/>
    <x v="59"/>
    <x v="23"/>
    <x v="58"/>
    <x v="56"/>
    <x v="50"/>
    <s v="101-200"/>
    <x v="0"/>
    <x v="3"/>
    <x v="1"/>
    <x v="4"/>
    <m/>
    <s v="IL"/>
    <x v="7"/>
  </r>
  <r>
    <s v="Chico, CA M.S.A."/>
    <x v="60"/>
    <x v="6"/>
    <x v="42"/>
    <x v="53"/>
    <x v="61"/>
    <x v="64"/>
    <x v="61"/>
    <x v="61"/>
    <x v="60"/>
    <x v="14"/>
    <x v="59"/>
    <x v="56"/>
    <x v="50"/>
    <s v="301-400"/>
    <x v="0"/>
    <x v="0"/>
    <x v="0"/>
    <x v="6"/>
    <m/>
    <s v="CA"/>
    <x v="14"/>
  </r>
  <r>
    <s v="Cincinnati, OH-KY-IN M.S.A."/>
    <x v="61"/>
    <x v="0"/>
    <x v="27"/>
    <x v="54"/>
    <x v="62"/>
    <x v="65"/>
    <x v="62"/>
    <x v="62"/>
    <x v="61"/>
    <x v="1"/>
    <x v="60"/>
    <x v="56"/>
    <x v="50"/>
    <s v="201-300"/>
    <x v="0"/>
    <x v="1"/>
    <x v="0"/>
    <x v="1"/>
    <m/>
    <s v="OH"/>
    <x v="1"/>
  </r>
  <r>
    <s v="Clarksville, TN-KY M.S.A."/>
    <x v="62"/>
    <x v="3"/>
    <x v="43"/>
    <x v="55"/>
    <x v="63"/>
    <x v="66"/>
    <x v="63"/>
    <x v="63"/>
    <x v="62"/>
    <x v="36"/>
    <x v="61"/>
    <x v="56"/>
    <x v="50"/>
    <s v="401-500"/>
    <x v="1"/>
    <x v="1"/>
    <x v="1"/>
    <x v="1"/>
    <m/>
    <s v="TN"/>
    <x v="34"/>
  </r>
  <r>
    <s v="Cleveland, TN M.S.A."/>
    <x v="63"/>
    <x v="9"/>
    <x v="32"/>
    <x v="56"/>
    <x v="64"/>
    <x v="67"/>
    <x v="64"/>
    <x v="64"/>
    <x v="63"/>
    <x v="36"/>
    <x v="62"/>
    <x v="56"/>
    <x v="50"/>
    <s v="401-500"/>
    <x v="1"/>
    <x v="0"/>
    <x v="0"/>
    <x v="0"/>
    <m/>
    <s v="TN"/>
    <x v="34"/>
  </r>
  <r>
    <s v="Coeur d'Alene, ID M.S.A."/>
    <x v="64"/>
    <x v="5"/>
    <x v="16"/>
    <x v="42"/>
    <x v="65"/>
    <x v="68"/>
    <x v="29"/>
    <x v="65"/>
    <x v="64"/>
    <x v="25"/>
    <x v="63"/>
    <x v="56"/>
    <x v="50"/>
    <s v="201-300"/>
    <x v="0"/>
    <x v="1"/>
    <x v="1"/>
    <x v="1"/>
    <m/>
    <s v="ID"/>
    <x v="24"/>
  </r>
  <r>
    <s v="College Station-Bryan, TX M.S.A."/>
    <x v="65"/>
    <x v="4"/>
    <x v="44"/>
    <x v="43"/>
    <x v="66"/>
    <x v="69"/>
    <x v="65"/>
    <x v="66"/>
    <x v="65"/>
    <x v="0"/>
    <x v="64"/>
    <x v="56"/>
    <x v="50"/>
    <s v="301-400"/>
    <x v="0"/>
    <x v="1"/>
    <x v="1"/>
    <x v="1"/>
    <m/>
    <s v="TX"/>
    <x v="0"/>
  </r>
  <r>
    <s v="Colorado Springs, CO M.S.A."/>
    <x v="66"/>
    <x v="4"/>
    <x v="45"/>
    <x v="57"/>
    <x v="42"/>
    <x v="70"/>
    <x v="66"/>
    <x v="67"/>
    <x v="66"/>
    <x v="26"/>
    <x v="65"/>
    <x v="56"/>
    <x v="50"/>
    <s v="301-400"/>
    <x v="0"/>
    <x v="1"/>
    <x v="0"/>
    <x v="0"/>
    <m/>
    <s v="CO"/>
    <x v="25"/>
  </r>
  <r>
    <s v="Columbia, MO M.S.A."/>
    <x v="56"/>
    <x v="6"/>
    <x v="11"/>
    <x v="58"/>
    <x v="67"/>
    <x v="71"/>
    <x v="67"/>
    <x v="68"/>
    <x v="67"/>
    <x v="31"/>
    <x v="66"/>
    <x v="56"/>
    <x v="50"/>
    <s v="401-500"/>
    <x v="0"/>
    <x v="1"/>
    <x v="1"/>
    <x v="1"/>
    <m/>
    <s v="MO"/>
    <x v="30"/>
  </r>
  <r>
    <s v="Columbia, SC M.S.A."/>
    <x v="67"/>
    <x v="9"/>
    <x v="46"/>
    <x v="59"/>
    <x v="68"/>
    <x v="72"/>
    <x v="68"/>
    <x v="69"/>
    <x v="68"/>
    <x v="34"/>
    <x v="66"/>
    <x v="56"/>
    <x v="50"/>
    <s v="601-700"/>
    <x v="1"/>
    <x v="0"/>
    <x v="0"/>
    <x v="3"/>
    <m/>
    <s v="SC"/>
    <x v="12"/>
  </r>
  <r>
    <s v="Columbus, GA-AL M.S.A."/>
    <x v="68"/>
    <x v="9"/>
    <x v="27"/>
    <x v="60"/>
    <x v="58"/>
    <x v="73"/>
    <x v="69"/>
    <x v="70"/>
    <x v="69"/>
    <x v="2"/>
    <x v="67"/>
    <x v="56"/>
    <x v="50"/>
    <s v="401-500"/>
    <x v="1"/>
    <x v="2"/>
    <x v="0"/>
    <x v="6"/>
    <m/>
    <s v="GA"/>
    <x v="2"/>
  </r>
  <r>
    <s v="Columbus, IN M.S.A."/>
    <x v="69"/>
    <x v="5"/>
    <x v="33"/>
    <x v="61"/>
    <x v="69"/>
    <x v="74"/>
    <x v="70"/>
    <x v="71"/>
    <x v="63"/>
    <x v="24"/>
    <x v="67"/>
    <x v="56"/>
    <x v="50"/>
    <s v="101-200"/>
    <x v="0"/>
    <x v="0"/>
    <x v="0"/>
    <x v="0"/>
    <m/>
    <s v="IN"/>
    <x v="23"/>
  </r>
  <r>
    <s v="Columbus, OH M.S.A.2"/>
    <x v="70"/>
    <x v="0"/>
    <x v="10"/>
    <x v="62"/>
    <x v="70"/>
    <x v="75"/>
    <x v="71"/>
    <x v="72"/>
    <x v="70"/>
    <x v="1"/>
    <x v="67"/>
    <x v="56"/>
    <x v="50"/>
    <s v="201-300"/>
    <x v="0"/>
    <x v="1"/>
    <x v="0"/>
    <x v="1"/>
    <m/>
    <s v="OH"/>
    <x v="1"/>
  </r>
  <r>
    <s v="Corpus Christi, TX M.S.A."/>
    <x v="71"/>
    <x v="0"/>
    <x v="47"/>
    <x v="63"/>
    <x v="71"/>
    <x v="76"/>
    <x v="72"/>
    <x v="73"/>
    <x v="47"/>
    <x v="0"/>
    <x v="68"/>
    <x v="56"/>
    <x v="50"/>
    <s v="601-700"/>
    <x v="0"/>
    <x v="0"/>
    <x v="0"/>
    <x v="1"/>
    <m/>
    <s v="TX"/>
    <x v="0"/>
  </r>
  <r>
    <s v="Corvallis, OR M.S.A."/>
    <x v="72"/>
    <x v="2"/>
    <x v="37"/>
    <x v="8"/>
    <x v="72"/>
    <x v="77"/>
    <x v="73"/>
    <x v="74"/>
    <x v="71"/>
    <x v="3"/>
    <x v="69"/>
    <x v="56"/>
    <x v="50"/>
    <s v="101-200"/>
    <x v="0"/>
    <x v="1"/>
    <x v="0"/>
    <x v="4"/>
    <m/>
    <s v="OR"/>
    <x v="3"/>
  </r>
  <r>
    <s v="Crestview-Fort Walton Beach-Destin, FL M.S.A."/>
    <x v="73"/>
    <x v="0"/>
    <x v="43"/>
    <x v="23"/>
    <x v="73"/>
    <x v="78"/>
    <x v="74"/>
    <x v="75"/>
    <x v="72"/>
    <x v="30"/>
    <x v="70"/>
    <x v="56"/>
    <x v="50"/>
    <s v="301-400"/>
    <x v="0"/>
    <x v="1"/>
    <x v="1"/>
    <x v="1"/>
    <m/>
    <s v="FL"/>
    <x v="29"/>
  </r>
  <r>
    <s v="Cumberland, MD-WV M.S.A."/>
    <x v="30"/>
    <x v="4"/>
    <x v="33"/>
    <x v="17"/>
    <x v="74"/>
    <x v="79"/>
    <x v="75"/>
    <x v="76"/>
    <x v="73"/>
    <x v="15"/>
    <x v="71"/>
    <x v="56"/>
    <x v="50"/>
    <s v="201-300"/>
    <x v="0"/>
    <x v="1"/>
    <x v="0"/>
    <x v="4"/>
    <m/>
    <s v="MD"/>
    <x v="15"/>
  </r>
  <r>
    <s v="Dallas-Fort Worth-Arlington, TX M.S.A.2"/>
    <x v="74"/>
    <x v="4"/>
    <x v="14"/>
    <x v="64"/>
    <x v="75"/>
    <x v="80"/>
    <x v="76"/>
    <x v="77"/>
    <x v="74"/>
    <x v="0"/>
    <x v="72"/>
    <x v="56"/>
    <x v="50"/>
    <s v="301-400"/>
    <x v="0"/>
    <x v="1"/>
    <x v="1"/>
    <x v="0"/>
    <m/>
    <s v="TX"/>
    <x v="0"/>
  </r>
  <r>
    <s v="Dallas-Plano-Irving, TX M.D."/>
    <x v="75"/>
    <x v="4"/>
    <x v="1"/>
    <x v="18"/>
    <x v="32"/>
    <x v="81"/>
    <x v="77"/>
    <x v="78"/>
    <x v="75"/>
    <x v="0"/>
    <x v="72"/>
    <x v="56"/>
    <x v="50"/>
    <s v="301-400"/>
    <x v="0"/>
    <x v="1"/>
    <x v="1"/>
    <x v="0"/>
    <m/>
    <s v="TX"/>
    <x v="0"/>
  </r>
  <r>
    <s v="Fort Worth-Arlington, TX M.D.2"/>
    <x v="76"/>
    <x v="6"/>
    <x v="8"/>
    <x v="65"/>
    <x v="15"/>
    <x v="82"/>
    <x v="19"/>
    <x v="79"/>
    <x v="37"/>
    <x v="0"/>
    <x v="73"/>
    <x v="56"/>
    <x v="50"/>
    <s v="301-400"/>
    <x v="0"/>
    <x v="1"/>
    <x v="0"/>
    <x v="1"/>
    <m/>
    <s v="TX"/>
    <x v="0"/>
  </r>
  <r>
    <s v="Dalton, GA M.S.A."/>
    <x v="45"/>
    <x v="2"/>
    <x v="17"/>
    <x v="8"/>
    <x v="76"/>
    <x v="83"/>
    <x v="78"/>
    <x v="80"/>
    <x v="46"/>
    <x v="2"/>
    <x v="74"/>
    <x v="56"/>
    <x v="50"/>
    <s v="201-300"/>
    <x v="0"/>
    <x v="1"/>
    <x v="1"/>
    <x v="1"/>
    <m/>
    <s v="GA"/>
    <x v="2"/>
  </r>
  <r>
    <s v="Danville, IL M.S.A."/>
    <x v="77"/>
    <x v="8"/>
    <x v="48"/>
    <x v="66"/>
    <x v="77"/>
    <x v="84"/>
    <x v="79"/>
    <x v="81"/>
    <x v="13"/>
    <x v="23"/>
    <x v="75"/>
    <x v="56"/>
    <x v="50"/>
    <s v="701-800"/>
    <x v="2"/>
    <x v="0"/>
    <x v="0"/>
    <x v="1"/>
    <m/>
    <s v="IL"/>
    <x v="7"/>
  </r>
  <r>
    <s v="Daphne-Fairhope-Foley, AL M.S.A."/>
    <x v="27"/>
    <x v="2"/>
    <x v="29"/>
    <x v="23"/>
    <x v="78"/>
    <x v="85"/>
    <x v="80"/>
    <x v="82"/>
    <x v="76"/>
    <x v="10"/>
    <x v="76"/>
    <x v="56"/>
    <x v="50"/>
    <s v="101-200"/>
    <x v="0"/>
    <x v="1"/>
    <x v="1"/>
    <x v="4"/>
    <m/>
    <s v="AL"/>
    <x v="10"/>
  </r>
  <r>
    <s v="Davenport-Moline-Rock Island, IA-IL M.S.A."/>
    <x v="78"/>
    <x v="6"/>
    <x v="49"/>
    <x v="53"/>
    <x v="79"/>
    <x v="86"/>
    <x v="81"/>
    <x v="83"/>
    <x v="77"/>
    <x v="7"/>
    <x v="77"/>
    <x v="56"/>
    <x v="50"/>
    <s v="301-400"/>
    <x v="0"/>
    <x v="1"/>
    <x v="1"/>
    <x v="1"/>
    <m/>
    <s v="IA"/>
    <x v="7"/>
  </r>
  <r>
    <s v="Dayton, OH M.S.A."/>
    <x v="79"/>
    <x v="0"/>
    <x v="50"/>
    <x v="67"/>
    <x v="80"/>
    <x v="87"/>
    <x v="82"/>
    <x v="84"/>
    <x v="78"/>
    <x v="1"/>
    <x v="78"/>
    <x v="56"/>
    <x v="50"/>
    <s v="301-400"/>
    <x v="0"/>
    <x v="1"/>
    <x v="0"/>
    <x v="1"/>
    <m/>
    <s v="OH"/>
    <x v="1"/>
  </r>
  <r>
    <s v="Decatur, AL M.S.A."/>
    <x v="80"/>
    <x v="4"/>
    <x v="12"/>
    <x v="23"/>
    <x v="81"/>
    <x v="88"/>
    <x v="83"/>
    <x v="85"/>
    <x v="79"/>
    <x v="10"/>
    <x v="79"/>
    <x v="56"/>
    <x v="50"/>
    <s v="201-300"/>
    <x v="0"/>
    <x v="1"/>
    <x v="1"/>
    <x v="1"/>
    <m/>
    <s v="AL"/>
    <x v="10"/>
  </r>
  <r>
    <s v="Decatur, IL M.S.A."/>
    <x v="81"/>
    <x v="3"/>
    <x v="1"/>
    <x v="68"/>
    <x v="82"/>
    <x v="89"/>
    <x v="84"/>
    <x v="86"/>
    <x v="80"/>
    <x v="23"/>
    <x v="79"/>
    <x v="56"/>
    <x v="50"/>
    <s v="301-400"/>
    <x v="1"/>
    <x v="1"/>
    <x v="1"/>
    <x v="4"/>
    <m/>
    <s v="IL"/>
    <x v="7"/>
  </r>
  <r>
    <s v="Deltona-Daytona Beach-Ormond Beach, FL M.S.A."/>
    <x v="82"/>
    <x v="4"/>
    <x v="6"/>
    <x v="38"/>
    <x v="83"/>
    <x v="90"/>
    <x v="85"/>
    <x v="87"/>
    <x v="81"/>
    <x v="30"/>
    <x v="80"/>
    <x v="56"/>
    <x v="50"/>
    <s v="401-500"/>
    <x v="0"/>
    <x v="1"/>
    <x v="0"/>
    <x v="1"/>
    <m/>
    <s v="FL"/>
    <x v="29"/>
  </r>
  <r>
    <s v="Denver-Aurora-Lakewood, CO M.S.A.3, 4"/>
    <x v="83"/>
    <x v="4"/>
    <x v="4"/>
    <x v="25"/>
    <x v="84"/>
    <x v="91"/>
    <x v="86"/>
    <x v="88"/>
    <x v="9"/>
    <x v="26"/>
    <x v="81"/>
    <x v="56"/>
    <x v="50"/>
    <s v="301-400"/>
    <x v="0"/>
    <x v="4"/>
    <x v="2"/>
    <x v="3"/>
    <m/>
    <s v="CO"/>
    <x v="25"/>
  </r>
  <r>
    <s v="Des Moines-West Des Moines, IA M.S.A."/>
    <x v="84"/>
    <x v="6"/>
    <x v="27"/>
    <x v="69"/>
    <x v="0"/>
    <x v="52"/>
    <x v="16"/>
    <x v="89"/>
    <x v="82"/>
    <x v="7"/>
    <x v="82"/>
    <x v="56"/>
    <x v="50"/>
    <s v="301-400"/>
    <x v="0"/>
    <x v="1"/>
    <x v="1"/>
    <x v="0"/>
    <m/>
    <s v="IA"/>
    <x v="7"/>
  </r>
  <r>
    <s v="Detroit-Warren-Dearborn, MI M.S.A."/>
    <x v="85"/>
    <x v="7"/>
    <x v="16"/>
    <x v="24"/>
    <x v="85"/>
    <x v="92"/>
    <x v="87"/>
    <x v="90"/>
    <x v="83"/>
    <x v="9"/>
    <x v="83"/>
    <x v="56"/>
    <x v="50"/>
    <s v="401-500"/>
    <x v="1"/>
    <x v="1"/>
    <x v="1"/>
    <x v="0"/>
    <m/>
    <s v="MI"/>
    <x v="9"/>
  </r>
  <r>
    <s v="Detroit-Dearborn-Livonia, MI M.D."/>
    <x v="86"/>
    <x v="13"/>
    <x v="10"/>
    <x v="70"/>
    <x v="86"/>
    <x v="93"/>
    <x v="88"/>
    <x v="91"/>
    <x v="84"/>
    <x v="9"/>
    <x v="83"/>
    <x v="56"/>
    <x v="50"/>
    <s v="901-1000"/>
    <x v="4"/>
    <x v="1"/>
    <x v="1"/>
    <x v="6"/>
    <m/>
    <s v="MI"/>
    <x v="9"/>
  </r>
  <r>
    <s v="Warren-Troy-Farmington Hills, MI M.D."/>
    <x v="80"/>
    <x v="2"/>
    <x v="27"/>
    <x v="71"/>
    <x v="87"/>
    <x v="94"/>
    <x v="89"/>
    <x v="92"/>
    <x v="85"/>
    <x v="9"/>
    <x v="84"/>
    <x v="56"/>
    <x v="50"/>
    <s v="201-300"/>
    <x v="0"/>
    <x v="3"/>
    <x v="1"/>
    <x v="1"/>
    <m/>
    <s v="MI"/>
    <x v="9"/>
  </r>
  <r>
    <s v="Dothan, AL M.S.A."/>
    <x v="87"/>
    <x v="6"/>
    <x v="5"/>
    <x v="13"/>
    <x v="88"/>
    <x v="80"/>
    <x v="90"/>
    <x v="93"/>
    <x v="26"/>
    <x v="10"/>
    <x v="85"/>
    <x v="56"/>
    <x v="50"/>
    <s v="301-400"/>
    <x v="0"/>
    <x v="1"/>
    <x v="1"/>
    <x v="1"/>
    <m/>
    <s v="AL"/>
    <x v="10"/>
  </r>
  <r>
    <s v="Dover, DE M.S.A."/>
    <x v="88"/>
    <x v="3"/>
    <x v="46"/>
    <x v="14"/>
    <x v="89"/>
    <x v="95"/>
    <x v="91"/>
    <x v="94"/>
    <x v="86"/>
    <x v="37"/>
    <x v="86"/>
    <x v="56"/>
    <x v="50"/>
    <s v="401-500"/>
    <x v="1"/>
    <x v="1"/>
    <x v="0"/>
    <x v="4"/>
    <m/>
    <s v="DE"/>
    <x v="35"/>
  </r>
  <r>
    <s v="Dubuque, IA M.S.A."/>
    <x v="89"/>
    <x v="0"/>
    <x v="33"/>
    <x v="21"/>
    <x v="1"/>
    <x v="96"/>
    <x v="92"/>
    <x v="95"/>
    <x v="8"/>
    <x v="7"/>
    <x v="87"/>
    <x v="56"/>
    <x v="50"/>
    <s v="101-200"/>
    <x v="0"/>
    <x v="1"/>
    <x v="1"/>
    <x v="4"/>
    <m/>
    <s v="IA"/>
    <x v="7"/>
  </r>
  <r>
    <s v="Duluth, MN-WI M.S.A."/>
    <x v="90"/>
    <x v="5"/>
    <x v="11"/>
    <x v="21"/>
    <x v="32"/>
    <x v="97"/>
    <x v="93"/>
    <x v="96"/>
    <x v="17"/>
    <x v="38"/>
    <x v="88"/>
    <x v="56"/>
    <x v="50"/>
    <s v="201-300"/>
    <x v="0"/>
    <x v="0"/>
    <x v="0"/>
    <x v="1"/>
    <m/>
    <s v="MN"/>
    <x v="36"/>
  </r>
  <r>
    <s v="East Stroudsburg, PA M.S.A."/>
    <x v="91"/>
    <x v="5"/>
    <x v="27"/>
    <x v="38"/>
    <x v="90"/>
    <x v="98"/>
    <x v="94"/>
    <x v="97"/>
    <x v="87"/>
    <x v="6"/>
    <x v="89"/>
    <x v="56"/>
    <x v="50"/>
    <s v="101-200"/>
    <x v="0"/>
    <x v="1"/>
    <x v="1"/>
    <x v="4"/>
    <m/>
    <s v="PA"/>
    <x v="6"/>
  </r>
  <r>
    <s v="Eau Claire, WI M.S.A."/>
    <x v="92"/>
    <x v="8"/>
    <x v="15"/>
    <x v="72"/>
    <x v="54"/>
    <x v="33"/>
    <x v="95"/>
    <x v="98"/>
    <x v="88"/>
    <x v="11"/>
    <x v="90"/>
    <x v="56"/>
    <x v="50"/>
    <s v="101-200"/>
    <x v="2"/>
    <x v="3"/>
    <x v="1"/>
    <x v="4"/>
    <m/>
    <s v="WI"/>
    <x v="11"/>
  </r>
  <r>
    <s v="El Centro, CA M.S.A."/>
    <x v="93"/>
    <x v="5"/>
    <x v="51"/>
    <x v="73"/>
    <x v="91"/>
    <x v="99"/>
    <x v="96"/>
    <x v="99"/>
    <x v="89"/>
    <x v="14"/>
    <x v="91"/>
    <x v="56"/>
    <x v="50"/>
    <s v="401-500"/>
    <x v="0"/>
    <x v="0"/>
    <x v="0"/>
    <x v="3"/>
    <m/>
    <s v="CA"/>
    <x v="14"/>
  </r>
  <r>
    <s v="Elizabethtown-Fort Knox, KY M.S.A."/>
    <x v="94"/>
    <x v="6"/>
    <x v="29"/>
    <x v="3"/>
    <x v="92"/>
    <x v="100"/>
    <x v="97"/>
    <x v="100"/>
    <x v="90"/>
    <x v="27"/>
    <x v="92"/>
    <x v="56"/>
    <x v="50"/>
    <s v="101-200"/>
    <x v="0"/>
    <x v="3"/>
    <x v="3"/>
    <x v="4"/>
    <m/>
    <s v="KY"/>
    <x v="26"/>
  </r>
  <r>
    <s v="Elkhart-Goshen, IN M.S.A."/>
    <x v="81"/>
    <x v="2"/>
    <x v="52"/>
    <x v="41"/>
    <x v="93"/>
    <x v="101"/>
    <x v="98"/>
    <x v="101"/>
    <x v="91"/>
    <x v="24"/>
    <x v="93"/>
    <x v="56"/>
    <x v="50"/>
    <s v="301-400"/>
    <x v="0"/>
    <x v="3"/>
    <x v="1"/>
    <x v="1"/>
    <m/>
    <s v="IN"/>
    <x v="23"/>
  </r>
  <r>
    <s v="Elmira, NY M.S.A."/>
    <x v="95"/>
    <x v="2"/>
    <x v="41"/>
    <x v="74"/>
    <x v="94"/>
    <x v="102"/>
    <x v="36"/>
    <x v="102"/>
    <x v="92"/>
    <x v="21"/>
    <x v="94"/>
    <x v="56"/>
    <x v="50"/>
    <s v="101-200"/>
    <x v="0"/>
    <x v="3"/>
    <x v="1"/>
    <x v="4"/>
    <m/>
    <s v="NY"/>
    <x v="21"/>
  </r>
  <r>
    <s v="El Paso, TX M.S.A."/>
    <x v="96"/>
    <x v="6"/>
    <x v="31"/>
    <x v="75"/>
    <x v="95"/>
    <x v="103"/>
    <x v="99"/>
    <x v="103"/>
    <x v="85"/>
    <x v="0"/>
    <x v="95"/>
    <x v="56"/>
    <x v="50"/>
    <s v="301-400"/>
    <x v="0"/>
    <x v="3"/>
    <x v="1"/>
    <x v="1"/>
    <m/>
    <s v="TX"/>
    <x v="0"/>
  </r>
  <r>
    <s v="Enid, OK M.S.A."/>
    <x v="97"/>
    <x v="2"/>
    <x v="19"/>
    <x v="76"/>
    <x v="96"/>
    <x v="104"/>
    <x v="100"/>
    <x v="104"/>
    <x v="48"/>
    <x v="39"/>
    <x v="96"/>
    <x v="56"/>
    <x v="50"/>
    <s v="201-300"/>
    <x v="0"/>
    <x v="0"/>
    <x v="0"/>
    <x v="1"/>
    <m/>
    <s v="OK"/>
    <x v="37"/>
  </r>
  <r>
    <s v="Erie, PA M.S.A."/>
    <x v="36"/>
    <x v="4"/>
    <x v="20"/>
    <x v="38"/>
    <x v="97"/>
    <x v="105"/>
    <x v="101"/>
    <x v="105"/>
    <x v="93"/>
    <x v="6"/>
    <x v="97"/>
    <x v="56"/>
    <x v="50"/>
    <s v="201-300"/>
    <x v="0"/>
    <x v="1"/>
    <x v="1"/>
    <x v="4"/>
    <m/>
    <s v="PA"/>
    <x v="6"/>
  </r>
  <r>
    <s v="Eugene, OR M.S.A."/>
    <x v="98"/>
    <x v="4"/>
    <x v="24"/>
    <x v="77"/>
    <x v="98"/>
    <x v="106"/>
    <x v="102"/>
    <x v="106"/>
    <x v="94"/>
    <x v="3"/>
    <x v="98"/>
    <x v="56"/>
    <x v="50"/>
    <s v="301-400"/>
    <x v="0"/>
    <x v="0"/>
    <x v="0"/>
    <x v="0"/>
    <m/>
    <s v="OR"/>
    <x v="3"/>
  </r>
  <r>
    <s v="Evansville, IN-KY M.S.A."/>
    <x v="99"/>
    <x v="2"/>
    <x v="43"/>
    <x v="78"/>
    <x v="99"/>
    <x v="107"/>
    <x v="103"/>
    <x v="107"/>
    <x v="95"/>
    <x v="24"/>
    <x v="99"/>
    <x v="56"/>
    <x v="50"/>
    <s v="301-400"/>
    <x v="0"/>
    <x v="1"/>
    <x v="0"/>
    <x v="1"/>
    <m/>
    <s v="IN"/>
    <x v="23"/>
  </r>
  <r>
    <s v="Fairbanks, AK M.S.A."/>
    <x v="100"/>
    <x v="6"/>
    <x v="26"/>
    <x v="37"/>
    <x v="100"/>
    <x v="108"/>
    <x v="70"/>
    <x v="108"/>
    <x v="96"/>
    <x v="8"/>
    <x v="100"/>
    <x v="56"/>
    <x v="50"/>
    <s v="401-500"/>
    <x v="0"/>
    <x v="0"/>
    <x v="2"/>
    <x v="3"/>
    <m/>
    <s v="AK"/>
    <x v="8"/>
  </r>
  <r>
    <s v="Fargo, ND-MN M.S.A."/>
    <x v="101"/>
    <x v="6"/>
    <x v="46"/>
    <x v="79"/>
    <x v="35"/>
    <x v="109"/>
    <x v="65"/>
    <x v="109"/>
    <x v="97"/>
    <x v="22"/>
    <x v="101"/>
    <x v="56"/>
    <x v="50"/>
    <s v="201-300"/>
    <x v="0"/>
    <x v="1"/>
    <x v="1"/>
    <x v="1"/>
    <m/>
    <s v="ND"/>
    <x v="22"/>
  </r>
  <r>
    <s v="Farmington, NM M.S.A."/>
    <x v="102"/>
    <x v="4"/>
    <x v="53"/>
    <x v="80"/>
    <x v="101"/>
    <x v="110"/>
    <x v="104"/>
    <x v="85"/>
    <x v="98"/>
    <x v="4"/>
    <x v="102"/>
    <x v="56"/>
    <x v="50"/>
    <s v="401-500"/>
    <x v="0"/>
    <x v="1"/>
    <x v="1"/>
    <x v="1"/>
    <m/>
    <s v="NM"/>
    <x v="4"/>
  </r>
  <r>
    <s v="Flagstaff, AZ M.S.A."/>
    <x v="103"/>
    <x v="2"/>
    <x v="54"/>
    <x v="81"/>
    <x v="102"/>
    <x v="111"/>
    <x v="105"/>
    <x v="110"/>
    <x v="53"/>
    <x v="40"/>
    <x v="103"/>
    <x v="56"/>
    <x v="50"/>
    <s v="301-400"/>
    <x v="0"/>
    <x v="1"/>
    <x v="0"/>
    <x v="4"/>
    <m/>
    <s v="AZ"/>
    <x v="38"/>
  </r>
  <r>
    <s v="Flint, MI M.S.A."/>
    <x v="104"/>
    <x v="10"/>
    <x v="55"/>
    <x v="82"/>
    <x v="103"/>
    <x v="112"/>
    <x v="106"/>
    <x v="111"/>
    <x v="38"/>
    <x v="9"/>
    <x v="104"/>
    <x v="56"/>
    <x v="50"/>
    <s v="501-600"/>
    <x v="3"/>
    <x v="1"/>
    <x v="1"/>
    <x v="1"/>
    <m/>
    <s v="MI"/>
    <x v="9"/>
  </r>
  <r>
    <s v="Florence-Muscle Shoals, AL M.S.A."/>
    <x v="79"/>
    <x v="5"/>
    <x v="27"/>
    <x v="83"/>
    <x v="104"/>
    <x v="113"/>
    <x v="107"/>
    <x v="51"/>
    <x v="91"/>
    <x v="10"/>
    <x v="105"/>
    <x v="56"/>
    <x v="50"/>
    <s v="301-400"/>
    <x v="0"/>
    <x v="1"/>
    <x v="1"/>
    <x v="1"/>
    <m/>
    <s v="AL"/>
    <x v="10"/>
  </r>
  <r>
    <s v="Fond du Lac, WI M.S.A."/>
    <x v="105"/>
    <x v="5"/>
    <x v="56"/>
    <x v="30"/>
    <x v="105"/>
    <x v="114"/>
    <x v="108"/>
    <x v="112"/>
    <x v="99"/>
    <x v="11"/>
    <x v="106"/>
    <x v="56"/>
    <x v="50"/>
    <s v="201-300"/>
    <x v="0"/>
    <x v="3"/>
    <x v="1"/>
    <x v="4"/>
    <m/>
    <s v="WI"/>
    <x v="11"/>
  </r>
  <r>
    <s v="Fort Collins, CO M.S.A."/>
    <x v="106"/>
    <x v="2"/>
    <x v="57"/>
    <x v="3"/>
    <x v="87"/>
    <x v="115"/>
    <x v="109"/>
    <x v="113"/>
    <x v="27"/>
    <x v="26"/>
    <x v="107"/>
    <x v="56"/>
    <x v="50"/>
    <s v="101-200"/>
    <x v="0"/>
    <x v="1"/>
    <x v="1"/>
    <x v="1"/>
    <m/>
    <s v="CO"/>
    <x v="25"/>
  </r>
  <r>
    <s v="Fort Smith, AR-OK M.S.A."/>
    <x v="107"/>
    <x v="6"/>
    <x v="8"/>
    <x v="36"/>
    <x v="106"/>
    <x v="116"/>
    <x v="110"/>
    <x v="3"/>
    <x v="91"/>
    <x v="41"/>
    <x v="108"/>
    <x v="56"/>
    <x v="50"/>
    <s v="401-500"/>
    <x v="0"/>
    <x v="0"/>
    <x v="0"/>
    <x v="1"/>
    <m/>
    <s v="AR"/>
    <x v="39"/>
  </r>
  <r>
    <s v="Fort Wayne, IN M.S.A."/>
    <x v="17"/>
    <x v="3"/>
    <x v="2"/>
    <x v="84"/>
    <x v="107"/>
    <x v="117"/>
    <x v="111"/>
    <x v="114"/>
    <x v="100"/>
    <x v="24"/>
    <x v="109"/>
    <x v="56"/>
    <x v="50"/>
    <s v="201-300"/>
    <x v="1"/>
    <x v="1"/>
    <x v="1"/>
    <x v="1"/>
    <m/>
    <s v="IN"/>
    <x v="23"/>
  </r>
  <r>
    <s v="Fresno, CA M.S.A."/>
    <x v="108"/>
    <x v="3"/>
    <x v="17"/>
    <x v="50"/>
    <x v="108"/>
    <x v="18"/>
    <x v="112"/>
    <x v="115"/>
    <x v="101"/>
    <x v="14"/>
    <x v="110"/>
    <x v="56"/>
    <x v="50"/>
    <s v="501-600"/>
    <x v="1"/>
    <x v="0"/>
    <x v="0"/>
    <x v="6"/>
    <m/>
    <s v="CA"/>
    <x v="14"/>
  </r>
  <r>
    <s v="Gadsden, AL M.S.A."/>
    <x v="109"/>
    <x v="4"/>
    <x v="58"/>
    <x v="85"/>
    <x v="109"/>
    <x v="118"/>
    <x v="113"/>
    <x v="116"/>
    <x v="102"/>
    <x v="10"/>
    <x v="111"/>
    <x v="56"/>
    <x v="50"/>
    <s v="501-600"/>
    <x v="0"/>
    <x v="0"/>
    <x v="0"/>
    <x v="0"/>
    <m/>
    <s v="AL"/>
    <x v="10"/>
  </r>
  <r>
    <s v="Gainesville, FL M.S.A."/>
    <x v="110"/>
    <x v="5"/>
    <x v="59"/>
    <x v="68"/>
    <x v="110"/>
    <x v="119"/>
    <x v="42"/>
    <x v="11"/>
    <x v="14"/>
    <x v="30"/>
    <x v="112"/>
    <x v="56"/>
    <x v="50"/>
    <s v="501-600"/>
    <x v="0"/>
    <x v="1"/>
    <x v="0"/>
    <x v="1"/>
    <m/>
    <s v="FL"/>
    <x v="29"/>
  </r>
  <r>
    <s v="Gainesville, GA M.S.A."/>
    <x v="57"/>
    <x v="6"/>
    <x v="29"/>
    <x v="81"/>
    <x v="80"/>
    <x v="120"/>
    <x v="114"/>
    <x v="117"/>
    <x v="103"/>
    <x v="2"/>
    <x v="112"/>
    <x v="56"/>
    <x v="50"/>
    <s v="101-200"/>
    <x v="0"/>
    <x v="3"/>
    <x v="1"/>
    <x v="1"/>
    <m/>
    <s v="GA"/>
    <x v="2"/>
  </r>
  <r>
    <s v="Gettysburg, PA M.S.A."/>
    <x v="111"/>
    <x v="8"/>
    <x v="20"/>
    <x v="34"/>
    <x v="111"/>
    <x v="121"/>
    <x v="115"/>
    <x v="118"/>
    <x v="12"/>
    <x v="6"/>
    <x v="113"/>
    <x v="56"/>
    <x v="50"/>
    <s v="101-200"/>
    <x v="2"/>
    <x v="5"/>
    <x v="3"/>
    <x v="4"/>
    <m/>
    <s v="PA"/>
    <x v="6"/>
  </r>
  <r>
    <s v="Glens Falls, NY M.S.A.4"/>
    <x v="112"/>
    <x v="5"/>
    <x v="59"/>
    <x v="86"/>
    <x v="112"/>
    <x v="91"/>
    <x v="116"/>
    <x v="88"/>
    <x v="104"/>
    <x v="21"/>
    <x v="114"/>
    <x v="56"/>
    <x v="50"/>
    <s v="101-200"/>
    <x v="0"/>
    <x v="4"/>
    <x v="2"/>
    <x v="4"/>
    <m/>
    <s v="NY"/>
    <x v="21"/>
  </r>
  <r>
    <s v="Goldsboro, NC M.S.A."/>
    <x v="113"/>
    <x v="7"/>
    <x v="60"/>
    <x v="7"/>
    <x v="52"/>
    <x v="122"/>
    <x v="117"/>
    <x v="119"/>
    <x v="105"/>
    <x v="12"/>
    <x v="115"/>
    <x v="56"/>
    <x v="50"/>
    <s v="401-500"/>
    <x v="1"/>
    <x v="0"/>
    <x v="0"/>
    <x v="1"/>
    <m/>
    <s v="NC"/>
    <x v="12"/>
  </r>
  <r>
    <s v="Grand Forks, ND-MN M.S.A."/>
    <x v="114"/>
    <x v="6"/>
    <x v="44"/>
    <x v="6"/>
    <x v="113"/>
    <x v="123"/>
    <x v="118"/>
    <x v="120"/>
    <x v="106"/>
    <x v="22"/>
    <x v="116"/>
    <x v="56"/>
    <x v="50"/>
    <s v="201-300"/>
    <x v="0"/>
    <x v="1"/>
    <x v="1"/>
    <x v="1"/>
    <m/>
    <s v="ND"/>
    <x v="22"/>
  </r>
  <r>
    <s v="Grand Island, NE M.S.A."/>
    <x v="115"/>
    <x v="8"/>
    <x v="44"/>
    <x v="87"/>
    <x v="114"/>
    <x v="124"/>
    <x v="119"/>
    <x v="121"/>
    <x v="11"/>
    <x v="42"/>
    <x v="117"/>
    <x v="56"/>
    <x v="50"/>
    <s v="201-300"/>
    <x v="2"/>
    <x v="1"/>
    <x v="1"/>
    <x v="1"/>
    <m/>
    <s v="NE"/>
    <x v="40"/>
  </r>
  <r>
    <s v="Grand Junction, CO M.S.A."/>
    <x v="116"/>
    <x v="5"/>
    <x v="61"/>
    <x v="6"/>
    <x v="115"/>
    <x v="125"/>
    <x v="120"/>
    <x v="16"/>
    <x v="107"/>
    <x v="26"/>
    <x v="118"/>
    <x v="56"/>
    <x v="50"/>
    <s v="301-400"/>
    <x v="0"/>
    <x v="1"/>
    <x v="0"/>
    <x v="1"/>
    <m/>
    <s v="CO"/>
    <x v="25"/>
  </r>
  <r>
    <s v="Grand Rapids-Wyoming, MI M.S.A."/>
    <x v="117"/>
    <x v="2"/>
    <x v="47"/>
    <x v="88"/>
    <x v="40"/>
    <x v="126"/>
    <x v="121"/>
    <x v="122"/>
    <x v="76"/>
    <x v="9"/>
    <x v="119"/>
    <x v="56"/>
    <x v="50"/>
    <s v="301-400"/>
    <x v="0"/>
    <x v="3"/>
    <x v="1"/>
    <x v="4"/>
    <m/>
    <s v="MI"/>
    <x v="9"/>
  </r>
  <r>
    <s v="Grants Pass, OR M.S.A."/>
    <x v="90"/>
    <x v="1"/>
    <x v="41"/>
    <x v="48"/>
    <x v="116"/>
    <x v="125"/>
    <x v="76"/>
    <x v="123"/>
    <x v="108"/>
    <x v="3"/>
    <x v="120"/>
    <x v="56"/>
    <x v="50"/>
    <s v="201-300"/>
    <x v="1"/>
    <x v="1"/>
    <x v="1"/>
    <x v="3"/>
    <m/>
    <s v="OR"/>
    <x v="3"/>
  </r>
  <r>
    <s v="Great Falls, MT M.S.A."/>
    <x v="118"/>
    <x v="9"/>
    <x v="34"/>
    <x v="89"/>
    <x v="117"/>
    <x v="127"/>
    <x v="122"/>
    <x v="124"/>
    <x v="109"/>
    <x v="20"/>
    <x v="121"/>
    <x v="56"/>
    <x v="50"/>
    <s v="201-300"/>
    <x v="1"/>
    <x v="0"/>
    <x v="0"/>
    <x v="1"/>
    <m/>
    <s v="MT"/>
    <x v="20"/>
  </r>
  <r>
    <s v="Greeley, CO M.S.A."/>
    <x v="119"/>
    <x v="2"/>
    <x v="8"/>
    <x v="61"/>
    <x v="118"/>
    <x v="128"/>
    <x v="123"/>
    <x v="125"/>
    <x v="110"/>
    <x v="26"/>
    <x v="122"/>
    <x v="56"/>
    <x v="50"/>
    <s v="201-300"/>
    <x v="0"/>
    <x v="3"/>
    <x v="1"/>
    <x v="1"/>
    <m/>
    <s v="CO"/>
    <x v="25"/>
  </r>
  <r>
    <s v="Green Bay, WI M.S.A."/>
    <x v="120"/>
    <x v="5"/>
    <x v="52"/>
    <x v="61"/>
    <x v="59"/>
    <x v="129"/>
    <x v="124"/>
    <x v="126"/>
    <x v="111"/>
    <x v="11"/>
    <x v="123"/>
    <x v="56"/>
    <x v="50"/>
    <s v="101-200"/>
    <x v="0"/>
    <x v="3"/>
    <x v="1"/>
    <x v="4"/>
    <m/>
    <s v="WI"/>
    <x v="11"/>
  </r>
  <r>
    <s v="Greensboro-High Point, NC M.S.A."/>
    <x v="121"/>
    <x v="3"/>
    <x v="15"/>
    <x v="90"/>
    <x v="119"/>
    <x v="130"/>
    <x v="125"/>
    <x v="127"/>
    <x v="112"/>
    <x v="12"/>
    <x v="124"/>
    <x v="56"/>
    <x v="50"/>
    <s v="301-400"/>
    <x v="1"/>
    <x v="1"/>
    <x v="0"/>
    <x v="1"/>
    <m/>
    <s v="NC"/>
    <x v="12"/>
  </r>
  <r>
    <s v="Greenville, NC M.S.A."/>
    <x v="122"/>
    <x v="1"/>
    <x v="41"/>
    <x v="91"/>
    <x v="120"/>
    <x v="25"/>
    <x v="126"/>
    <x v="128"/>
    <x v="21"/>
    <x v="12"/>
    <x v="125"/>
    <x v="56"/>
    <x v="50"/>
    <s v="401-500"/>
    <x v="1"/>
    <x v="1"/>
    <x v="0"/>
    <x v="4"/>
    <m/>
    <s v="NC"/>
    <x v="12"/>
  </r>
  <r>
    <s v="Gulfport-Biloxi-Pascagoula, MS M.S.A."/>
    <x v="123"/>
    <x v="9"/>
    <x v="27"/>
    <x v="92"/>
    <x v="121"/>
    <x v="131"/>
    <x v="127"/>
    <x v="129"/>
    <x v="113"/>
    <x v="43"/>
    <x v="126"/>
    <x v="56"/>
    <x v="50"/>
    <s v="201-300"/>
    <x v="1"/>
    <x v="0"/>
    <x v="0"/>
    <x v="0"/>
    <m/>
    <s v="MS"/>
    <x v="41"/>
  </r>
  <r>
    <s v="Hagerstown-Martinsburg, MD-WV M.S.A."/>
    <x v="124"/>
    <x v="4"/>
    <x v="15"/>
    <x v="14"/>
    <x v="38"/>
    <x v="132"/>
    <x v="128"/>
    <x v="130"/>
    <x v="114"/>
    <x v="15"/>
    <x v="127"/>
    <x v="56"/>
    <x v="50"/>
    <s v="201-300"/>
    <x v="0"/>
    <x v="1"/>
    <x v="1"/>
    <x v="1"/>
    <m/>
    <s v="MD"/>
    <x v="15"/>
  </r>
  <r>
    <s v="Hammond, LA M.S.A."/>
    <x v="125"/>
    <x v="4"/>
    <x v="31"/>
    <x v="93"/>
    <x v="122"/>
    <x v="133"/>
    <x v="129"/>
    <x v="131"/>
    <x v="115"/>
    <x v="5"/>
    <x v="128"/>
    <x v="56"/>
    <x v="50"/>
    <s v="701-800"/>
    <x v="0"/>
    <x v="2"/>
    <x v="2"/>
    <x v="3"/>
    <m/>
    <s v="LA"/>
    <x v="5"/>
  </r>
  <r>
    <s v="Hanford-Corcoran, CA M.S.A."/>
    <x v="126"/>
    <x v="6"/>
    <x v="14"/>
    <x v="46"/>
    <x v="123"/>
    <x v="134"/>
    <x v="130"/>
    <x v="132"/>
    <x v="116"/>
    <x v="14"/>
    <x v="129"/>
    <x v="56"/>
    <x v="50"/>
    <s v="401-500"/>
    <x v="0"/>
    <x v="1"/>
    <x v="1"/>
    <x v="3"/>
    <m/>
    <s v="CA"/>
    <x v="14"/>
  </r>
  <r>
    <s v="Harrisonburg, VA M.S.A."/>
    <x v="127"/>
    <x v="5"/>
    <x v="5"/>
    <x v="94"/>
    <x v="124"/>
    <x v="135"/>
    <x v="131"/>
    <x v="133"/>
    <x v="30"/>
    <x v="35"/>
    <x v="130"/>
    <x v="56"/>
    <x v="50"/>
    <s v="101-200"/>
    <x v="0"/>
    <x v="3"/>
    <x v="1"/>
    <x v="4"/>
    <m/>
    <s v="VA"/>
    <x v="33"/>
  </r>
  <r>
    <s v="Hartford-West Hartford-East Hartford, CT M.S.A."/>
    <x v="128"/>
    <x v="4"/>
    <x v="29"/>
    <x v="95"/>
    <x v="125"/>
    <x v="136"/>
    <x v="132"/>
    <x v="134"/>
    <x v="117"/>
    <x v="28"/>
    <x v="131"/>
    <x v="56"/>
    <x v="50"/>
    <s v="201-300"/>
    <x v="0"/>
    <x v="1"/>
    <x v="1"/>
    <x v="0"/>
    <m/>
    <s v="CT"/>
    <x v="27"/>
  </r>
  <r>
    <s v="Hattiesburg, MS M.S.A."/>
    <x v="8"/>
    <x v="4"/>
    <x v="34"/>
    <x v="96"/>
    <x v="126"/>
    <x v="137"/>
    <x v="133"/>
    <x v="135"/>
    <x v="73"/>
    <x v="43"/>
    <x v="132"/>
    <x v="56"/>
    <x v="50"/>
    <s v="101-200"/>
    <x v="0"/>
    <x v="0"/>
    <x v="0"/>
    <x v="4"/>
    <m/>
    <s v="MS"/>
    <x v="41"/>
  </r>
  <r>
    <s v="Hilton Head Island-Bluffton-Beaufort, SC M.S.A."/>
    <x v="129"/>
    <x v="14"/>
    <x v="31"/>
    <x v="73"/>
    <x v="127"/>
    <x v="138"/>
    <x v="134"/>
    <x v="136"/>
    <x v="110"/>
    <x v="34"/>
    <x v="133"/>
    <x v="56"/>
    <x v="50"/>
    <s v="301-400"/>
    <x v="3"/>
    <x v="1"/>
    <x v="1"/>
    <x v="1"/>
    <m/>
    <s v="SC"/>
    <x v="12"/>
  </r>
  <r>
    <s v="Hinesville, GA M.S.A."/>
    <x v="130"/>
    <x v="5"/>
    <x v="62"/>
    <x v="17"/>
    <x v="42"/>
    <x v="139"/>
    <x v="135"/>
    <x v="137"/>
    <x v="45"/>
    <x v="2"/>
    <x v="20"/>
    <x v="56"/>
    <x v="50"/>
    <s v="301-400"/>
    <x v="0"/>
    <x v="1"/>
    <x v="1"/>
    <x v="1"/>
    <m/>
    <s v="GA"/>
    <x v="2"/>
  </r>
  <r>
    <s v="Homosassa Springs, FL M.S.A."/>
    <x v="131"/>
    <x v="5"/>
    <x v="5"/>
    <x v="21"/>
    <x v="128"/>
    <x v="140"/>
    <x v="131"/>
    <x v="138"/>
    <x v="16"/>
    <x v="30"/>
    <x v="134"/>
    <x v="56"/>
    <x v="50"/>
    <s v="301-400"/>
    <x v="0"/>
    <x v="3"/>
    <x v="1"/>
    <x v="4"/>
    <m/>
    <s v="FL"/>
    <x v="29"/>
  </r>
  <r>
    <s v="Houma-Thibodaux, LA M.S.A."/>
    <x v="107"/>
    <x v="1"/>
    <x v="32"/>
    <x v="17"/>
    <x v="129"/>
    <x v="141"/>
    <x v="46"/>
    <x v="139"/>
    <x v="106"/>
    <x v="5"/>
    <x v="135"/>
    <x v="56"/>
    <x v="50"/>
    <s v="401-500"/>
    <x v="1"/>
    <x v="0"/>
    <x v="0"/>
    <x v="1"/>
    <m/>
    <s v="LA"/>
    <x v="5"/>
  </r>
  <r>
    <s v="Houston-The Woodlands-Sugar Land, TX M.S.A.3"/>
    <x v="132"/>
    <x v="9"/>
    <x v="27"/>
    <x v="97"/>
    <x v="130"/>
    <x v="91"/>
    <x v="136"/>
    <x v="88"/>
    <x v="118"/>
    <x v="0"/>
    <x v="136"/>
    <x v="56"/>
    <x v="50"/>
    <s v="501-600"/>
    <x v="1"/>
    <x v="4"/>
    <x v="2"/>
    <x v="3"/>
    <m/>
    <s v="TX"/>
    <x v="0"/>
  </r>
  <r>
    <s v="Huntsville, AL M.S.A."/>
    <x v="100"/>
    <x v="3"/>
    <x v="25"/>
    <x v="98"/>
    <x v="48"/>
    <x v="142"/>
    <x v="137"/>
    <x v="61"/>
    <x v="119"/>
    <x v="10"/>
    <x v="137"/>
    <x v="56"/>
    <x v="50"/>
    <s v="401-500"/>
    <x v="1"/>
    <x v="1"/>
    <x v="0"/>
    <x v="0"/>
    <m/>
    <s v="AL"/>
    <x v="10"/>
  </r>
  <r>
    <s v="Idaho Falls, ID M.S.A."/>
    <x v="133"/>
    <x v="5"/>
    <x v="17"/>
    <x v="99"/>
    <x v="131"/>
    <x v="143"/>
    <x v="138"/>
    <x v="140"/>
    <x v="35"/>
    <x v="25"/>
    <x v="138"/>
    <x v="56"/>
    <x v="50"/>
    <s v="101-200"/>
    <x v="0"/>
    <x v="3"/>
    <x v="1"/>
    <x v="1"/>
    <m/>
    <s v="ID"/>
    <x v="24"/>
  </r>
  <r>
    <s v="Indianapolis-Carmel-Anderson, IN M.S.A."/>
    <x v="134"/>
    <x v="1"/>
    <x v="31"/>
    <x v="100"/>
    <x v="64"/>
    <x v="3"/>
    <x v="139"/>
    <x v="141"/>
    <x v="120"/>
    <x v="24"/>
    <x v="139"/>
    <x v="56"/>
    <x v="50"/>
    <s v="601-700"/>
    <x v="1"/>
    <x v="0"/>
    <x v="0"/>
    <x v="3"/>
    <m/>
    <s v="IN"/>
    <x v="23"/>
  </r>
  <r>
    <s v="Iowa City, IA M.S.A."/>
    <x v="135"/>
    <x v="5"/>
    <x v="11"/>
    <x v="79"/>
    <x v="132"/>
    <x v="144"/>
    <x v="140"/>
    <x v="142"/>
    <x v="39"/>
    <x v="7"/>
    <x v="140"/>
    <x v="56"/>
    <x v="50"/>
    <s v="201-300"/>
    <x v="0"/>
    <x v="3"/>
    <x v="1"/>
    <x v="4"/>
    <m/>
    <s v="IA"/>
    <x v="7"/>
  </r>
  <r>
    <s v="Jackson, MI M.S.A."/>
    <x v="136"/>
    <x v="4"/>
    <x v="63"/>
    <x v="41"/>
    <x v="93"/>
    <x v="145"/>
    <x v="141"/>
    <x v="143"/>
    <x v="88"/>
    <x v="9"/>
    <x v="141"/>
    <x v="56"/>
    <x v="50"/>
    <s v="401-500"/>
    <x v="0"/>
    <x v="1"/>
    <x v="1"/>
    <x v="4"/>
    <m/>
    <s v="MI"/>
    <x v="9"/>
  </r>
  <r>
    <s v="Jackson, MS M.S.A."/>
    <x v="66"/>
    <x v="12"/>
    <x v="41"/>
    <x v="101"/>
    <x v="133"/>
    <x v="146"/>
    <x v="142"/>
    <x v="144"/>
    <x v="121"/>
    <x v="43"/>
    <x v="141"/>
    <x v="56"/>
    <x v="50"/>
    <s v="301-400"/>
    <x v="3"/>
    <x v="1"/>
    <x v="1"/>
    <x v="0"/>
    <m/>
    <s v="MS"/>
    <x v="41"/>
  </r>
  <r>
    <s v="Jackson, TN M.S.A."/>
    <x v="137"/>
    <x v="9"/>
    <x v="24"/>
    <x v="102"/>
    <x v="134"/>
    <x v="147"/>
    <x v="143"/>
    <x v="145"/>
    <x v="122"/>
    <x v="36"/>
    <x v="141"/>
    <x v="56"/>
    <x v="50"/>
    <s v="701-800"/>
    <x v="1"/>
    <x v="0"/>
    <x v="0"/>
    <x v="1"/>
    <m/>
    <s v="TN"/>
    <x v="34"/>
  </r>
  <r>
    <s v="Jacksonville, FL M.S.A."/>
    <x v="113"/>
    <x v="1"/>
    <x v="31"/>
    <x v="103"/>
    <x v="135"/>
    <x v="148"/>
    <x v="144"/>
    <x v="146"/>
    <x v="123"/>
    <x v="30"/>
    <x v="142"/>
    <x v="56"/>
    <x v="50"/>
    <s v="401-500"/>
    <x v="1"/>
    <x v="1"/>
    <x v="0"/>
    <x v="1"/>
    <m/>
    <s v="FL"/>
    <x v="29"/>
  </r>
  <r>
    <s v="Jacksonville, NC M.S.A."/>
    <x v="138"/>
    <x v="4"/>
    <x v="32"/>
    <x v="71"/>
    <x v="136"/>
    <x v="149"/>
    <x v="145"/>
    <x v="147"/>
    <x v="124"/>
    <x v="12"/>
    <x v="142"/>
    <x v="56"/>
    <x v="50"/>
    <s v="101-200"/>
    <x v="0"/>
    <x v="1"/>
    <x v="1"/>
    <x v="4"/>
    <m/>
    <s v="NC"/>
    <x v="12"/>
  </r>
  <r>
    <s v="Janesville-Beloit, WI M.S.A."/>
    <x v="139"/>
    <x v="4"/>
    <x v="6"/>
    <x v="32"/>
    <x v="137"/>
    <x v="150"/>
    <x v="146"/>
    <x v="148"/>
    <x v="41"/>
    <x v="11"/>
    <x v="143"/>
    <x v="56"/>
    <x v="50"/>
    <s v="201-300"/>
    <x v="0"/>
    <x v="1"/>
    <x v="1"/>
    <x v="1"/>
    <m/>
    <s v="WI"/>
    <x v="11"/>
  </r>
  <r>
    <s v="Jefferson City, MO M.S.A."/>
    <x v="61"/>
    <x v="5"/>
    <x v="17"/>
    <x v="104"/>
    <x v="138"/>
    <x v="151"/>
    <x v="147"/>
    <x v="149"/>
    <x v="125"/>
    <x v="31"/>
    <x v="144"/>
    <x v="56"/>
    <x v="50"/>
    <s v="201-300"/>
    <x v="0"/>
    <x v="3"/>
    <x v="1"/>
    <x v="1"/>
    <m/>
    <s v="MO"/>
    <x v="30"/>
  </r>
  <r>
    <s v="Johnson City, TN M.S.A."/>
    <x v="140"/>
    <x v="3"/>
    <x v="13"/>
    <x v="26"/>
    <x v="41"/>
    <x v="152"/>
    <x v="148"/>
    <x v="150"/>
    <x v="125"/>
    <x v="36"/>
    <x v="145"/>
    <x v="56"/>
    <x v="50"/>
    <s v="301-400"/>
    <x v="1"/>
    <x v="1"/>
    <x v="1"/>
    <x v="1"/>
    <m/>
    <s v="TN"/>
    <x v="34"/>
  </r>
  <r>
    <s v="Johnstown, PA M.S.A."/>
    <x v="141"/>
    <x v="4"/>
    <x v="38"/>
    <x v="31"/>
    <x v="139"/>
    <x v="153"/>
    <x v="149"/>
    <x v="151"/>
    <x v="126"/>
    <x v="6"/>
    <x v="146"/>
    <x v="56"/>
    <x v="50"/>
    <s v="101-200"/>
    <x v="0"/>
    <x v="3"/>
    <x v="1"/>
    <x v="4"/>
    <m/>
    <s v="PA"/>
    <x v="6"/>
  </r>
  <r>
    <s v="Jonesboro, AR M.S.A."/>
    <x v="142"/>
    <x v="4"/>
    <x v="64"/>
    <x v="105"/>
    <x v="101"/>
    <x v="154"/>
    <x v="150"/>
    <x v="152"/>
    <x v="114"/>
    <x v="41"/>
    <x v="147"/>
    <x v="56"/>
    <x v="50"/>
    <s v="401-500"/>
    <x v="0"/>
    <x v="0"/>
    <x v="0"/>
    <x v="1"/>
    <m/>
    <s v="AR"/>
    <x v="39"/>
  </r>
  <r>
    <s v="Joplin, MO M.S.A."/>
    <x v="75"/>
    <x v="0"/>
    <x v="39"/>
    <x v="88"/>
    <x v="140"/>
    <x v="155"/>
    <x v="142"/>
    <x v="153"/>
    <x v="127"/>
    <x v="31"/>
    <x v="148"/>
    <x v="56"/>
    <x v="50"/>
    <s v="301-400"/>
    <x v="0"/>
    <x v="0"/>
    <x v="0"/>
    <x v="3"/>
    <m/>
    <s v="MO"/>
    <x v="30"/>
  </r>
  <r>
    <s v="Kahului-Wailuku-Lahaina, HI M.S.A."/>
    <x v="74"/>
    <x v="2"/>
    <x v="10"/>
    <x v="14"/>
    <x v="84"/>
    <x v="156"/>
    <x v="151"/>
    <x v="154"/>
    <x v="128"/>
    <x v="44"/>
    <x v="149"/>
    <x v="56"/>
    <x v="50"/>
    <s v="301-400"/>
    <x v="0"/>
    <x v="0"/>
    <x v="0"/>
    <x v="3"/>
    <m/>
    <s v="HI"/>
    <x v="42"/>
  </r>
  <r>
    <s v="Kalamazoo-Portage, MI M.S.A."/>
    <x v="88"/>
    <x v="6"/>
    <x v="65"/>
    <x v="78"/>
    <x v="141"/>
    <x v="157"/>
    <x v="152"/>
    <x v="155"/>
    <x v="35"/>
    <x v="9"/>
    <x v="150"/>
    <x v="56"/>
    <x v="50"/>
    <s v="401-500"/>
    <x v="0"/>
    <x v="1"/>
    <x v="1"/>
    <x v="1"/>
    <m/>
    <s v="MI"/>
    <x v="9"/>
  </r>
  <r>
    <s v="Kansas City, MO-KS M.S.A."/>
    <x v="143"/>
    <x v="1"/>
    <x v="10"/>
    <x v="66"/>
    <x v="89"/>
    <x v="158"/>
    <x v="153"/>
    <x v="156"/>
    <x v="69"/>
    <x v="31"/>
    <x v="151"/>
    <x v="56"/>
    <x v="50"/>
    <s v="501-600"/>
    <x v="1"/>
    <x v="1"/>
    <x v="1"/>
    <x v="6"/>
    <m/>
    <s v="MO"/>
    <x v="30"/>
  </r>
  <r>
    <s v="Kennewick-Richland, WA M.S.A."/>
    <x v="95"/>
    <x v="6"/>
    <x v="5"/>
    <x v="79"/>
    <x v="142"/>
    <x v="159"/>
    <x v="146"/>
    <x v="157"/>
    <x v="129"/>
    <x v="19"/>
    <x v="152"/>
    <x v="56"/>
    <x v="50"/>
    <s v="101-200"/>
    <x v="0"/>
    <x v="1"/>
    <x v="1"/>
    <x v="1"/>
    <m/>
    <s v="WA"/>
    <x v="19"/>
  </r>
  <r>
    <s v="Killeen-Temple, TX M.S.A."/>
    <x v="144"/>
    <x v="3"/>
    <x v="30"/>
    <x v="41"/>
    <x v="57"/>
    <x v="160"/>
    <x v="154"/>
    <x v="158"/>
    <x v="45"/>
    <x v="0"/>
    <x v="153"/>
    <x v="56"/>
    <x v="50"/>
    <s v="301-400"/>
    <x v="1"/>
    <x v="1"/>
    <x v="1"/>
    <x v="1"/>
    <m/>
    <s v="TX"/>
    <x v="0"/>
  </r>
  <r>
    <s v="Kingsport-Bristol-Bristol, TN-VA M.S.A."/>
    <x v="145"/>
    <x v="4"/>
    <x v="5"/>
    <x v="76"/>
    <x v="41"/>
    <x v="161"/>
    <x v="155"/>
    <x v="159"/>
    <x v="55"/>
    <x v="36"/>
    <x v="154"/>
    <x v="56"/>
    <x v="50"/>
    <s v="301-400"/>
    <x v="0"/>
    <x v="1"/>
    <x v="1"/>
    <x v="1"/>
    <m/>
    <s v="TN"/>
    <x v="34"/>
  </r>
  <r>
    <s v="Kingston, NY M.S.A."/>
    <x v="146"/>
    <x v="8"/>
    <x v="39"/>
    <x v="35"/>
    <x v="143"/>
    <x v="162"/>
    <x v="156"/>
    <x v="160"/>
    <x v="126"/>
    <x v="21"/>
    <x v="155"/>
    <x v="56"/>
    <x v="50"/>
    <s v="101-200"/>
    <x v="2"/>
    <x v="3"/>
    <x v="1"/>
    <x v="4"/>
    <m/>
    <s v="NY"/>
    <x v="21"/>
  </r>
  <r>
    <s v="Knoxville, TN M.S.A."/>
    <x v="0"/>
    <x v="6"/>
    <x v="33"/>
    <x v="53"/>
    <x v="144"/>
    <x v="163"/>
    <x v="157"/>
    <x v="161"/>
    <x v="58"/>
    <x v="36"/>
    <x v="156"/>
    <x v="56"/>
    <x v="50"/>
    <s v="401-500"/>
    <x v="0"/>
    <x v="1"/>
    <x v="0"/>
    <x v="0"/>
    <m/>
    <s v="TN"/>
    <x v="34"/>
  </r>
  <r>
    <s v="Kokomo, IN M.S.A."/>
    <x v="147"/>
    <x v="4"/>
    <x v="2"/>
    <x v="63"/>
    <x v="145"/>
    <x v="164"/>
    <x v="151"/>
    <x v="162"/>
    <x v="130"/>
    <x v="24"/>
    <x v="157"/>
    <x v="56"/>
    <x v="50"/>
    <s v="501-600"/>
    <x v="0"/>
    <x v="1"/>
    <x v="1"/>
    <x v="4"/>
    <m/>
    <s v="IN"/>
    <x v="23"/>
  </r>
  <r>
    <s v="La Crosse-Onalaska, WI-MN M.S.A."/>
    <x v="148"/>
    <x v="2"/>
    <x v="15"/>
    <x v="34"/>
    <x v="146"/>
    <x v="165"/>
    <x v="158"/>
    <x v="163"/>
    <x v="131"/>
    <x v="11"/>
    <x v="158"/>
    <x v="56"/>
    <x v="50"/>
    <s v="101-200"/>
    <x v="0"/>
    <x v="1"/>
    <x v="1"/>
    <x v="4"/>
    <m/>
    <s v="WI"/>
    <x v="11"/>
  </r>
  <r>
    <s v="Lafayette, LA M.S.A."/>
    <x v="149"/>
    <x v="1"/>
    <x v="35"/>
    <x v="78"/>
    <x v="120"/>
    <x v="166"/>
    <x v="159"/>
    <x v="164"/>
    <x v="132"/>
    <x v="5"/>
    <x v="159"/>
    <x v="56"/>
    <x v="50"/>
    <s v="401-500"/>
    <x v="1"/>
    <x v="0"/>
    <x v="0"/>
    <x v="0"/>
    <m/>
    <s v="LA"/>
    <x v="5"/>
  </r>
  <r>
    <s v="Lafayette-West Lafayette, IN M.S.A."/>
    <x v="150"/>
    <x v="2"/>
    <x v="5"/>
    <x v="106"/>
    <x v="147"/>
    <x v="157"/>
    <x v="160"/>
    <x v="165"/>
    <x v="133"/>
    <x v="24"/>
    <x v="159"/>
    <x v="56"/>
    <x v="50"/>
    <s v="201-300"/>
    <x v="0"/>
    <x v="1"/>
    <x v="1"/>
    <x v="1"/>
    <m/>
    <s v="IN"/>
    <x v="23"/>
  </r>
  <r>
    <s v="Lake Charles, LA M.S.A.2"/>
    <x v="151"/>
    <x v="4"/>
    <x v="58"/>
    <x v="95"/>
    <x v="148"/>
    <x v="167"/>
    <x v="161"/>
    <x v="166"/>
    <x v="119"/>
    <x v="5"/>
    <x v="160"/>
    <x v="56"/>
    <x v="50"/>
    <s v="601-700"/>
    <x v="0"/>
    <x v="2"/>
    <x v="0"/>
    <x v="0"/>
    <m/>
    <s v="LA"/>
    <x v="5"/>
  </r>
  <r>
    <s v="Lake Havasu City-Kingman, AZ M.S.A."/>
    <x v="152"/>
    <x v="2"/>
    <x v="57"/>
    <x v="79"/>
    <x v="139"/>
    <x v="168"/>
    <x v="162"/>
    <x v="84"/>
    <x v="109"/>
    <x v="40"/>
    <x v="161"/>
    <x v="56"/>
    <x v="50"/>
    <s v="201-300"/>
    <x v="0"/>
    <x v="1"/>
    <x v="0"/>
    <x v="1"/>
    <m/>
    <s v="AZ"/>
    <x v="38"/>
  </r>
  <r>
    <s v="Lakeland-Winter Haven, FL M.S.A."/>
    <x v="144"/>
    <x v="4"/>
    <x v="33"/>
    <x v="106"/>
    <x v="149"/>
    <x v="169"/>
    <x v="41"/>
    <x v="167"/>
    <x v="107"/>
    <x v="30"/>
    <x v="162"/>
    <x v="56"/>
    <x v="50"/>
    <s v="301-400"/>
    <x v="0"/>
    <x v="1"/>
    <x v="1"/>
    <x v="1"/>
    <m/>
    <s v="FL"/>
    <x v="29"/>
  </r>
  <r>
    <s v="Lancaster, PA M.S.A."/>
    <x v="153"/>
    <x v="6"/>
    <x v="23"/>
    <x v="10"/>
    <x v="150"/>
    <x v="170"/>
    <x v="163"/>
    <x v="6"/>
    <x v="92"/>
    <x v="6"/>
    <x v="163"/>
    <x v="56"/>
    <x v="50"/>
    <s v="101-200"/>
    <x v="0"/>
    <x v="3"/>
    <x v="1"/>
    <x v="4"/>
    <m/>
    <s v="PA"/>
    <x v="6"/>
  </r>
  <r>
    <s v="Lansing-East Lansing, MI M.S.A."/>
    <x v="154"/>
    <x v="4"/>
    <x v="66"/>
    <x v="107"/>
    <x v="151"/>
    <x v="171"/>
    <x v="164"/>
    <x v="168"/>
    <x v="13"/>
    <x v="9"/>
    <x v="164"/>
    <x v="56"/>
    <x v="50"/>
    <s v="401-500"/>
    <x v="0"/>
    <x v="3"/>
    <x v="1"/>
    <x v="1"/>
    <m/>
    <s v="MI"/>
    <x v="9"/>
  </r>
  <r>
    <s v="Laredo, TX M.S.A."/>
    <x v="78"/>
    <x v="6"/>
    <x v="11"/>
    <x v="38"/>
    <x v="152"/>
    <x v="74"/>
    <x v="165"/>
    <x v="169"/>
    <x v="129"/>
    <x v="0"/>
    <x v="165"/>
    <x v="56"/>
    <x v="50"/>
    <s v="301-400"/>
    <x v="0"/>
    <x v="0"/>
    <x v="0"/>
    <x v="1"/>
    <m/>
    <s v="TX"/>
    <x v="0"/>
  </r>
  <r>
    <s v="Las Cruces, NM M.S.A."/>
    <x v="124"/>
    <x v="6"/>
    <x v="40"/>
    <x v="31"/>
    <x v="153"/>
    <x v="172"/>
    <x v="166"/>
    <x v="170"/>
    <x v="107"/>
    <x v="4"/>
    <x v="166"/>
    <x v="56"/>
    <x v="50"/>
    <s v="201-300"/>
    <x v="0"/>
    <x v="0"/>
    <x v="0"/>
    <x v="1"/>
    <m/>
    <s v="NM"/>
    <x v="4"/>
  </r>
  <r>
    <s v="Las Vegas-Henderson-Paradise, NV M.S.A."/>
    <x v="155"/>
    <x v="9"/>
    <x v="58"/>
    <x v="108"/>
    <x v="2"/>
    <x v="25"/>
    <x v="167"/>
    <x v="95"/>
    <x v="134"/>
    <x v="32"/>
    <x v="167"/>
    <x v="56"/>
    <x v="50"/>
    <s v="801-900"/>
    <x v="1"/>
    <x v="1"/>
    <x v="1"/>
    <x v="6"/>
    <m/>
    <s v="NV"/>
    <x v="31"/>
  </r>
  <r>
    <s v="Lawton, OK M.S.A."/>
    <x v="156"/>
    <x v="1"/>
    <x v="26"/>
    <x v="109"/>
    <x v="154"/>
    <x v="173"/>
    <x v="168"/>
    <x v="171"/>
    <x v="135"/>
    <x v="39"/>
    <x v="168"/>
    <x v="56"/>
    <x v="50"/>
    <s v="701-800"/>
    <x v="1"/>
    <x v="0"/>
    <x v="0"/>
    <x v="0"/>
    <m/>
    <s v="OK"/>
    <x v="37"/>
  </r>
  <r>
    <s v="Lebanon, PA M.S.A."/>
    <x v="157"/>
    <x v="6"/>
    <x v="35"/>
    <x v="76"/>
    <x v="155"/>
    <x v="174"/>
    <x v="169"/>
    <x v="172"/>
    <x v="88"/>
    <x v="6"/>
    <x v="169"/>
    <x v="56"/>
    <x v="50"/>
    <s v="101-200"/>
    <x v="0"/>
    <x v="3"/>
    <x v="1"/>
    <x v="4"/>
    <m/>
    <s v="PA"/>
    <x v="6"/>
  </r>
  <r>
    <s v="Lewiston, ID-WA M.S.A."/>
    <x v="105"/>
    <x v="3"/>
    <x v="11"/>
    <x v="21"/>
    <x v="50"/>
    <x v="175"/>
    <x v="170"/>
    <x v="173"/>
    <x v="136"/>
    <x v="25"/>
    <x v="170"/>
    <x v="56"/>
    <x v="50"/>
    <s v="201-300"/>
    <x v="1"/>
    <x v="0"/>
    <x v="0"/>
    <x v="1"/>
    <m/>
    <s v="ID"/>
    <x v="24"/>
  </r>
  <r>
    <s v="Lewiston-Auburn, ME M.S.A."/>
    <x v="158"/>
    <x v="8"/>
    <x v="40"/>
    <x v="21"/>
    <x v="156"/>
    <x v="176"/>
    <x v="171"/>
    <x v="174"/>
    <x v="137"/>
    <x v="16"/>
    <x v="170"/>
    <x v="56"/>
    <x v="50"/>
    <s v="101-200"/>
    <x v="2"/>
    <x v="3"/>
    <x v="1"/>
    <x v="4"/>
    <m/>
    <s v="ME"/>
    <x v="16"/>
  </r>
  <r>
    <s v="Lexington-Fayette, KY M.S.A."/>
    <x v="39"/>
    <x v="4"/>
    <x v="31"/>
    <x v="110"/>
    <x v="8"/>
    <x v="127"/>
    <x v="172"/>
    <x v="175"/>
    <x v="138"/>
    <x v="27"/>
    <x v="171"/>
    <x v="56"/>
    <x v="50"/>
    <s v="201-300"/>
    <x v="0"/>
    <x v="0"/>
    <x v="0"/>
    <x v="0"/>
    <m/>
    <s v="KY"/>
    <x v="26"/>
  </r>
  <r>
    <s v="Lima, OH M.S.A."/>
    <x v="159"/>
    <x v="6"/>
    <x v="10"/>
    <x v="91"/>
    <x v="157"/>
    <x v="76"/>
    <x v="173"/>
    <x v="176"/>
    <x v="139"/>
    <x v="1"/>
    <x v="172"/>
    <x v="56"/>
    <x v="50"/>
    <s v="301-400"/>
    <x v="0"/>
    <x v="0"/>
    <x v="0"/>
    <x v="1"/>
    <m/>
    <s v="OH"/>
    <x v="1"/>
  </r>
  <r>
    <s v="Lincoln, NE M.S.A."/>
    <x v="98"/>
    <x v="8"/>
    <x v="55"/>
    <x v="92"/>
    <x v="158"/>
    <x v="177"/>
    <x v="174"/>
    <x v="177"/>
    <x v="140"/>
    <x v="42"/>
    <x v="173"/>
    <x v="56"/>
    <x v="50"/>
    <s v="301-400"/>
    <x v="2"/>
    <x v="1"/>
    <x v="0"/>
    <x v="1"/>
    <m/>
    <s v="NE"/>
    <x v="40"/>
  </r>
  <r>
    <s v="Little Rock-North Little Rock-Conway, AR M.S.A."/>
    <x v="160"/>
    <x v="7"/>
    <x v="42"/>
    <x v="50"/>
    <x v="154"/>
    <x v="178"/>
    <x v="175"/>
    <x v="178"/>
    <x v="141"/>
    <x v="41"/>
    <x v="174"/>
    <x v="56"/>
    <x v="50"/>
    <s v="701-800"/>
    <x v="1"/>
    <x v="2"/>
    <x v="2"/>
    <x v="0"/>
    <m/>
    <s v="AR"/>
    <x v="39"/>
  </r>
  <r>
    <s v="Logan, UT-ID M.S.A."/>
    <x v="161"/>
    <x v="5"/>
    <x v="33"/>
    <x v="111"/>
    <x v="159"/>
    <x v="179"/>
    <x v="176"/>
    <x v="179"/>
    <x v="20"/>
    <x v="45"/>
    <x v="175"/>
    <x v="56"/>
    <x v="50"/>
    <s v="0-100"/>
    <x v="0"/>
    <x v="3"/>
    <x v="3"/>
    <x v="4"/>
    <m/>
    <s v="UT"/>
    <x v="43"/>
  </r>
  <r>
    <s v="Longview, TX M.S.A."/>
    <x v="162"/>
    <x v="15"/>
    <x v="42"/>
    <x v="112"/>
    <x v="160"/>
    <x v="67"/>
    <x v="177"/>
    <x v="180"/>
    <x v="142"/>
    <x v="0"/>
    <x v="176"/>
    <x v="56"/>
    <x v="50"/>
    <s v="401-500"/>
    <x v="1"/>
    <x v="0"/>
    <x v="0"/>
    <x v="0"/>
    <m/>
    <s v="TX"/>
    <x v="0"/>
  </r>
  <r>
    <s v="Longview, WA M.S.A."/>
    <x v="140"/>
    <x v="2"/>
    <x v="55"/>
    <x v="75"/>
    <x v="161"/>
    <x v="180"/>
    <x v="178"/>
    <x v="181"/>
    <x v="143"/>
    <x v="19"/>
    <x v="176"/>
    <x v="56"/>
    <x v="50"/>
    <s v="301-400"/>
    <x v="0"/>
    <x v="0"/>
    <x v="0"/>
    <x v="0"/>
    <m/>
    <s v="WA"/>
    <x v="19"/>
  </r>
  <r>
    <s v="Los Angeles-Long Beach-Anaheim, CA M.S.A."/>
    <x v="163"/>
    <x v="0"/>
    <x v="43"/>
    <x v="113"/>
    <x v="128"/>
    <x v="181"/>
    <x v="179"/>
    <x v="182"/>
    <x v="144"/>
    <x v="14"/>
    <x v="177"/>
    <x v="56"/>
    <x v="50"/>
    <s v="401-500"/>
    <x v="0"/>
    <x v="1"/>
    <x v="1"/>
    <x v="3"/>
    <m/>
    <s v="CA"/>
    <x v="14"/>
  </r>
  <r>
    <s v="Anaheim-Santa Ana-Irvine, CA M.D."/>
    <x v="32"/>
    <x v="2"/>
    <x v="12"/>
    <x v="107"/>
    <x v="125"/>
    <x v="182"/>
    <x v="37"/>
    <x v="183"/>
    <x v="143"/>
    <x v="14"/>
    <x v="178"/>
    <x v="56"/>
    <x v="50"/>
    <s v="201-300"/>
    <x v="0"/>
    <x v="1"/>
    <x v="1"/>
    <x v="0"/>
    <m/>
    <s v="CA"/>
    <x v="14"/>
  </r>
  <r>
    <s v="Los Angeles-Long Beach-Glendale, CA M.D."/>
    <x v="164"/>
    <x v="3"/>
    <x v="1"/>
    <x v="114"/>
    <x v="162"/>
    <x v="183"/>
    <x v="180"/>
    <x v="184"/>
    <x v="145"/>
    <x v="14"/>
    <x v="177"/>
    <x v="56"/>
    <x v="50"/>
    <s v="401-500"/>
    <x v="1"/>
    <x v="1"/>
    <x v="1"/>
    <x v="6"/>
    <m/>
    <s v="CA"/>
    <x v="14"/>
  </r>
  <r>
    <s v="Louisville/Jefferson County, KY-IN M.S.A."/>
    <x v="165"/>
    <x v="1"/>
    <x v="32"/>
    <x v="115"/>
    <x v="163"/>
    <x v="184"/>
    <x v="181"/>
    <x v="185"/>
    <x v="146"/>
    <x v="27"/>
    <x v="179"/>
    <x v="56"/>
    <x v="50"/>
    <s v="401-500"/>
    <x v="1"/>
    <x v="0"/>
    <x v="0"/>
    <x v="3"/>
    <m/>
    <s v="KY"/>
    <x v="26"/>
  </r>
  <r>
    <s v="Lubbock, TX M.S.A."/>
    <x v="166"/>
    <x v="3"/>
    <x v="66"/>
    <x v="116"/>
    <x v="164"/>
    <x v="185"/>
    <x v="182"/>
    <x v="186"/>
    <x v="127"/>
    <x v="0"/>
    <x v="180"/>
    <x v="56"/>
    <x v="50"/>
    <s v="801-900"/>
    <x v="1"/>
    <x v="2"/>
    <x v="2"/>
    <x v="3"/>
    <m/>
    <s v="TX"/>
    <x v="0"/>
  </r>
  <r>
    <s v="Lynchburg, VA M.S.A."/>
    <x v="153"/>
    <x v="4"/>
    <x v="6"/>
    <x v="79"/>
    <x v="1"/>
    <x v="186"/>
    <x v="183"/>
    <x v="187"/>
    <x v="147"/>
    <x v="35"/>
    <x v="181"/>
    <x v="56"/>
    <x v="50"/>
    <s v="101-200"/>
    <x v="0"/>
    <x v="3"/>
    <x v="1"/>
    <x v="4"/>
    <m/>
    <s v="VA"/>
    <x v="33"/>
  </r>
  <r>
    <s v="Macon-Bibb County, GA M.S.A."/>
    <x v="10"/>
    <x v="15"/>
    <x v="12"/>
    <x v="117"/>
    <x v="38"/>
    <x v="187"/>
    <x v="184"/>
    <x v="188"/>
    <x v="75"/>
    <x v="2"/>
    <x v="182"/>
    <x v="56"/>
    <x v="50"/>
    <s v="301-400"/>
    <x v="1"/>
    <x v="0"/>
    <x v="0"/>
    <x v="0"/>
    <m/>
    <s v="GA"/>
    <x v="2"/>
  </r>
  <r>
    <s v="Madera, CA M.S.A."/>
    <x v="167"/>
    <x v="6"/>
    <x v="12"/>
    <x v="78"/>
    <x v="165"/>
    <x v="188"/>
    <x v="185"/>
    <x v="189"/>
    <x v="148"/>
    <x v="14"/>
    <x v="183"/>
    <x v="56"/>
    <x v="50"/>
    <s v="501-600"/>
    <x v="0"/>
    <x v="1"/>
    <x v="1"/>
    <x v="3"/>
    <m/>
    <s v="CA"/>
    <x v="14"/>
  </r>
  <r>
    <s v="Madison, WI M.S.A."/>
    <x v="168"/>
    <x v="6"/>
    <x v="2"/>
    <x v="32"/>
    <x v="155"/>
    <x v="189"/>
    <x v="186"/>
    <x v="190"/>
    <x v="149"/>
    <x v="11"/>
    <x v="184"/>
    <x v="56"/>
    <x v="50"/>
    <s v="201-300"/>
    <x v="0"/>
    <x v="3"/>
    <x v="1"/>
    <x v="4"/>
    <m/>
    <s v="WI"/>
    <x v="11"/>
  </r>
  <r>
    <s v="Manchester-Nashua, NH M.S.A."/>
    <x v="169"/>
    <x v="6"/>
    <x v="8"/>
    <x v="107"/>
    <x v="116"/>
    <x v="190"/>
    <x v="187"/>
    <x v="191"/>
    <x v="71"/>
    <x v="46"/>
    <x v="185"/>
    <x v="56"/>
    <x v="50"/>
    <s v="201-300"/>
    <x v="0"/>
    <x v="3"/>
    <x v="1"/>
    <x v="4"/>
    <m/>
    <s v="NH"/>
    <x v="44"/>
  </r>
  <r>
    <s v="Manhattan, KS M.S.A."/>
    <x v="170"/>
    <x v="2"/>
    <x v="5"/>
    <x v="61"/>
    <x v="24"/>
    <x v="191"/>
    <x v="188"/>
    <x v="192"/>
    <x v="150"/>
    <x v="47"/>
    <x v="186"/>
    <x v="56"/>
    <x v="50"/>
    <s v="201-300"/>
    <x v="0"/>
    <x v="3"/>
    <x v="1"/>
    <x v="4"/>
    <m/>
    <s v="KS"/>
    <x v="45"/>
  </r>
  <r>
    <s v="Mankato-North Mankato, MN M.S.A."/>
    <x v="35"/>
    <x v="8"/>
    <x v="27"/>
    <x v="42"/>
    <x v="143"/>
    <x v="192"/>
    <x v="49"/>
    <x v="193"/>
    <x v="41"/>
    <x v="38"/>
    <x v="187"/>
    <x v="56"/>
    <x v="50"/>
    <s v="101-200"/>
    <x v="2"/>
    <x v="1"/>
    <x v="1"/>
    <x v="1"/>
    <m/>
    <s v="MN"/>
    <x v="36"/>
  </r>
  <r>
    <s v="Mansfield, OH M.S.A."/>
    <x v="124"/>
    <x v="2"/>
    <x v="67"/>
    <x v="78"/>
    <x v="70"/>
    <x v="193"/>
    <x v="189"/>
    <x v="194"/>
    <x v="151"/>
    <x v="1"/>
    <x v="188"/>
    <x v="56"/>
    <x v="50"/>
    <s v="201-300"/>
    <x v="0"/>
    <x v="2"/>
    <x v="0"/>
    <x v="4"/>
    <m/>
    <s v="OH"/>
    <x v="1"/>
  </r>
  <r>
    <s v="McAllen-Edinburg-Mission, TX M.S.A.2"/>
    <x v="70"/>
    <x v="4"/>
    <x v="14"/>
    <x v="32"/>
    <x v="166"/>
    <x v="194"/>
    <x v="190"/>
    <x v="195"/>
    <x v="152"/>
    <x v="0"/>
    <x v="189"/>
    <x v="56"/>
    <x v="50"/>
    <s v="201-300"/>
    <x v="0"/>
    <x v="1"/>
    <x v="0"/>
    <x v="1"/>
    <m/>
    <s v="TX"/>
    <x v="0"/>
  </r>
  <r>
    <s v="Medford, OR M.S.A."/>
    <x v="46"/>
    <x v="2"/>
    <x v="41"/>
    <x v="118"/>
    <x v="167"/>
    <x v="195"/>
    <x v="128"/>
    <x v="196"/>
    <x v="153"/>
    <x v="3"/>
    <x v="190"/>
    <x v="56"/>
    <x v="50"/>
    <s v="301-400"/>
    <x v="0"/>
    <x v="0"/>
    <x v="2"/>
    <x v="0"/>
    <m/>
    <s v="OR"/>
    <x v="3"/>
  </r>
  <r>
    <s v="Memphis, TN-MS-AR M.S.A."/>
    <x v="171"/>
    <x v="12"/>
    <x v="42"/>
    <x v="119"/>
    <x v="168"/>
    <x v="196"/>
    <x v="191"/>
    <x v="197"/>
    <x v="154"/>
    <x v="36"/>
    <x v="191"/>
    <x v="56"/>
    <x v="50"/>
    <s v="1000 Plus"/>
    <x v="3"/>
    <x v="0"/>
    <x v="0"/>
    <x v="0"/>
    <m/>
    <s v="TN"/>
    <x v="34"/>
  </r>
  <r>
    <s v="Merced, CA M.S.A."/>
    <x v="172"/>
    <x v="15"/>
    <x v="2"/>
    <x v="91"/>
    <x v="169"/>
    <x v="148"/>
    <x v="192"/>
    <x v="198"/>
    <x v="155"/>
    <x v="14"/>
    <x v="192"/>
    <x v="56"/>
    <x v="50"/>
    <s v="601-700"/>
    <x v="1"/>
    <x v="1"/>
    <x v="1"/>
    <x v="5"/>
    <m/>
    <s v="CA"/>
    <x v="14"/>
  </r>
  <r>
    <s v="Miami-Fort Lauderdale-West Palm Beach, FL M.S.A."/>
    <x v="173"/>
    <x v="9"/>
    <x v="41"/>
    <x v="120"/>
    <x v="170"/>
    <x v="106"/>
    <x v="193"/>
    <x v="199"/>
    <x v="51"/>
    <x v="30"/>
    <x v="193"/>
    <x v="56"/>
    <x v="50"/>
    <s v="501-600"/>
    <x v="1"/>
    <x v="0"/>
    <x v="0"/>
    <x v="0"/>
    <m/>
    <s v="FL"/>
    <x v="29"/>
  </r>
  <r>
    <s v="Fort Lauderdale-Pompano Beach-Deerfield Beach, FL M.D."/>
    <x v="174"/>
    <x v="4"/>
    <x v="41"/>
    <x v="18"/>
    <x v="171"/>
    <x v="197"/>
    <x v="194"/>
    <x v="200"/>
    <x v="153"/>
    <x v="30"/>
    <x v="194"/>
    <x v="56"/>
    <x v="50"/>
    <s v="401-500"/>
    <x v="0"/>
    <x v="0"/>
    <x v="0"/>
    <x v="0"/>
    <m/>
    <s v="FL"/>
    <x v="29"/>
  </r>
  <r>
    <s v="Miami-Miami Beach-Kendall, FL M.D."/>
    <x v="175"/>
    <x v="1"/>
    <x v="3"/>
    <x v="121"/>
    <x v="172"/>
    <x v="198"/>
    <x v="152"/>
    <x v="201"/>
    <x v="156"/>
    <x v="30"/>
    <x v="193"/>
    <x v="56"/>
    <x v="50"/>
    <s v="601-700"/>
    <x v="1"/>
    <x v="0"/>
    <x v="0"/>
    <x v="3"/>
    <m/>
    <s v="FL"/>
    <x v="29"/>
  </r>
  <r>
    <s v="West Palm Beach-Boca Raton-Delray Beach, FL M.D."/>
    <x v="176"/>
    <x v="9"/>
    <x v="27"/>
    <x v="122"/>
    <x v="141"/>
    <x v="199"/>
    <x v="194"/>
    <x v="202"/>
    <x v="157"/>
    <x v="30"/>
    <x v="195"/>
    <x v="56"/>
    <x v="50"/>
    <s v="401-500"/>
    <x v="1"/>
    <x v="1"/>
    <x v="0"/>
    <x v="0"/>
    <m/>
    <s v="FL"/>
    <x v="29"/>
  </r>
  <r>
    <s v="Michigan City-La Porte, IN M.S.A."/>
    <x v="177"/>
    <x v="4"/>
    <x v="12"/>
    <x v="36"/>
    <x v="37"/>
    <x v="200"/>
    <x v="195"/>
    <x v="203"/>
    <x v="32"/>
    <x v="24"/>
    <x v="196"/>
    <x v="56"/>
    <x v="50"/>
    <s v="101-200"/>
    <x v="0"/>
    <x v="1"/>
    <x v="0"/>
    <x v="1"/>
    <m/>
    <s v="IN"/>
    <x v="23"/>
  </r>
  <r>
    <s v="Midland, MI M.S.A."/>
    <x v="178"/>
    <x v="2"/>
    <x v="45"/>
    <x v="123"/>
    <x v="173"/>
    <x v="201"/>
    <x v="196"/>
    <x v="204"/>
    <x v="158"/>
    <x v="9"/>
    <x v="197"/>
    <x v="56"/>
    <x v="50"/>
    <s v="101-200"/>
    <x v="0"/>
    <x v="3"/>
    <x v="3"/>
    <x v="4"/>
    <m/>
    <s v="MI"/>
    <x v="9"/>
  </r>
  <r>
    <s v="Midland, TX M.S.A."/>
    <x v="179"/>
    <x v="0"/>
    <x v="3"/>
    <x v="32"/>
    <x v="47"/>
    <x v="202"/>
    <x v="197"/>
    <x v="205"/>
    <x v="159"/>
    <x v="0"/>
    <x v="197"/>
    <x v="56"/>
    <x v="50"/>
    <s v="301-400"/>
    <x v="0"/>
    <x v="1"/>
    <x v="1"/>
    <x v="1"/>
    <m/>
    <s v="TX"/>
    <x v="0"/>
  </r>
  <r>
    <s v="Milwaukee-Waukesha-West Allis, WI M.S.A."/>
    <x v="180"/>
    <x v="15"/>
    <x v="27"/>
    <x v="124"/>
    <x v="174"/>
    <x v="203"/>
    <x v="198"/>
    <x v="206"/>
    <x v="160"/>
    <x v="11"/>
    <x v="198"/>
    <x v="56"/>
    <x v="50"/>
    <s v="601-700"/>
    <x v="1"/>
    <x v="1"/>
    <x v="1"/>
    <x v="5"/>
    <m/>
    <s v="WI"/>
    <x v="11"/>
  </r>
  <r>
    <s v="Minneapolis-St. Paul-Bloomington, MN-WI M.S.A."/>
    <x v="181"/>
    <x v="6"/>
    <x v="14"/>
    <x v="91"/>
    <x v="131"/>
    <x v="204"/>
    <x v="199"/>
    <x v="207"/>
    <x v="107"/>
    <x v="38"/>
    <x v="199"/>
    <x v="56"/>
    <x v="50"/>
    <s v="201-300"/>
    <x v="0"/>
    <x v="1"/>
    <x v="1"/>
    <x v="1"/>
    <m/>
    <s v="MN"/>
    <x v="36"/>
  </r>
  <r>
    <s v="Missoula, MT M.S.A."/>
    <x v="154"/>
    <x v="4"/>
    <x v="68"/>
    <x v="6"/>
    <x v="175"/>
    <x v="205"/>
    <x v="101"/>
    <x v="208"/>
    <x v="161"/>
    <x v="20"/>
    <x v="200"/>
    <x v="56"/>
    <x v="50"/>
    <s v="401-500"/>
    <x v="0"/>
    <x v="0"/>
    <x v="0"/>
    <x v="1"/>
    <m/>
    <s v="MT"/>
    <x v="20"/>
  </r>
  <r>
    <s v="Mobile, AL M.S.A.5"/>
    <x v="182"/>
    <x v="11"/>
    <x v="31"/>
    <x v="66"/>
    <x v="176"/>
    <x v="198"/>
    <x v="200"/>
    <x v="22"/>
    <x v="162"/>
    <x v="10"/>
    <x v="201"/>
    <x v="56"/>
    <x v="50"/>
    <s v="501-600"/>
    <x v="3"/>
    <x v="0"/>
    <x v="0"/>
    <x v="0"/>
    <m/>
    <s v="AL"/>
    <x v="10"/>
  </r>
  <r>
    <s v="Modesto, CA M.S.A."/>
    <x v="183"/>
    <x v="9"/>
    <x v="2"/>
    <x v="15"/>
    <x v="177"/>
    <x v="206"/>
    <x v="201"/>
    <x v="209"/>
    <x v="163"/>
    <x v="14"/>
    <x v="202"/>
    <x v="56"/>
    <x v="50"/>
    <s v="501-600"/>
    <x v="1"/>
    <x v="0"/>
    <x v="0"/>
    <x v="2"/>
    <m/>
    <s v="CA"/>
    <x v="14"/>
  </r>
  <r>
    <s v="Monroe, LA M.S.A.2"/>
    <x v="184"/>
    <x v="16"/>
    <x v="14"/>
    <x v="84"/>
    <x v="178"/>
    <x v="207"/>
    <x v="202"/>
    <x v="210"/>
    <x v="164"/>
    <x v="5"/>
    <x v="203"/>
    <x v="56"/>
    <x v="50"/>
    <s v="1000 Plus"/>
    <x v="3"/>
    <x v="2"/>
    <x v="2"/>
    <x v="1"/>
    <m/>
    <s v="LA"/>
    <x v="5"/>
  </r>
  <r>
    <s v="Monroe, MI M.S.A."/>
    <x v="185"/>
    <x v="2"/>
    <x v="69"/>
    <x v="26"/>
    <x v="97"/>
    <x v="208"/>
    <x v="120"/>
    <x v="211"/>
    <x v="71"/>
    <x v="9"/>
    <x v="203"/>
    <x v="56"/>
    <x v="50"/>
    <s v="201-300"/>
    <x v="0"/>
    <x v="3"/>
    <x v="1"/>
    <x v="4"/>
    <m/>
    <s v="MI"/>
    <x v="9"/>
  </r>
  <r>
    <s v="Montgomery, AL M.S.A."/>
    <x v="15"/>
    <x v="15"/>
    <x v="17"/>
    <x v="125"/>
    <x v="179"/>
    <x v="209"/>
    <x v="203"/>
    <x v="212"/>
    <x v="165"/>
    <x v="10"/>
    <x v="204"/>
    <x v="56"/>
    <x v="50"/>
    <s v="401-500"/>
    <x v="1"/>
    <x v="0"/>
    <x v="0"/>
    <x v="0"/>
    <m/>
    <s v="AL"/>
    <x v="10"/>
  </r>
  <r>
    <s v="Morgantown, WV M.S.A."/>
    <x v="186"/>
    <x v="2"/>
    <x v="26"/>
    <x v="104"/>
    <x v="132"/>
    <x v="210"/>
    <x v="204"/>
    <x v="213"/>
    <x v="86"/>
    <x v="18"/>
    <x v="205"/>
    <x v="56"/>
    <x v="50"/>
    <s v="201-300"/>
    <x v="0"/>
    <x v="3"/>
    <x v="1"/>
    <x v="4"/>
    <m/>
    <s v="WV"/>
    <x v="18"/>
  </r>
  <r>
    <s v="Morristown, TN M.S.A."/>
    <x v="83"/>
    <x v="6"/>
    <x v="41"/>
    <x v="35"/>
    <x v="180"/>
    <x v="211"/>
    <x v="205"/>
    <x v="214"/>
    <x v="159"/>
    <x v="36"/>
    <x v="206"/>
    <x v="56"/>
    <x v="50"/>
    <s v="301-400"/>
    <x v="0"/>
    <x v="1"/>
    <x v="1"/>
    <x v="1"/>
    <m/>
    <s v="TN"/>
    <x v="34"/>
  </r>
  <r>
    <s v="Mount Vernon-Anacortes, WA M.S.A."/>
    <x v="187"/>
    <x v="2"/>
    <x v="2"/>
    <x v="56"/>
    <x v="181"/>
    <x v="212"/>
    <x v="206"/>
    <x v="215"/>
    <x v="166"/>
    <x v="19"/>
    <x v="207"/>
    <x v="56"/>
    <x v="50"/>
    <s v="101-200"/>
    <x v="0"/>
    <x v="0"/>
    <x v="0"/>
    <x v="0"/>
    <m/>
    <s v="WA"/>
    <x v="19"/>
  </r>
  <r>
    <s v="Muskegon, MI M.S.A."/>
    <x v="93"/>
    <x v="0"/>
    <x v="70"/>
    <x v="92"/>
    <x v="182"/>
    <x v="213"/>
    <x v="193"/>
    <x v="216"/>
    <x v="133"/>
    <x v="9"/>
    <x v="208"/>
    <x v="56"/>
    <x v="50"/>
    <s v="401-500"/>
    <x v="0"/>
    <x v="0"/>
    <x v="0"/>
    <x v="1"/>
    <m/>
    <s v="MI"/>
    <x v="9"/>
  </r>
  <r>
    <s v="Myrtle Beach-Conway-North Myrtle Beach, SC-NC M.S.A."/>
    <x v="188"/>
    <x v="14"/>
    <x v="58"/>
    <x v="1"/>
    <x v="183"/>
    <x v="214"/>
    <x v="96"/>
    <x v="217"/>
    <x v="167"/>
    <x v="34"/>
    <x v="209"/>
    <x v="56"/>
    <x v="50"/>
    <s v="301-400"/>
    <x v="3"/>
    <x v="0"/>
    <x v="0"/>
    <x v="0"/>
    <m/>
    <s v="SC"/>
    <x v="12"/>
  </r>
  <r>
    <s v="Napa, CA M.S.A."/>
    <x v="189"/>
    <x v="2"/>
    <x v="24"/>
    <x v="104"/>
    <x v="184"/>
    <x v="215"/>
    <x v="207"/>
    <x v="218"/>
    <x v="55"/>
    <x v="14"/>
    <x v="210"/>
    <x v="56"/>
    <x v="50"/>
    <s v="401-500"/>
    <x v="0"/>
    <x v="3"/>
    <x v="1"/>
    <x v="1"/>
    <m/>
    <s v="CA"/>
    <x v="14"/>
  </r>
  <r>
    <s v="Naples-Immokalee-Marco Island, FL M.S.A."/>
    <x v="190"/>
    <x v="5"/>
    <x v="2"/>
    <x v="32"/>
    <x v="84"/>
    <x v="216"/>
    <x v="208"/>
    <x v="219"/>
    <x v="21"/>
    <x v="30"/>
    <x v="211"/>
    <x v="56"/>
    <x v="50"/>
    <s v="201-300"/>
    <x v="0"/>
    <x v="3"/>
    <x v="1"/>
    <x v="4"/>
    <m/>
    <s v="FL"/>
    <x v="29"/>
  </r>
  <r>
    <s v="Nashville-Davidsonâ€“Murfreesboroâ€“Franklin, TN M.S.A."/>
    <x v="191"/>
    <x v="3"/>
    <x v="25"/>
    <x v="126"/>
    <x v="71"/>
    <x v="217"/>
    <x v="209"/>
    <x v="220"/>
    <x v="36"/>
    <x v="36"/>
    <x v="212"/>
    <x v="56"/>
    <x v="50"/>
    <s v="601-700"/>
    <x v="1"/>
    <x v="1"/>
    <x v="1"/>
    <x v="1"/>
    <m/>
    <s v="TN"/>
    <x v="34"/>
  </r>
  <r>
    <s v="New Bern, NC M.S.A."/>
    <x v="157"/>
    <x v="3"/>
    <x v="71"/>
    <x v="96"/>
    <x v="185"/>
    <x v="218"/>
    <x v="210"/>
    <x v="221"/>
    <x v="93"/>
    <x v="12"/>
    <x v="213"/>
    <x v="56"/>
    <x v="50"/>
    <s v="101-200"/>
    <x v="1"/>
    <x v="1"/>
    <x v="1"/>
    <x v="4"/>
    <m/>
    <s v="NC"/>
    <x v="12"/>
  </r>
  <r>
    <s v="New Orleans-Metairie, LA M.S.A."/>
    <x v="192"/>
    <x v="17"/>
    <x v="25"/>
    <x v="127"/>
    <x v="101"/>
    <x v="197"/>
    <x v="50"/>
    <x v="74"/>
    <x v="168"/>
    <x v="5"/>
    <x v="214"/>
    <x v="56"/>
    <x v="50"/>
    <s v="501-600"/>
    <x v="4"/>
    <x v="0"/>
    <x v="0"/>
    <x v="3"/>
    <m/>
    <s v="LA"/>
    <x v="5"/>
  </r>
  <r>
    <s v="Niles-Benton Harbor, MI M.S.A."/>
    <x v="78"/>
    <x v="0"/>
    <x v="70"/>
    <x v="14"/>
    <x v="98"/>
    <x v="219"/>
    <x v="211"/>
    <x v="222"/>
    <x v="50"/>
    <x v="9"/>
    <x v="215"/>
    <x v="56"/>
    <x v="50"/>
    <s v="301-400"/>
    <x v="0"/>
    <x v="3"/>
    <x v="1"/>
    <x v="4"/>
    <m/>
    <s v="MI"/>
    <x v="9"/>
  </r>
  <r>
    <s v="North Port-Sarasota-Bradenton, FL M.S.A."/>
    <x v="193"/>
    <x v="4"/>
    <x v="37"/>
    <x v="41"/>
    <x v="26"/>
    <x v="220"/>
    <x v="212"/>
    <x v="223"/>
    <x v="130"/>
    <x v="30"/>
    <x v="216"/>
    <x v="56"/>
    <x v="50"/>
    <s v="401-500"/>
    <x v="0"/>
    <x v="1"/>
    <x v="1"/>
    <x v="4"/>
    <m/>
    <s v="FL"/>
    <x v="29"/>
  </r>
  <r>
    <s v="Norwich-New London, CT M.S.A."/>
    <x v="46"/>
    <x v="4"/>
    <x v="40"/>
    <x v="46"/>
    <x v="76"/>
    <x v="221"/>
    <x v="213"/>
    <x v="85"/>
    <x v="100"/>
    <x v="28"/>
    <x v="217"/>
    <x v="56"/>
    <x v="50"/>
    <s v="301-400"/>
    <x v="0"/>
    <x v="1"/>
    <x v="1"/>
    <x v="1"/>
    <m/>
    <s v="CT"/>
    <x v="27"/>
  </r>
  <r>
    <s v="Ocala, FL M.S.A."/>
    <x v="103"/>
    <x v="6"/>
    <x v="33"/>
    <x v="57"/>
    <x v="186"/>
    <x v="222"/>
    <x v="190"/>
    <x v="182"/>
    <x v="169"/>
    <x v="30"/>
    <x v="218"/>
    <x v="56"/>
    <x v="50"/>
    <s v="301-400"/>
    <x v="0"/>
    <x v="1"/>
    <x v="1"/>
    <x v="4"/>
    <m/>
    <s v="FL"/>
    <x v="29"/>
  </r>
  <r>
    <s v="Ocean City, NJ M.S.A.2"/>
    <x v="170"/>
    <x v="5"/>
    <x v="29"/>
    <x v="69"/>
    <x v="187"/>
    <x v="223"/>
    <x v="214"/>
    <x v="224"/>
    <x v="170"/>
    <x v="13"/>
    <x v="219"/>
    <x v="56"/>
    <x v="50"/>
    <s v="201-300"/>
    <x v="0"/>
    <x v="0"/>
    <x v="0"/>
    <x v="4"/>
    <m/>
    <s v="NJ"/>
    <x v="13"/>
  </r>
  <r>
    <s v="Odessa, TX M.S.A."/>
    <x v="194"/>
    <x v="1"/>
    <x v="72"/>
    <x v="128"/>
    <x v="188"/>
    <x v="224"/>
    <x v="215"/>
    <x v="225"/>
    <x v="171"/>
    <x v="0"/>
    <x v="220"/>
    <x v="56"/>
    <x v="50"/>
    <s v="1000 Plus"/>
    <x v="1"/>
    <x v="2"/>
    <x v="0"/>
    <x v="6"/>
    <m/>
    <s v="TX"/>
    <x v="0"/>
  </r>
  <r>
    <s v="Ogden-Clearfield, UT M.S.A.2, 3"/>
    <x v="8"/>
    <x v="2"/>
    <x v="42"/>
    <x v="6"/>
    <x v="189"/>
    <x v="91"/>
    <x v="86"/>
    <x v="51"/>
    <x v="38"/>
    <x v="45"/>
    <x v="221"/>
    <x v="56"/>
    <x v="50"/>
    <s v="101-200"/>
    <x v="0"/>
    <x v="4"/>
    <x v="1"/>
    <x v="1"/>
    <m/>
    <s v="UT"/>
    <x v="43"/>
  </r>
  <r>
    <s v="Oklahoma City, OK M.S.A."/>
    <x v="195"/>
    <x v="9"/>
    <x v="42"/>
    <x v="7"/>
    <x v="73"/>
    <x v="225"/>
    <x v="216"/>
    <x v="226"/>
    <x v="172"/>
    <x v="39"/>
    <x v="222"/>
    <x v="56"/>
    <x v="50"/>
    <s v="401-500"/>
    <x v="1"/>
    <x v="0"/>
    <x v="0"/>
    <x v="3"/>
    <m/>
    <s v="OK"/>
    <x v="37"/>
  </r>
  <r>
    <s v="Olympia-Tumwater, WA M.S.A."/>
    <x v="196"/>
    <x v="5"/>
    <x v="27"/>
    <x v="28"/>
    <x v="190"/>
    <x v="226"/>
    <x v="217"/>
    <x v="227"/>
    <x v="173"/>
    <x v="19"/>
    <x v="223"/>
    <x v="56"/>
    <x v="50"/>
    <s v="201-300"/>
    <x v="0"/>
    <x v="1"/>
    <x v="0"/>
    <x v="0"/>
    <m/>
    <s v="WA"/>
    <x v="19"/>
  </r>
  <r>
    <s v="Omaha-Council Bluffs, NE-IA M.S.A.2"/>
    <x v="14"/>
    <x v="3"/>
    <x v="33"/>
    <x v="129"/>
    <x v="66"/>
    <x v="227"/>
    <x v="218"/>
    <x v="228"/>
    <x v="174"/>
    <x v="42"/>
    <x v="224"/>
    <x v="56"/>
    <x v="50"/>
    <s v="301-400"/>
    <x v="1"/>
    <x v="1"/>
    <x v="1"/>
    <x v="3"/>
    <m/>
    <s v="NE"/>
    <x v="40"/>
  </r>
  <r>
    <s v="Orlando-Kissimmee-Sanford, FL M.S.A."/>
    <x v="52"/>
    <x v="0"/>
    <x v="46"/>
    <x v="103"/>
    <x v="191"/>
    <x v="14"/>
    <x v="219"/>
    <x v="229"/>
    <x v="175"/>
    <x v="30"/>
    <x v="225"/>
    <x v="56"/>
    <x v="50"/>
    <s v="501-600"/>
    <x v="0"/>
    <x v="0"/>
    <x v="0"/>
    <x v="0"/>
    <m/>
    <s v="FL"/>
    <x v="29"/>
  </r>
  <r>
    <s v="Oshkosh-Neenah, WI M.S.A."/>
    <x v="187"/>
    <x v="2"/>
    <x v="73"/>
    <x v="130"/>
    <x v="185"/>
    <x v="228"/>
    <x v="220"/>
    <x v="230"/>
    <x v="90"/>
    <x v="11"/>
    <x v="226"/>
    <x v="56"/>
    <x v="50"/>
    <s v="101-200"/>
    <x v="0"/>
    <x v="3"/>
    <x v="1"/>
    <x v="4"/>
    <m/>
    <s v="WI"/>
    <x v="11"/>
  </r>
  <r>
    <s v="Owensboro, KY M.S.A."/>
    <x v="111"/>
    <x v="8"/>
    <x v="1"/>
    <x v="28"/>
    <x v="192"/>
    <x v="229"/>
    <x v="221"/>
    <x v="231"/>
    <x v="64"/>
    <x v="27"/>
    <x v="227"/>
    <x v="56"/>
    <x v="50"/>
    <s v="101-200"/>
    <x v="2"/>
    <x v="1"/>
    <x v="1"/>
    <x v="1"/>
    <m/>
    <s v="KY"/>
    <x v="26"/>
  </r>
  <r>
    <s v="Oxnard-Thousand Oaks-Ventura, CA M.S.A."/>
    <x v="39"/>
    <x v="6"/>
    <x v="12"/>
    <x v="78"/>
    <x v="105"/>
    <x v="230"/>
    <x v="171"/>
    <x v="184"/>
    <x v="123"/>
    <x v="14"/>
    <x v="228"/>
    <x v="56"/>
    <x v="50"/>
    <s v="201-300"/>
    <x v="0"/>
    <x v="1"/>
    <x v="1"/>
    <x v="1"/>
    <m/>
    <s v="CA"/>
    <x v="14"/>
  </r>
  <r>
    <s v="Palm Bay-Melbourne-Titusville, FL M.S.A."/>
    <x v="182"/>
    <x v="4"/>
    <x v="44"/>
    <x v="78"/>
    <x v="18"/>
    <x v="231"/>
    <x v="209"/>
    <x v="232"/>
    <x v="91"/>
    <x v="30"/>
    <x v="229"/>
    <x v="56"/>
    <x v="50"/>
    <s v="501-600"/>
    <x v="0"/>
    <x v="1"/>
    <x v="1"/>
    <x v="1"/>
    <m/>
    <s v="FL"/>
    <x v="29"/>
  </r>
  <r>
    <s v="Panama City, FL M.S.A."/>
    <x v="197"/>
    <x v="0"/>
    <x v="14"/>
    <x v="129"/>
    <x v="23"/>
    <x v="232"/>
    <x v="222"/>
    <x v="233"/>
    <x v="123"/>
    <x v="30"/>
    <x v="230"/>
    <x v="56"/>
    <x v="50"/>
    <s v="501-600"/>
    <x v="0"/>
    <x v="0"/>
    <x v="0"/>
    <x v="1"/>
    <m/>
    <s v="FL"/>
    <x v="29"/>
  </r>
  <r>
    <s v="Parkersburg-Vienna, WV M.S.A."/>
    <x v="51"/>
    <x v="6"/>
    <x v="17"/>
    <x v="72"/>
    <x v="193"/>
    <x v="233"/>
    <x v="223"/>
    <x v="234"/>
    <x v="176"/>
    <x v="18"/>
    <x v="231"/>
    <x v="56"/>
    <x v="50"/>
    <s v="101-200"/>
    <x v="0"/>
    <x v="3"/>
    <x v="1"/>
    <x v="1"/>
    <m/>
    <s v="WV"/>
    <x v="18"/>
  </r>
  <r>
    <s v="Pensacola-Ferry Pass-Brent, FL M.S.A."/>
    <x v="198"/>
    <x v="3"/>
    <x v="19"/>
    <x v="131"/>
    <x v="108"/>
    <x v="234"/>
    <x v="224"/>
    <x v="235"/>
    <x v="177"/>
    <x v="30"/>
    <x v="232"/>
    <x v="56"/>
    <x v="50"/>
    <s v="501-600"/>
    <x v="1"/>
    <x v="1"/>
    <x v="0"/>
    <x v="1"/>
    <m/>
    <s v="FL"/>
    <x v="29"/>
  </r>
  <r>
    <s v="Peoria, IL M.S.A."/>
    <x v="41"/>
    <x v="4"/>
    <x v="16"/>
    <x v="132"/>
    <x v="194"/>
    <x v="235"/>
    <x v="24"/>
    <x v="236"/>
    <x v="73"/>
    <x v="23"/>
    <x v="233"/>
    <x v="56"/>
    <x v="50"/>
    <s v="301-400"/>
    <x v="0"/>
    <x v="1"/>
    <x v="1"/>
    <x v="4"/>
    <m/>
    <s v="IL"/>
    <x v="7"/>
  </r>
  <r>
    <s v="Philadelphia-Camden-Wilmington, PA-NJ-DE-MD M.S.A.2"/>
    <x v="199"/>
    <x v="9"/>
    <x v="43"/>
    <x v="133"/>
    <x v="149"/>
    <x v="236"/>
    <x v="225"/>
    <x v="237"/>
    <x v="38"/>
    <x v="6"/>
    <x v="234"/>
    <x v="56"/>
    <x v="50"/>
    <s v="401-500"/>
    <x v="1"/>
    <x v="1"/>
    <x v="1"/>
    <x v="1"/>
    <m/>
    <s v="PA"/>
    <x v="6"/>
  </r>
  <r>
    <s v="Camden, NJ M.D.2"/>
    <x v="200"/>
    <x v="4"/>
    <x v="35"/>
    <x v="132"/>
    <x v="81"/>
    <x v="237"/>
    <x v="226"/>
    <x v="46"/>
    <x v="150"/>
    <x v="13"/>
    <x v="235"/>
    <x v="56"/>
    <x v="50"/>
    <s v="201-300"/>
    <x v="0"/>
    <x v="1"/>
    <x v="1"/>
    <x v="4"/>
    <m/>
    <s v="NJ"/>
    <x v="13"/>
  </r>
  <r>
    <s v="Montgomery County-Bucks County-Chester County, PA M.D."/>
    <x v="44"/>
    <x v="2"/>
    <x v="74"/>
    <x v="23"/>
    <x v="37"/>
    <x v="238"/>
    <x v="227"/>
    <x v="238"/>
    <x v="178"/>
    <x v="6"/>
    <x v="204"/>
    <x v="56"/>
    <x v="50"/>
    <s v="101-200"/>
    <x v="0"/>
    <x v="3"/>
    <x v="1"/>
    <x v="4"/>
    <m/>
    <s v="PA"/>
    <x v="6"/>
  </r>
  <r>
    <s v="Philadelphia, PA M.D."/>
    <x v="201"/>
    <x v="16"/>
    <x v="45"/>
    <x v="134"/>
    <x v="195"/>
    <x v="239"/>
    <x v="228"/>
    <x v="15"/>
    <x v="0"/>
    <x v="6"/>
    <x v="234"/>
    <x v="56"/>
    <x v="50"/>
    <s v="801-900"/>
    <x v="3"/>
    <x v="1"/>
    <x v="0"/>
    <x v="0"/>
    <m/>
    <s v="PA"/>
    <x v="6"/>
  </r>
  <r>
    <s v="Wilmington, DE-MD-NJ M.D.2"/>
    <x v="202"/>
    <x v="1"/>
    <x v="17"/>
    <x v="101"/>
    <x v="196"/>
    <x v="240"/>
    <x v="24"/>
    <x v="239"/>
    <x v="36"/>
    <x v="37"/>
    <x v="236"/>
    <x v="56"/>
    <x v="50"/>
    <s v="501-600"/>
    <x v="1"/>
    <x v="1"/>
    <x v="0"/>
    <x v="1"/>
    <m/>
    <s v="DE"/>
    <x v="35"/>
  </r>
  <r>
    <s v="Phoenix-Mesa-Scottsdale, AZ M.S.A."/>
    <x v="159"/>
    <x v="4"/>
    <x v="24"/>
    <x v="54"/>
    <x v="197"/>
    <x v="241"/>
    <x v="229"/>
    <x v="39"/>
    <x v="179"/>
    <x v="40"/>
    <x v="237"/>
    <x v="56"/>
    <x v="50"/>
    <s v="301-400"/>
    <x v="0"/>
    <x v="1"/>
    <x v="1"/>
    <x v="0"/>
    <m/>
    <s v="AZ"/>
    <x v="38"/>
  </r>
  <r>
    <s v="Pine Bluff, AR M.S.A"/>
    <x v="156"/>
    <x v="10"/>
    <x v="11"/>
    <x v="68"/>
    <x v="198"/>
    <x v="242"/>
    <x v="230"/>
    <x v="240"/>
    <x v="180"/>
    <x v="41"/>
    <x v="238"/>
    <x v="56"/>
    <x v="50"/>
    <s v="701-800"/>
    <x v="3"/>
    <x v="0"/>
    <x v="0"/>
    <x v="0"/>
    <m/>
    <s v="AR"/>
    <x v="39"/>
  </r>
  <r>
    <s v="Pittsburgh, PA M.S.A."/>
    <x v="45"/>
    <x v="0"/>
    <x v="35"/>
    <x v="135"/>
    <x v="38"/>
    <x v="243"/>
    <x v="33"/>
    <x v="241"/>
    <x v="73"/>
    <x v="6"/>
    <x v="239"/>
    <x v="56"/>
    <x v="50"/>
    <s v="201-300"/>
    <x v="0"/>
    <x v="3"/>
    <x v="1"/>
    <x v="4"/>
    <m/>
    <s v="PA"/>
    <x v="6"/>
  </r>
  <r>
    <s v="Pittsfield, MA M.S.A."/>
    <x v="199"/>
    <x v="6"/>
    <x v="72"/>
    <x v="48"/>
    <x v="100"/>
    <x v="244"/>
    <x v="231"/>
    <x v="242"/>
    <x v="21"/>
    <x v="17"/>
    <x v="240"/>
    <x v="56"/>
    <x v="50"/>
    <s v="401-500"/>
    <x v="0"/>
    <x v="1"/>
    <x v="1"/>
    <x v="4"/>
    <m/>
    <s v="MA"/>
    <x v="17"/>
  </r>
  <r>
    <s v="Pocatello, ID M.S.A."/>
    <x v="203"/>
    <x v="5"/>
    <x v="41"/>
    <x v="136"/>
    <x v="199"/>
    <x v="240"/>
    <x v="232"/>
    <x v="243"/>
    <x v="106"/>
    <x v="25"/>
    <x v="241"/>
    <x v="56"/>
    <x v="50"/>
    <s v="201-300"/>
    <x v="0"/>
    <x v="1"/>
    <x v="0"/>
    <x v="1"/>
    <m/>
    <s v="ID"/>
    <x v="24"/>
  </r>
  <r>
    <s v="Portland-South Portland, ME M.S.A."/>
    <x v="204"/>
    <x v="5"/>
    <x v="12"/>
    <x v="81"/>
    <x v="200"/>
    <x v="245"/>
    <x v="233"/>
    <x v="244"/>
    <x v="59"/>
    <x v="16"/>
    <x v="242"/>
    <x v="56"/>
    <x v="50"/>
    <s v="101-200"/>
    <x v="0"/>
    <x v="3"/>
    <x v="1"/>
    <x v="4"/>
    <m/>
    <s v="ME"/>
    <x v="16"/>
  </r>
  <r>
    <s v="Port St. Lucie, FL M.S.A."/>
    <x v="205"/>
    <x v="6"/>
    <x v="6"/>
    <x v="69"/>
    <x v="201"/>
    <x v="246"/>
    <x v="58"/>
    <x v="245"/>
    <x v="181"/>
    <x v="30"/>
    <x v="243"/>
    <x v="56"/>
    <x v="50"/>
    <s v="201-300"/>
    <x v="0"/>
    <x v="3"/>
    <x v="1"/>
    <x v="4"/>
    <m/>
    <s v="FL"/>
    <x v="29"/>
  </r>
  <r>
    <s v="Prescott, AZ M.S.A."/>
    <x v="206"/>
    <x v="4"/>
    <x v="32"/>
    <x v="72"/>
    <x v="167"/>
    <x v="247"/>
    <x v="140"/>
    <x v="246"/>
    <x v="114"/>
    <x v="40"/>
    <x v="244"/>
    <x v="56"/>
    <x v="50"/>
    <s v="201-300"/>
    <x v="0"/>
    <x v="1"/>
    <x v="1"/>
    <x v="1"/>
    <m/>
    <s v="AZ"/>
    <x v="38"/>
  </r>
  <r>
    <s v="Providence-Warwick, RI-MA M.S.A."/>
    <x v="207"/>
    <x v="2"/>
    <x v="40"/>
    <x v="53"/>
    <x v="104"/>
    <x v="248"/>
    <x v="234"/>
    <x v="247"/>
    <x v="48"/>
    <x v="48"/>
    <x v="245"/>
    <x v="56"/>
    <x v="50"/>
    <s v="301-400"/>
    <x v="0"/>
    <x v="3"/>
    <x v="1"/>
    <x v="1"/>
    <m/>
    <s v="RI"/>
    <x v="46"/>
  </r>
  <r>
    <s v="Provo-Orem, UT M.S.A."/>
    <x v="208"/>
    <x v="8"/>
    <x v="52"/>
    <x v="136"/>
    <x v="20"/>
    <x v="249"/>
    <x v="32"/>
    <x v="248"/>
    <x v="181"/>
    <x v="45"/>
    <x v="246"/>
    <x v="56"/>
    <x v="50"/>
    <s v="0-100"/>
    <x v="2"/>
    <x v="3"/>
    <x v="1"/>
    <x v="4"/>
    <m/>
    <s v="UT"/>
    <x v="43"/>
  </r>
  <r>
    <s v="Pueblo, CO M.S.A."/>
    <x v="209"/>
    <x v="1"/>
    <x v="75"/>
    <x v="90"/>
    <x v="177"/>
    <x v="250"/>
    <x v="235"/>
    <x v="249"/>
    <x v="182"/>
    <x v="26"/>
    <x v="247"/>
    <x v="56"/>
    <x v="50"/>
    <s v="601-700"/>
    <x v="1"/>
    <x v="6"/>
    <x v="2"/>
    <x v="2"/>
    <m/>
    <s v="CO"/>
    <x v="25"/>
  </r>
  <r>
    <s v="Punta Gorda, FL M.S.A."/>
    <x v="13"/>
    <x v="5"/>
    <x v="35"/>
    <x v="20"/>
    <x v="24"/>
    <x v="251"/>
    <x v="236"/>
    <x v="250"/>
    <x v="183"/>
    <x v="30"/>
    <x v="20"/>
    <x v="56"/>
    <x v="50"/>
    <s v="201-300"/>
    <x v="0"/>
    <x v="3"/>
    <x v="1"/>
    <x v="4"/>
    <m/>
    <s v="FL"/>
    <x v="29"/>
  </r>
  <r>
    <s v="Racine, WI M.S.A."/>
    <x v="210"/>
    <x v="2"/>
    <x v="35"/>
    <x v="58"/>
    <x v="202"/>
    <x v="252"/>
    <x v="237"/>
    <x v="251"/>
    <x v="147"/>
    <x v="11"/>
    <x v="248"/>
    <x v="56"/>
    <x v="50"/>
    <s v="201-300"/>
    <x v="0"/>
    <x v="1"/>
    <x v="1"/>
    <x v="4"/>
    <m/>
    <s v="WI"/>
    <x v="11"/>
  </r>
  <r>
    <s v="Rapid City, SD M.S.A."/>
    <x v="211"/>
    <x v="3"/>
    <x v="75"/>
    <x v="13"/>
    <x v="203"/>
    <x v="253"/>
    <x v="180"/>
    <x v="252"/>
    <x v="184"/>
    <x v="49"/>
    <x v="249"/>
    <x v="56"/>
    <x v="50"/>
    <s v="401-500"/>
    <x v="1"/>
    <x v="1"/>
    <x v="1"/>
    <x v="1"/>
    <m/>
    <s v="SD"/>
    <x v="47"/>
  </r>
  <r>
    <s v="Reading, PA M.S.A."/>
    <x v="131"/>
    <x v="4"/>
    <x v="34"/>
    <x v="11"/>
    <x v="158"/>
    <x v="254"/>
    <x v="238"/>
    <x v="253"/>
    <x v="130"/>
    <x v="6"/>
    <x v="250"/>
    <x v="56"/>
    <x v="50"/>
    <s v="301-400"/>
    <x v="0"/>
    <x v="3"/>
    <x v="1"/>
    <x v="4"/>
    <m/>
    <s v="PA"/>
    <x v="6"/>
  </r>
  <r>
    <s v="Redding, CA M.S.A."/>
    <x v="212"/>
    <x v="6"/>
    <x v="59"/>
    <x v="137"/>
    <x v="204"/>
    <x v="255"/>
    <x v="239"/>
    <x v="17"/>
    <x v="185"/>
    <x v="14"/>
    <x v="251"/>
    <x v="56"/>
    <x v="50"/>
    <s v="701-800"/>
    <x v="0"/>
    <x v="0"/>
    <x v="0"/>
    <x v="6"/>
    <m/>
    <s v="CA"/>
    <x v="14"/>
  </r>
  <r>
    <s v="Reno, NV M.S.A."/>
    <x v="213"/>
    <x v="4"/>
    <x v="46"/>
    <x v="98"/>
    <x v="205"/>
    <x v="256"/>
    <x v="130"/>
    <x v="254"/>
    <x v="115"/>
    <x v="32"/>
    <x v="252"/>
    <x v="56"/>
    <x v="50"/>
    <s v="401-500"/>
    <x v="0"/>
    <x v="1"/>
    <x v="1"/>
    <x v="3"/>
    <m/>
    <s v="NV"/>
    <x v="31"/>
  </r>
  <r>
    <s v="Richmond, VA M.S.A."/>
    <x v="185"/>
    <x v="1"/>
    <x v="52"/>
    <x v="0"/>
    <x v="206"/>
    <x v="257"/>
    <x v="240"/>
    <x v="19"/>
    <x v="26"/>
    <x v="35"/>
    <x v="253"/>
    <x v="56"/>
    <x v="50"/>
    <s v="201-300"/>
    <x v="1"/>
    <x v="1"/>
    <x v="1"/>
    <x v="1"/>
    <m/>
    <s v="VA"/>
    <x v="33"/>
  </r>
  <r>
    <s v="Riverside-San Bernardino-Ontario, CA M.S.A."/>
    <x v="55"/>
    <x v="4"/>
    <x v="12"/>
    <x v="102"/>
    <x v="207"/>
    <x v="258"/>
    <x v="241"/>
    <x v="236"/>
    <x v="186"/>
    <x v="14"/>
    <x v="254"/>
    <x v="56"/>
    <x v="50"/>
    <s v="301-400"/>
    <x v="0"/>
    <x v="1"/>
    <x v="1"/>
    <x v="5"/>
    <m/>
    <s v="CA"/>
    <x v="14"/>
  </r>
  <r>
    <s v="Roanoke, VA M.S.A."/>
    <x v="105"/>
    <x v="3"/>
    <x v="33"/>
    <x v="79"/>
    <x v="59"/>
    <x v="259"/>
    <x v="242"/>
    <x v="255"/>
    <x v="130"/>
    <x v="35"/>
    <x v="255"/>
    <x v="56"/>
    <x v="50"/>
    <s v="201-300"/>
    <x v="1"/>
    <x v="1"/>
    <x v="1"/>
    <x v="4"/>
    <m/>
    <s v="VA"/>
    <x v="33"/>
  </r>
  <r>
    <s v="Rochester, MN M.S.A."/>
    <x v="44"/>
    <x v="8"/>
    <x v="6"/>
    <x v="6"/>
    <x v="173"/>
    <x v="56"/>
    <x v="243"/>
    <x v="256"/>
    <x v="183"/>
    <x v="38"/>
    <x v="256"/>
    <x v="56"/>
    <x v="50"/>
    <s v="101-200"/>
    <x v="2"/>
    <x v="3"/>
    <x v="1"/>
    <x v="4"/>
    <m/>
    <s v="MN"/>
    <x v="36"/>
  </r>
  <r>
    <s v="Rochester, NY M.S.A."/>
    <x v="169"/>
    <x v="4"/>
    <x v="31"/>
    <x v="129"/>
    <x v="208"/>
    <x v="123"/>
    <x v="221"/>
    <x v="257"/>
    <x v="65"/>
    <x v="21"/>
    <x v="256"/>
    <x v="56"/>
    <x v="50"/>
    <s v="201-300"/>
    <x v="0"/>
    <x v="1"/>
    <x v="1"/>
    <x v="1"/>
    <m/>
    <s v="NY"/>
    <x v="21"/>
  </r>
  <r>
    <s v="Rockford, IL M.S.A."/>
    <x v="214"/>
    <x v="9"/>
    <x v="58"/>
    <x v="138"/>
    <x v="86"/>
    <x v="260"/>
    <x v="244"/>
    <x v="258"/>
    <x v="187"/>
    <x v="23"/>
    <x v="257"/>
    <x v="56"/>
    <x v="50"/>
    <s v="801-900"/>
    <x v="1"/>
    <x v="1"/>
    <x v="1"/>
    <x v="1"/>
    <m/>
    <s v="IL"/>
    <x v="7"/>
  </r>
  <r>
    <s v="Rocky Mount, NC M.S.A."/>
    <x v="165"/>
    <x v="14"/>
    <x v="13"/>
    <x v="132"/>
    <x v="73"/>
    <x v="261"/>
    <x v="245"/>
    <x v="259"/>
    <x v="130"/>
    <x v="12"/>
    <x v="258"/>
    <x v="56"/>
    <x v="50"/>
    <s v="401-500"/>
    <x v="3"/>
    <x v="1"/>
    <x v="1"/>
    <x v="4"/>
    <m/>
    <s v="NC"/>
    <x v="12"/>
  </r>
  <r>
    <s v="Rome, GA M.S.A."/>
    <x v="87"/>
    <x v="11"/>
    <x v="1"/>
    <x v="37"/>
    <x v="199"/>
    <x v="262"/>
    <x v="217"/>
    <x v="260"/>
    <x v="175"/>
    <x v="2"/>
    <x v="259"/>
    <x v="56"/>
    <x v="50"/>
    <s v="301-400"/>
    <x v="3"/>
    <x v="0"/>
    <x v="0"/>
    <x v="0"/>
    <m/>
    <s v="GA"/>
    <x v="2"/>
  </r>
  <r>
    <s v="Sacramentoâ€“Rosevilleâ€“Arden-Arcade, CA M.S.A."/>
    <x v="215"/>
    <x v="0"/>
    <x v="32"/>
    <x v="139"/>
    <x v="209"/>
    <x v="217"/>
    <x v="246"/>
    <x v="261"/>
    <x v="188"/>
    <x v="14"/>
    <x v="260"/>
    <x v="56"/>
    <x v="50"/>
    <s v="401-500"/>
    <x v="0"/>
    <x v="1"/>
    <x v="1"/>
    <x v="3"/>
    <m/>
    <s v="CA"/>
    <x v="14"/>
  </r>
  <r>
    <s v="Saginaw, MI M.S.A."/>
    <x v="216"/>
    <x v="4"/>
    <x v="76"/>
    <x v="140"/>
    <x v="165"/>
    <x v="263"/>
    <x v="247"/>
    <x v="262"/>
    <x v="125"/>
    <x v="9"/>
    <x v="261"/>
    <x v="56"/>
    <x v="50"/>
    <s v="601-700"/>
    <x v="0"/>
    <x v="3"/>
    <x v="1"/>
    <x v="1"/>
    <m/>
    <s v="MI"/>
    <x v="9"/>
  </r>
  <r>
    <s v="Salem, OR M.S.A."/>
    <x v="217"/>
    <x v="2"/>
    <x v="34"/>
    <x v="48"/>
    <x v="210"/>
    <x v="264"/>
    <x v="248"/>
    <x v="263"/>
    <x v="115"/>
    <x v="3"/>
    <x v="262"/>
    <x v="56"/>
    <x v="50"/>
    <s v="201-300"/>
    <x v="0"/>
    <x v="1"/>
    <x v="0"/>
    <x v="3"/>
    <m/>
    <s v="OR"/>
    <x v="3"/>
  </r>
  <r>
    <s v="Salinas, CA M.S.A."/>
    <x v="102"/>
    <x v="14"/>
    <x v="27"/>
    <x v="125"/>
    <x v="211"/>
    <x v="265"/>
    <x v="249"/>
    <x v="264"/>
    <x v="189"/>
    <x v="14"/>
    <x v="263"/>
    <x v="56"/>
    <x v="50"/>
    <s v="401-500"/>
    <x v="3"/>
    <x v="1"/>
    <x v="1"/>
    <x v="2"/>
    <m/>
    <s v="CA"/>
    <x v="14"/>
  </r>
  <r>
    <s v="Salisbury, MD-DE M.S.A."/>
    <x v="159"/>
    <x v="6"/>
    <x v="40"/>
    <x v="0"/>
    <x v="212"/>
    <x v="266"/>
    <x v="250"/>
    <x v="265"/>
    <x v="8"/>
    <x v="15"/>
    <x v="264"/>
    <x v="56"/>
    <x v="50"/>
    <s v="301-400"/>
    <x v="0"/>
    <x v="1"/>
    <x v="0"/>
    <x v="4"/>
    <m/>
    <s v="MD"/>
    <x v="15"/>
  </r>
  <r>
    <s v="Salt Lake City, UT M.S.A."/>
    <x v="218"/>
    <x v="6"/>
    <x v="7"/>
    <x v="52"/>
    <x v="98"/>
    <x v="91"/>
    <x v="86"/>
    <x v="266"/>
    <x v="190"/>
    <x v="45"/>
    <x v="265"/>
    <x v="56"/>
    <x v="50"/>
    <s v="301-400"/>
    <x v="0"/>
    <x v="4"/>
    <x v="2"/>
    <x v="5"/>
    <m/>
    <s v="UT"/>
    <x v="43"/>
  </r>
  <r>
    <s v="San Angelo, TX M.S.A."/>
    <x v="117"/>
    <x v="6"/>
    <x v="59"/>
    <x v="61"/>
    <x v="213"/>
    <x v="267"/>
    <x v="100"/>
    <x v="267"/>
    <x v="191"/>
    <x v="0"/>
    <x v="266"/>
    <x v="56"/>
    <x v="50"/>
    <s v="301-400"/>
    <x v="0"/>
    <x v="0"/>
    <x v="0"/>
    <x v="0"/>
    <m/>
    <s v="TX"/>
    <x v="0"/>
  </r>
  <r>
    <s v="San Antonio-New Braunfels, TX M.S.A."/>
    <x v="219"/>
    <x v="0"/>
    <x v="49"/>
    <x v="132"/>
    <x v="162"/>
    <x v="268"/>
    <x v="250"/>
    <x v="268"/>
    <x v="192"/>
    <x v="0"/>
    <x v="267"/>
    <x v="56"/>
    <x v="50"/>
    <s v="401-500"/>
    <x v="0"/>
    <x v="0"/>
    <x v="0"/>
    <x v="3"/>
    <m/>
    <s v="TX"/>
    <x v="0"/>
  </r>
  <r>
    <s v="San Diego-Carlsbad, CA M.S.A."/>
    <x v="220"/>
    <x v="2"/>
    <x v="33"/>
    <x v="25"/>
    <x v="76"/>
    <x v="269"/>
    <x v="132"/>
    <x v="269"/>
    <x v="193"/>
    <x v="14"/>
    <x v="268"/>
    <x v="56"/>
    <x v="50"/>
    <s v="301-400"/>
    <x v="0"/>
    <x v="3"/>
    <x v="1"/>
    <x v="0"/>
    <m/>
    <s v="CA"/>
    <x v="14"/>
  </r>
  <r>
    <s v="San Francisco-Oakland-Hayward, CA M.S.A."/>
    <x v="100"/>
    <x v="0"/>
    <x v="41"/>
    <x v="141"/>
    <x v="14"/>
    <x v="270"/>
    <x v="19"/>
    <x v="270"/>
    <x v="194"/>
    <x v="14"/>
    <x v="269"/>
    <x v="56"/>
    <x v="50"/>
    <s v="401-500"/>
    <x v="0"/>
    <x v="0"/>
    <x v="0"/>
    <x v="2"/>
    <m/>
    <s v="CA"/>
    <x v="14"/>
  </r>
  <r>
    <s v="Oakland-Hayward-Berkeley, CA M.D."/>
    <x v="221"/>
    <x v="3"/>
    <x v="2"/>
    <x v="142"/>
    <x v="115"/>
    <x v="271"/>
    <x v="251"/>
    <x v="271"/>
    <x v="195"/>
    <x v="14"/>
    <x v="270"/>
    <x v="56"/>
    <x v="50"/>
    <s v="401-500"/>
    <x v="1"/>
    <x v="0"/>
    <x v="0"/>
    <x v="7"/>
    <m/>
    <s v="CA"/>
    <x v="14"/>
  </r>
  <r>
    <s v="San Francisco-Redwood City-South San Francisco, CA M.D."/>
    <x v="222"/>
    <x v="4"/>
    <x v="43"/>
    <x v="143"/>
    <x v="98"/>
    <x v="272"/>
    <x v="197"/>
    <x v="272"/>
    <x v="196"/>
    <x v="14"/>
    <x v="269"/>
    <x v="56"/>
    <x v="50"/>
    <s v="501-600"/>
    <x v="0"/>
    <x v="2"/>
    <x v="2"/>
    <x v="5"/>
    <m/>
    <s v="CA"/>
    <x v="14"/>
  </r>
  <r>
    <s v="San Rafael, CA M.D."/>
    <x v="120"/>
    <x v="2"/>
    <x v="29"/>
    <x v="144"/>
    <x v="214"/>
    <x v="59"/>
    <x v="252"/>
    <x v="273"/>
    <x v="83"/>
    <x v="14"/>
    <x v="271"/>
    <x v="56"/>
    <x v="50"/>
    <s v="101-200"/>
    <x v="0"/>
    <x v="1"/>
    <x v="1"/>
    <x v="0"/>
    <m/>
    <s v="CA"/>
    <x v="14"/>
  </r>
  <r>
    <s v="San Jose-Sunnyvale-Santa Clara, CA M.S.A."/>
    <x v="33"/>
    <x v="2"/>
    <x v="2"/>
    <x v="78"/>
    <x v="114"/>
    <x v="273"/>
    <x v="253"/>
    <x v="274"/>
    <x v="197"/>
    <x v="14"/>
    <x v="272"/>
    <x v="56"/>
    <x v="50"/>
    <s v="201-300"/>
    <x v="0"/>
    <x v="1"/>
    <x v="1"/>
    <x v="6"/>
    <m/>
    <s v="CA"/>
    <x v="14"/>
  </r>
  <r>
    <s v="San Luis Obispo-Paso Robles-Arroyo Grande, CA M.S.A."/>
    <x v="223"/>
    <x v="5"/>
    <x v="6"/>
    <x v="47"/>
    <x v="215"/>
    <x v="274"/>
    <x v="254"/>
    <x v="275"/>
    <x v="198"/>
    <x v="14"/>
    <x v="273"/>
    <x v="56"/>
    <x v="50"/>
    <s v="401-500"/>
    <x v="0"/>
    <x v="1"/>
    <x v="1"/>
    <x v="1"/>
    <m/>
    <s v="CA"/>
    <x v="14"/>
  </r>
  <r>
    <s v="Santa Cruz-Watsonville, CA M.S.A."/>
    <x v="224"/>
    <x v="2"/>
    <x v="24"/>
    <x v="98"/>
    <x v="151"/>
    <x v="275"/>
    <x v="255"/>
    <x v="276"/>
    <x v="199"/>
    <x v="14"/>
    <x v="274"/>
    <x v="56"/>
    <x v="50"/>
    <s v="401-500"/>
    <x v="0"/>
    <x v="0"/>
    <x v="0"/>
    <x v="6"/>
    <m/>
    <s v="CA"/>
    <x v="14"/>
  </r>
  <r>
    <s v="Santa Maria-Santa Barbara, CA M.S.A."/>
    <x v="179"/>
    <x v="4"/>
    <x v="31"/>
    <x v="41"/>
    <x v="84"/>
    <x v="276"/>
    <x v="256"/>
    <x v="277"/>
    <x v="94"/>
    <x v="14"/>
    <x v="275"/>
    <x v="56"/>
    <x v="50"/>
    <s v="301-400"/>
    <x v="0"/>
    <x v="1"/>
    <x v="1"/>
    <x v="0"/>
    <m/>
    <s v="CA"/>
    <x v="14"/>
  </r>
  <r>
    <s v="Santa Rosa, CA M.S.A."/>
    <x v="225"/>
    <x v="2"/>
    <x v="56"/>
    <x v="88"/>
    <x v="216"/>
    <x v="277"/>
    <x v="211"/>
    <x v="278"/>
    <x v="200"/>
    <x v="14"/>
    <x v="276"/>
    <x v="56"/>
    <x v="50"/>
    <s v="301-400"/>
    <x v="0"/>
    <x v="3"/>
    <x v="1"/>
    <x v="0"/>
    <m/>
    <s v="CA"/>
    <x v="14"/>
  </r>
  <r>
    <s v="Savannah, GA M.S.A."/>
    <x v="81"/>
    <x v="16"/>
    <x v="29"/>
    <x v="2"/>
    <x v="66"/>
    <x v="278"/>
    <x v="181"/>
    <x v="181"/>
    <x v="201"/>
    <x v="2"/>
    <x v="277"/>
    <x v="56"/>
    <x v="50"/>
    <s v="301-400"/>
    <x v="3"/>
    <x v="0"/>
    <x v="0"/>
    <x v="3"/>
    <m/>
    <s v="GA"/>
    <x v="2"/>
  </r>
  <r>
    <s v="Seattle-Tacoma-Bellevue, WA M.S.A.2"/>
    <x v="46"/>
    <x v="6"/>
    <x v="17"/>
    <x v="54"/>
    <x v="46"/>
    <x v="279"/>
    <x v="257"/>
    <x v="279"/>
    <x v="202"/>
    <x v="19"/>
    <x v="278"/>
    <x v="56"/>
    <x v="50"/>
    <s v="301-400"/>
    <x v="0"/>
    <x v="0"/>
    <x v="0"/>
    <x v="6"/>
    <m/>
    <s v="WA"/>
    <x v="19"/>
  </r>
  <r>
    <s v="Seattle-Bellevue-Everett, WA M.D.2"/>
    <x v="226"/>
    <x v="6"/>
    <x v="3"/>
    <x v="145"/>
    <x v="32"/>
    <x v="280"/>
    <x v="258"/>
    <x v="280"/>
    <x v="203"/>
    <x v="19"/>
    <x v="278"/>
    <x v="56"/>
    <x v="50"/>
    <s v="201-300"/>
    <x v="0"/>
    <x v="0"/>
    <x v="0"/>
    <x v="6"/>
    <m/>
    <s v="WA"/>
    <x v="19"/>
  </r>
  <r>
    <s v="Tacoma-Lakewood, WA M.D."/>
    <x v="227"/>
    <x v="4"/>
    <x v="31"/>
    <x v="102"/>
    <x v="151"/>
    <x v="281"/>
    <x v="259"/>
    <x v="281"/>
    <x v="171"/>
    <x v="19"/>
    <x v="279"/>
    <x v="56"/>
    <x v="50"/>
    <s v="401-500"/>
    <x v="0"/>
    <x v="0"/>
    <x v="0"/>
    <x v="6"/>
    <m/>
    <s v="WA"/>
    <x v="19"/>
  </r>
  <r>
    <s v="Sebastian-Vero Beach, FL M.S.A."/>
    <x v="45"/>
    <x v="5"/>
    <x v="12"/>
    <x v="47"/>
    <x v="140"/>
    <x v="66"/>
    <x v="260"/>
    <x v="282"/>
    <x v="176"/>
    <x v="30"/>
    <x v="280"/>
    <x v="56"/>
    <x v="50"/>
    <s v="201-300"/>
    <x v="0"/>
    <x v="1"/>
    <x v="1"/>
    <x v="1"/>
    <m/>
    <s v="FL"/>
    <x v="29"/>
  </r>
  <r>
    <s v="Sebring, FL M.S.A."/>
    <x v="228"/>
    <x v="0"/>
    <x v="1"/>
    <x v="77"/>
    <x v="47"/>
    <x v="282"/>
    <x v="261"/>
    <x v="283"/>
    <x v="204"/>
    <x v="30"/>
    <x v="20"/>
    <x v="56"/>
    <x v="50"/>
    <s v="301-400"/>
    <x v="0"/>
    <x v="1"/>
    <x v="1"/>
    <x v="1"/>
    <m/>
    <s v="FL"/>
    <x v="29"/>
  </r>
  <r>
    <s v="Sheboygan, WI M.S.A."/>
    <x v="229"/>
    <x v="6"/>
    <x v="32"/>
    <x v="146"/>
    <x v="107"/>
    <x v="283"/>
    <x v="262"/>
    <x v="247"/>
    <x v="92"/>
    <x v="11"/>
    <x v="20"/>
    <x v="56"/>
    <x v="50"/>
    <s v="101-200"/>
    <x v="0"/>
    <x v="3"/>
    <x v="1"/>
    <x v="4"/>
    <m/>
    <s v="WI"/>
    <x v="11"/>
  </r>
  <r>
    <s v="Sherman-Denison, TX M.S.A."/>
    <x v="230"/>
    <x v="3"/>
    <x v="49"/>
    <x v="13"/>
    <x v="217"/>
    <x v="284"/>
    <x v="24"/>
    <x v="284"/>
    <x v="81"/>
    <x v="0"/>
    <x v="281"/>
    <x v="56"/>
    <x v="50"/>
    <s v="301-400"/>
    <x v="1"/>
    <x v="1"/>
    <x v="1"/>
    <x v="1"/>
    <m/>
    <s v="TX"/>
    <x v="0"/>
  </r>
  <r>
    <s v="Shreveport-Bossier City, LA M.S.A."/>
    <x v="147"/>
    <x v="1"/>
    <x v="16"/>
    <x v="18"/>
    <x v="110"/>
    <x v="54"/>
    <x v="206"/>
    <x v="285"/>
    <x v="205"/>
    <x v="5"/>
    <x v="282"/>
    <x v="56"/>
    <x v="50"/>
    <s v="501-600"/>
    <x v="1"/>
    <x v="0"/>
    <x v="0"/>
    <x v="0"/>
    <m/>
    <s v="LA"/>
    <x v="5"/>
  </r>
  <r>
    <s v="Sioux City, IA-NE-SD M.S.A.2"/>
    <x v="231"/>
    <x v="2"/>
    <x v="27"/>
    <x v="89"/>
    <x v="118"/>
    <x v="285"/>
    <x v="205"/>
    <x v="286"/>
    <x v="206"/>
    <x v="7"/>
    <x v="283"/>
    <x v="56"/>
    <x v="50"/>
    <s v="201-300"/>
    <x v="0"/>
    <x v="1"/>
    <x v="0"/>
    <x v="0"/>
    <m/>
    <s v="IA"/>
    <x v="7"/>
  </r>
  <r>
    <s v="Sioux Falls, SD M.S.A."/>
    <x v="232"/>
    <x v="5"/>
    <x v="50"/>
    <x v="89"/>
    <x v="212"/>
    <x v="286"/>
    <x v="34"/>
    <x v="287"/>
    <x v="56"/>
    <x v="49"/>
    <x v="284"/>
    <x v="56"/>
    <x v="50"/>
    <s v="301-400"/>
    <x v="0"/>
    <x v="1"/>
    <x v="1"/>
    <x v="1"/>
    <m/>
    <s v="SD"/>
    <x v="47"/>
  </r>
  <r>
    <s v="South Bend-Mishawaka, IN-MI M.S.A."/>
    <x v="96"/>
    <x v="9"/>
    <x v="42"/>
    <x v="62"/>
    <x v="190"/>
    <x v="287"/>
    <x v="177"/>
    <x v="288"/>
    <x v="207"/>
    <x v="24"/>
    <x v="285"/>
    <x v="56"/>
    <x v="50"/>
    <s v="301-400"/>
    <x v="1"/>
    <x v="0"/>
    <x v="0"/>
    <x v="1"/>
    <m/>
    <s v="IN"/>
    <x v="23"/>
  </r>
  <r>
    <s v="Spartanburg, SC M.S.A."/>
    <x v="174"/>
    <x v="1"/>
    <x v="8"/>
    <x v="147"/>
    <x v="211"/>
    <x v="288"/>
    <x v="263"/>
    <x v="289"/>
    <x v="25"/>
    <x v="34"/>
    <x v="286"/>
    <x v="56"/>
    <x v="50"/>
    <s v="401-500"/>
    <x v="1"/>
    <x v="1"/>
    <x v="1"/>
    <x v="1"/>
    <m/>
    <s v="SC"/>
    <x v="12"/>
  </r>
  <r>
    <s v="Spokane-Spokane Valley, WA M.S.A."/>
    <x v="79"/>
    <x v="4"/>
    <x v="16"/>
    <x v="11"/>
    <x v="218"/>
    <x v="289"/>
    <x v="264"/>
    <x v="290"/>
    <x v="208"/>
    <x v="19"/>
    <x v="287"/>
    <x v="56"/>
    <x v="50"/>
    <s v="301-400"/>
    <x v="0"/>
    <x v="2"/>
    <x v="2"/>
    <x v="6"/>
    <m/>
    <s v="WA"/>
    <x v="19"/>
  </r>
  <r>
    <s v="Springfield, IL M.S.A."/>
    <x v="233"/>
    <x v="0"/>
    <x v="69"/>
    <x v="139"/>
    <x v="219"/>
    <x v="290"/>
    <x v="159"/>
    <x v="291"/>
    <x v="140"/>
    <x v="23"/>
    <x v="288"/>
    <x v="56"/>
    <x v="50"/>
    <s v="701-800"/>
    <x v="0"/>
    <x v="0"/>
    <x v="0"/>
    <x v="1"/>
    <m/>
    <s v="IL"/>
    <x v="7"/>
  </r>
  <r>
    <s v="Springfield, MA M.S.A."/>
    <x v="52"/>
    <x v="4"/>
    <x v="42"/>
    <x v="24"/>
    <x v="176"/>
    <x v="291"/>
    <x v="265"/>
    <x v="120"/>
    <x v="78"/>
    <x v="17"/>
    <x v="288"/>
    <x v="56"/>
    <x v="50"/>
    <s v="501-600"/>
    <x v="0"/>
    <x v="1"/>
    <x v="1"/>
    <x v="1"/>
    <m/>
    <s v="MA"/>
    <x v="17"/>
  </r>
  <r>
    <s v="Springfield, MO M.S.A."/>
    <x v="172"/>
    <x v="6"/>
    <x v="77"/>
    <x v="103"/>
    <x v="220"/>
    <x v="292"/>
    <x v="266"/>
    <x v="292"/>
    <x v="209"/>
    <x v="31"/>
    <x v="288"/>
    <x v="56"/>
    <x v="50"/>
    <s v="601-700"/>
    <x v="0"/>
    <x v="2"/>
    <x v="0"/>
    <x v="3"/>
    <m/>
    <s v="MO"/>
    <x v="30"/>
  </r>
  <r>
    <s v="Springfield, OH M.S.A."/>
    <x v="70"/>
    <x v="7"/>
    <x v="2"/>
    <x v="139"/>
    <x v="80"/>
    <x v="293"/>
    <x v="267"/>
    <x v="177"/>
    <x v="198"/>
    <x v="1"/>
    <x v="288"/>
    <x v="56"/>
    <x v="50"/>
    <s v="201-300"/>
    <x v="1"/>
    <x v="0"/>
    <x v="0"/>
    <x v="1"/>
    <m/>
    <s v="OH"/>
    <x v="1"/>
  </r>
  <r>
    <s v="State College, PA M.S.A."/>
    <x v="234"/>
    <x v="5"/>
    <x v="40"/>
    <x v="136"/>
    <x v="192"/>
    <x v="294"/>
    <x v="227"/>
    <x v="293"/>
    <x v="104"/>
    <x v="6"/>
    <x v="289"/>
    <x v="56"/>
    <x v="50"/>
    <s v="101-200"/>
    <x v="0"/>
    <x v="3"/>
    <x v="3"/>
    <x v="4"/>
    <m/>
    <s v="PA"/>
    <x v="6"/>
  </r>
  <r>
    <s v="Staunton-Waynesboro, VA M.S.A."/>
    <x v="12"/>
    <x v="6"/>
    <x v="3"/>
    <x v="130"/>
    <x v="150"/>
    <x v="295"/>
    <x v="268"/>
    <x v="294"/>
    <x v="53"/>
    <x v="35"/>
    <x v="290"/>
    <x v="56"/>
    <x v="50"/>
    <s v="101-200"/>
    <x v="0"/>
    <x v="3"/>
    <x v="1"/>
    <x v="4"/>
    <m/>
    <s v="VA"/>
    <x v="33"/>
  </r>
  <r>
    <s v="St. Cloud, MN M.S.A."/>
    <x v="38"/>
    <x v="2"/>
    <x v="19"/>
    <x v="76"/>
    <x v="90"/>
    <x v="296"/>
    <x v="269"/>
    <x v="295"/>
    <x v="130"/>
    <x v="38"/>
    <x v="291"/>
    <x v="56"/>
    <x v="50"/>
    <s v="101-200"/>
    <x v="0"/>
    <x v="1"/>
    <x v="0"/>
    <x v="4"/>
    <m/>
    <s v="MN"/>
    <x v="36"/>
  </r>
  <r>
    <s v="St. George, UT M.S.A."/>
    <x v="235"/>
    <x v="8"/>
    <x v="1"/>
    <x v="94"/>
    <x v="221"/>
    <x v="297"/>
    <x v="270"/>
    <x v="296"/>
    <x v="35"/>
    <x v="45"/>
    <x v="292"/>
    <x v="56"/>
    <x v="50"/>
    <s v="101-200"/>
    <x v="2"/>
    <x v="3"/>
    <x v="1"/>
    <x v="1"/>
    <m/>
    <s v="UT"/>
    <x v="43"/>
  </r>
  <r>
    <s v="St. Joseph, MO-KS M.S.A."/>
    <x v="236"/>
    <x v="7"/>
    <x v="49"/>
    <x v="107"/>
    <x v="41"/>
    <x v="298"/>
    <x v="215"/>
    <x v="297"/>
    <x v="210"/>
    <x v="31"/>
    <x v="293"/>
    <x v="56"/>
    <x v="50"/>
    <s v="301-400"/>
    <x v="1"/>
    <x v="2"/>
    <x v="0"/>
    <x v="6"/>
    <m/>
    <s v="MO"/>
    <x v="30"/>
  </r>
  <r>
    <s v="St. Louis, MO-IL M.S.A.2"/>
    <x v="237"/>
    <x v="15"/>
    <x v="1"/>
    <x v="24"/>
    <x v="170"/>
    <x v="299"/>
    <x v="148"/>
    <x v="298"/>
    <x v="157"/>
    <x v="31"/>
    <x v="294"/>
    <x v="56"/>
    <x v="50"/>
    <s v="401-500"/>
    <x v="1"/>
    <x v="1"/>
    <x v="1"/>
    <x v="0"/>
    <m/>
    <s v="MO"/>
    <x v="30"/>
  </r>
  <r>
    <s v="Stockton-Lodi, CA M.S.A."/>
    <x v="238"/>
    <x v="7"/>
    <x v="57"/>
    <x v="148"/>
    <x v="222"/>
    <x v="300"/>
    <x v="271"/>
    <x v="299"/>
    <x v="211"/>
    <x v="14"/>
    <x v="295"/>
    <x v="56"/>
    <x v="50"/>
    <s v="701-800"/>
    <x v="1"/>
    <x v="0"/>
    <x v="0"/>
    <x v="5"/>
    <m/>
    <s v="CA"/>
    <x v="14"/>
  </r>
  <r>
    <s v="Sumter, SC M.S.A."/>
    <x v="239"/>
    <x v="3"/>
    <x v="41"/>
    <x v="131"/>
    <x v="68"/>
    <x v="301"/>
    <x v="272"/>
    <x v="300"/>
    <x v="212"/>
    <x v="34"/>
    <x v="296"/>
    <x v="56"/>
    <x v="50"/>
    <s v="601-700"/>
    <x v="1"/>
    <x v="0"/>
    <x v="0"/>
    <x v="0"/>
    <m/>
    <s v="SC"/>
    <x v="12"/>
  </r>
  <r>
    <s v="Syracuse, NY M.S.A."/>
    <x v="97"/>
    <x v="4"/>
    <x v="25"/>
    <x v="73"/>
    <x v="137"/>
    <x v="302"/>
    <x v="273"/>
    <x v="162"/>
    <x v="213"/>
    <x v="21"/>
    <x v="297"/>
    <x v="56"/>
    <x v="50"/>
    <s v="201-300"/>
    <x v="0"/>
    <x v="1"/>
    <x v="1"/>
    <x v="4"/>
    <m/>
    <s v="NY"/>
    <x v="21"/>
  </r>
  <r>
    <s v="Tallahassee, FL M.S.A."/>
    <x v="240"/>
    <x v="9"/>
    <x v="77"/>
    <x v="84"/>
    <x v="223"/>
    <x v="303"/>
    <x v="274"/>
    <x v="301"/>
    <x v="7"/>
    <x v="30"/>
    <x v="298"/>
    <x v="56"/>
    <x v="50"/>
    <s v="701-800"/>
    <x v="1"/>
    <x v="0"/>
    <x v="0"/>
    <x v="3"/>
    <m/>
    <s v="FL"/>
    <x v="29"/>
  </r>
  <r>
    <s v="Tampa-St. Petersburg-Clearwater, FL M.S.A."/>
    <x v="236"/>
    <x v="4"/>
    <x v="33"/>
    <x v="147"/>
    <x v="79"/>
    <x v="304"/>
    <x v="275"/>
    <x v="302"/>
    <x v="187"/>
    <x v="30"/>
    <x v="299"/>
    <x v="56"/>
    <x v="50"/>
    <s v="301-400"/>
    <x v="0"/>
    <x v="1"/>
    <x v="1"/>
    <x v="1"/>
    <m/>
    <s v="FL"/>
    <x v="29"/>
  </r>
  <r>
    <s v="Texarkana, TX-AR M.S.A."/>
    <x v="136"/>
    <x v="0"/>
    <x v="56"/>
    <x v="112"/>
    <x v="224"/>
    <x v="300"/>
    <x v="23"/>
    <x v="303"/>
    <x v="214"/>
    <x v="0"/>
    <x v="300"/>
    <x v="56"/>
    <x v="50"/>
    <s v="401-500"/>
    <x v="0"/>
    <x v="0"/>
    <x v="0"/>
    <x v="0"/>
    <m/>
    <s v="TX"/>
    <x v="0"/>
  </r>
  <r>
    <s v="The Villages, FL M.S.A."/>
    <x v="210"/>
    <x v="5"/>
    <x v="78"/>
    <x v="149"/>
    <x v="201"/>
    <x v="305"/>
    <x v="276"/>
    <x v="304"/>
    <x v="215"/>
    <x v="30"/>
    <x v="301"/>
    <x v="56"/>
    <x v="50"/>
    <s v="201-300"/>
    <x v="0"/>
    <x v="5"/>
    <x v="3"/>
    <x v="4"/>
    <m/>
    <s v="FL"/>
    <x v="29"/>
  </r>
  <r>
    <s v="Toledo, OH M.S.A.2"/>
    <x v="241"/>
    <x v="4"/>
    <x v="42"/>
    <x v="150"/>
    <x v="225"/>
    <x v="306"/>
    <x v="277"/>
    <x v="305"/>
    <x v="56"/>
    <x v="1"/>
    <x v="302"/>
    <x v="56"/>
    <x v="50"/>
    <s v="501-600"/>
    <x v="0"/>
    <x v="1"/>
    <x v="1"/>
    <x v="1"/>
    <m/>
    <s v="OH"/>
    <x v="1"/>
  </r>
  <r>
    <s v="Topeka, KS M.S.A."/>
    <x v="218"/>
    <x v="3"/>
    <x v="25"/>
    <x v="145"/>
    <x v="197"/>
    <x v="307"/>
    <x v="22"/>
    <x v="216"/>
    <x v="54"/>
    <x v="47"/>
    <x v="303"/>
    <x v="56"/>
    <x v="50"/>
    <s v="301-400"/>
    <x v="1"/>
    <x v="0"/>
    <x v="0"/>
    <x v="0"/>
    <m/>
    <s v="KS"/>
    <x v="45"/>
  </r>
  <r>
    <s v="Trenton, NJ M.S.A.2"/>
    <x v="242"/>
    <x v="0"/>
    <x v="52"/>
    <x v="151"/>
    <x v="16"/>
    <x v="308"/>
    <x v="104"/>
    <x v="296"/>
    <x v="187"/>
    <x v="13"/>
    <x v="304"/>
    <x v="56"/>
    <x v="50"/>
    <s v="301-400"/>
    <x v="0"/>
    <x v="3"/>
    <x v="1"/>
    <x v="1"/>
    <m/>
    <s v="NJ"/>
    <x v="13"/>
  </r>
  <r>
    <s v="Tucson, AZ M.S.A."/>
    <x v="243"/>
    <x v="4"/>
    <x v="42"/>
    <x v="152"/>
    <x v="47"/>
    <x v="309"/>
    <x v="278"/>
    <x v="306"/>
    <x v="83"/>
    <x v="40"/>
    <x v="305"/>
    <x v="56"/>
    <x v="50"/>
    <s v="401-500"/>
    <x v="0"/>
    <x v="2"/>
    <x v="2"/>
    <x v="0"/>
    <m/>
    <s v="AZ"/>
    <x v="38"/>
  </r>
  <r>
    <s v="Tulsa, OK M.S.A.2"/>
    <x v="244"/>
    <x v="1"/>
    <x v="44"/>
    <x v="59"/>
    <x v="226"/>
    <x v="310"/>
    <x v="279"/>
    <x v="307"/>
    <x v="216"/>
    <x v="39"/>
    <x v="306"/>
    <x v="56"/>
    <x v="50"/>
    <s v="501-600"/>
    <x v="1"/>
    <x v="0"/>
    <x v="1"/>
    <x v="3"/>
    <m/>
    <s v="OK"/>
    <x v="37"/>
  </r>
  <r>
    <s v="Tuscaloosa, AL M.S.A."/>
    <x v="245"/>
    <x v="4"/>
    <x v="5"/>
    <x v="82"/>
    <x v="163"/>
    <x v="311"/>
    <x v="280"/>
    <x v="308"/>
    <x v="122"/>
    <x v="10"/>
    <x v="307"/>
    <x v="56"/>
    <x v="50"/>
    <s v="301-400"/>
    <x v="0"/>
    <x v="1"/>
    <x v="0"/>
    <x v="1"/>
    <m/>
    <s v="AL"/>
    <x v="10"/>
  </r>
  <r>
    <s v="Tyler, TX M.S.A."/>
    <x v="246"/>
    <x v="0"/>
    <x v="3"/>
    <x v="74"/>
    <x v="14"/>
    <x v="158"/>
    <x v="281"/>
    <x v="309"/>
    <x v="217"/>
    <x v="0"/>
    <x v="308"/>
    <x v="56"/>
    <x v="50"/>
    <s v="201-300"/>
    <x v="0"/>
    <x v="1"/>
    <x v="0"/>
    <x v="0"/>
    <m/>
    <s v="TX"/>
    <x v="0"/>
  </r>
  <r>
    <s v="Urban Honolulu, HI M.S.A."/>
    <x v="114"/>
    <x v="2"/>
    <x v="17"/>
    <x v="58"/>
    <x v="202"/>
    <x v="312"/>
    <x v="282"/>
    <x v="310"/>
    <x v="218"/>
    <x v="44"/>
    <x v="309"/>
    <x v="56"/>
    <x v="50"/>
    <s v="201-300"/>
    <x v="0"/>
    <x v="0"/>
    <x v="0"/>
    <x v="3"/>
    <m/>
    <s v="HI"/>
    <x v="42"/>
  </r>
  <r>
    <s v="Utica-Rome, NY M.S.A."/>
    <x v="36"/>
    <x v="6"/>
    <x v="0"/>
    <x v="118"/>
    <x v="78"/>
    <x v="313"/>
    <x v="283"/>
    <x v="311"/>
    <x v="147"/>
    <x v="21"/>
    <x v="310"/>
    <x v="56"/>
    <x v="50"/>
    <s v="201-300"/>
    <x v="0"/>
    <x v="3"/>
    <x v="1"/>
    <x v="4"/>
    <m/>
    <s v="NY"/>
    <x v="21"/>
  </r>
  <r>
    <s v="Vallejo-Fairfield, CA M.S.A."/>
    <x v="247"/>
    <x v="9"/>
    <x v="31"/>
    <x v="153"/>
    <x v="212"/>
    <x v="314"/>
    <x v="284"/>
    <x v="312"/>
    <x v="219"/>
    <x v="14"/>
    <x v="311"/>
    <x v="56"/>
    <x v="50"/>
    <s v="401-500"/>
    <x v="1"/>
    <x v="1"/>
    <x v="1"/>
    <x v="5"/>
    <m/>
    <s v="CA"/>
    <x v="14"/>
  </r>
  <r>
    <s v="Victoria, TX M.S.A."/>
    <x v="248"/>
    <x v="6"/>
    <x v="64"/>
    <x v="75"/>
    <x v="227"/>
    <x v="241"/>
    <x v="285"/>
    <x v="313"/>
    <x v="26"/>
    <x v="0"/>
    <x v="312"/>
    <x v="56"/>
    <x v="50"/>
    <s v="401-500"/>
    <x v="0"/>
    <x v="1"/>
    <x v="0"/>
    <x v="1"/>
    <m/>
    <s v="TX"/>
    <x v="0"/>
  </r>
  <r>
    <s v="Vineland-Bridgeton, NJ M.S.A.2"/>
    <x v="110"/>
    <x v="15"/>
    <x v="19"/>
    <x v="154"/>
    <x v="180"/>
    <x v="315"/>
    <x v="286"/>
    <x v="314"/>
    <x v="220"/>
    <x v="13"/>
    <x v="313"/>
    <x v="56"/>
    <x v="50"/>
    <s v="501-600"/>
    <x v="1"/>
    <x v="2"/>
    <x v="2"/>
    <x v="1"/>
    <m/>
    <s v="NJ"/>
    <x v="13"/>
  </r>
  <r>
    <s v="Virginia Beach-Norfolk-Newport News, VA-NC M.S.A."/>
    <x v="131"/>
    <x v="1"/>
    <x v="41"/>
    <x v="155"/>
    <x v="228"/>
    <x v="316"/>
    <x v="221"/>
    <x v="315"/>
    <x v="36"/>
    <x v="35"/>
    <x v="314"/>
    <x v="56"/>
    <x v="50"/>
    <s v="301-400"/>
    <x v="1"/>
    <x v="1"/>
    <x v="0"/>
    <x v="1"/>
    <m/>
    <s v="VA"/>
    <x v="33"/>
  </r>
  <r>
    <s v="Visalia-Porterville, CA M.S.A."/>
    <x v="249"/>
    <x v="15"/>
    <x v="1"/>
    <x v="112"/>
    <x v="229"/>
    <x v="317"/>
    <x v="107"/>
    <x v="316"/>
    <x v="221"/>
    <x v="14"/>
    <x v="315"/>
    <x v="56"/>
    <x v="50"/>
    <s v="301-400"/>
    <x v="1"/>
    <x v="1"/>
    <x v="1"/>
    <x v="3"/>
    <m/>
    <s v="CA"/>
    <x v="14"/>
  </r>
  <r>
    <s v="Waco, TX M.S.A."/>
    <x v="0"/>
    <x v="7"/>
    <x v="0"/>
    <x v="46"/>
    <x v="162"/>
    <x v="175"/>
    <x v="287"/>
    <x v="317"/>
    <x v="222"/>
    <x v="0"/>
    <x v="316"/>
    <x v="56"/>
    <x v="50"/>
    <s v="401-500"/>
    <x v="1"/>
    <x v="0"/>
    <x v="0"/>
    <x v="1"/>
    <m/>
    <s v="TX"/>
    <x v="0"/>
  </r>
  <r>
    <s v="Walla Walla, WA M.S.A."/>
    <x v="250"/>
    <x v="3"/>
    <x v="31"/>
    <x v="23"/>
    <x v="199"/>
    <x v="318"/>
    <x v="78"/>
    <x v="318"/>
    <x v="223"/>
    <x v="19"/>
    <x v="317"/>
    <x v="56"/>
    <x v="50"/>
    <s v="301-400"/>
    <x v="1"/>
    <x v="0"/>
    <x v="0"/>
    <x v="0"/>
    <m/>
    <s v="WA"/>
    <x v="19"/>
  </r>
  <r>
    <s v="Warner Robins, GA M.S.A."/>
    <x v="41"/>
    <x v="6"/>
    <x v="34"/>
    <x v="145"/>
    <x v="42"/>
    <x v="319"/>
    <x v="288"/>
    <x v="319"/>
    <x v="47"/>
    <x v="2"/>
    <x v="318"/>
    <x v="56"/>
    <x v="50"/>
    <s v="301-400"/>
    <x v="0"/>
    <x v="0"/>
    <x v="0"/>
    <x v="1"/>
    <m/>
    <s v="GA"/>
    <x v="2"/>
  </r>
  <r>
    <s v="Washington-Arlington-Alexandria, DC-VA-MD-WV M.S.A."/>
    <x v="46"/>
    <x v="0"/>
    <x v="57"/>
    <x v="66"/>
    <x v="38"/>
    <x v="320"/>
    <x v="289"/>
    <x v="320"/>
    <x v="46"/>
    <x v="50"/>
    <x v="319"/>
    <x v="56"/>
    <x v="50"/>
    <s v="301-400"/>
    <x v="0"/>
    <x v="3"/>
    <x v="1"/>
    <x v="1"/>
    <m/>
    <s v="DC"/>
    <x v="48"/>
  </r>
  <r>
    <s v="Silver Spring-Frederick-Rockville, MD M.D."/>
    <x v="251"/>
    <x v="6"/>
    <x v="12"/>
    <x v="57"/>
    <x v="230"/>
    <x v="321"/>
    <x v="290"/>
    <x v="222"/>
    <x v="33"/>
    <x v="15"/>
    <x v="320"/>
    <x v="56"/>
    <x v="50"/>
    <s v="201-300"/>
    <x v="0"/>
    <x v="3"/>
    <x v="1"/>
    <x v="4"/>
    <m/>
    <s v="MD"/>
    <x v="15"/>
  </r>
  <r>
    <s v="Washington-Arlington-Alexandria, DC-VA-MD-WV M.D."/>
    <x v="47"/>
    <x v="3"/>
    <x v="3"/>
    <x v="156"/>
    <x v="132"/>
    <x v="230"/>
    <x v="291"/>
    <x v="321"/>
    <x v="207"/>
    <x v="50"/>
    <x v="319"/>
    <x v="56"/>
    <x v="50"/>
    <s v="301-400"/>
    <x v="1"/>
    <x v="1"/>
    <x v="1"/>
    <x v="1"/>
    <m/>
    <s v="DC"/>
    <x v="48"/>
  </r>
  <r>
    <s v="Waterloo-Cedar Falls, IA M.S.A."/>
    <x v="252"/>
    <x v="2"/>
    <x v="19"/>
    <x v="89"/>
    <x v="64"/>
    <x v="322"/>
    <x v="241"/>
    <x v="322"/>
    <x v="224"/>
    <x v="7"/>
    <x v="321"/>
    <x v="56"/>
    <x v="50"/>
    <s v="401-500"/>
    <x v="0"/>
    <x v="1"/>
    <x v="1"/>
    <x v="4"/>
    <m/>
    <s v="IA"/>
    <x v="7"/>
  </r>
  <r>
    <s v="Watertown-Fort Drum, NY M.S.A."/>
    <x v="57"/>
    <x v="2"/>
    <x v="79"/>
    <x v="146"/>
    <x v="94"/>
    <x v="323"/>
    <x v="269"/>
    <x v="323"/>
    <x v="20"/>
    <x v="21"/>
    <x v="322"/>
    <x v="56"/>
    <x v="50"/>
    <s v="101-200"/>
    <x v="0"/>
    <x v="3"/>
    <x v="1"/>
    <x v="4"/>
    <m/>
    <s v="NY"/>
    <x v="21"/>
  </r>
  <r>
    <s v="Wausau, WI M.S.A."/>
    <x v="253"/>
    <x v="2"/>
    <x v="35"/>
    <x v="27"/>
    <x v="173"/>
    <x v="324"/>
    <x v="292"/>
    <x v="324"/>
    <x v="225"/>
    <x v="11"/>
    <x v="323"/>
    <x v="56"/>
    <x v="50"/>
    <s v="101-200"/>
    <x v="0"/>
    <x v="3"/>
    <x v="3"/>
    <x v="4"/>
    <m/>
    <s v="WI"/>
    <x v="11"/>
  </r>
  <r>
    <s v="Wenatchee, WA M.S.A."/>
    <x v="254"/>
    <x v="5"/>
    <x v="73"/>
    <x v="86"/>
    <x v="173"/>
    <x v="325"/>
    <x v="293"/>
    <x v="325"/>
    <x v="26"/>
    <x v="19"/>
    <x v="324"/>
    <x v="56"/>
    <x v="50"/>
    <s v="0-100"/>
    <x v="0"/>
    <x v="1"/>
    <x v="1"/>
    <x v="1"/>
    <m/>
    <s v="WA"/>
    <x v="19"/>
  </r>
  <r>
    <s v="Wheeling, WV-OH M.S.A."/>
    <x v="207"/>
    <x v="4"/>
    <x v="33"/>
    <x v="83"/>
    <x v="231"/>
    <x v="326"/>
    <x v="294"/>
    <x v="326"/>
    <x v="39"/>
    <x v="18"/>
    <x v="325"/>
    <x v="56"/>
    <x v="50"/>
    <s v="301-400"/>
    <x v="0"/>
    <x v="3"/>
    <x v="1"/>
    <x v="4"/>
    <m/>
    <s v="WV"/>
    <x v="18"/>
  </r>
  <r>
    <s v="Wichita, KS M.S.A.6"/>
    <x v="255"/>
    <x v="0"/>
    <x v="30"/>
    <x v="110"/>
    <x v="232"/>
    <x v="91"/>
    <x v="86"/>
    <x v="327"/>
    <x v="226"/>
    <x v="47"/>
    <x v="326"/>
    <x v="56"/>
    <x v="50"/>
    <s v="601-700"/>
    <x v="0"/>
    <x v="4"/>
    <x v="0"/>
    <x v="3"/>
    <m/>
    <s v="KS"/>
    <x v="45"/>
  </r>
  <r>
    <s v="Wichita Falls, TX M.S.A."/>
    <x v="207"/>
    <x v="5"/>
    <x v="30"/>
    <x v="129"/>
    <x v="33"/>
    <x v="327"/>
    <x v="206"/>
    <x v="328"/>
    <x v="227"/>
    <x v="0"/>
    <x v="327"/>
    <x v="56"/>
    <x v="50"/>
    <s v="301-400"/>
    <x v="0"/>
    <x v="0"/>
    <x v="0"/>
    <x v="1"/>
    <m/>
    <s v="TX"/>
    <x v="0"/>
  </r>
  <r>
    <s v="Williamsport, PA M.S.A."/>
    <x v="256"/>
    <x v="3"/>
    <x v="25"/>
    <x v="32"/>
    <x v="233"/>
    <x v="328"/>
    <x v="295"/>
    <x v="329"/>
    <x v="20"/>
    <x v="6"/>
    <x v="328"/>
    <x v="56"/>
    <x v="50"/>
    <s v="201-300"/>
    <x v="1"/>
    <x v="3"/>
    <x v="1"/>
    <x v="4"/>
    <m/>
    <s v="PA"/>
    <x v="6"/>
  </r>
  <r>
    <s v="Wilmington, NC M.S.A."/>
    <x v="257"/>
    <x v="9"/>
    <x v="20"/>
    <x v="84"/>
    <x v="88"/>
    <x v="329"/>
    <x v="296"/>
    <x v="164"/>
    <x v="228"/>
    <x v="12"/>
    <x v="236"/>
    <x v="56"/>
    <x v="50"/>
    <s v="401-500"/>
    <x v="1"/>
    <x v="0"/>
    <x v="0"/>
    <x v="1"/>
    <m/>
    <s v="NC"/>
    <x v="12"/>
  </r>
  <r>
    <s v="Winchester, VA-WV M.S.A."/>
    <x v="229"/>
    <x v="2"/>
    <x v="10"/>
    <x v="79"/>
    <x v="234"/>
    <x v="330"/>
    <x v="297"/>
    <x v="20"/>
    <x v="151"/>
    <x v="35"/>
    <x v="329"/>
    <x v="56"/>
    <x v="50"/>
    <s v="101-200"/>
    <x v="0"/>
    <x v="1"/>
    <x v="1"/>
    <x v="4"/>
    <m/>
    <s v="VA"/>
    <x v="33"/>
  </r>
  <r>
    <s v="Worcester, MA-CT M.S.A."/>
    <x v="258"/>
    <x v="2"/>
    <x v="17"/>
    <x v="73"/>
    <x v="48"/>
    <x v="331"/>
    <x v="298"/>
    <x v="330"/>
    <x v="176"/>
    <x v="17"/>
    <x v="330"/>
    <x v="56"/>
    <x v="50"/>
    <s v="401-500"/>
    <x v="0"/>
    <x v="3"/>
    <x v="1"/>
    <x v="1"/>
    <m/>
    <s v="MA"/>
    <x v="17"/>
  </r>
  <r>
    <s v="Yakima, WA M.S.A."/>
    <x v="259"/>
    <x v="1"/>
    <x v="41"/>
    <x v="37"/>
    <x v="74"/>
    <x v="332"/>
    <x v="299"/>
    <x v="49"/>
    <x v="185"/>
    <x v="19"/>
    <x v="331"/>
    <x v="56"/>
    <x v="50"/>
    <s v="201-300"/>
    <x v="1"/>
    <x v="0"/>
    <x v="0"/>
    <x v="6"/>
    <m/>
    <s v="WA"/>
    <x v="19"/>
  </r>
  <r>
    <s v="York-Hanover, PA M.S.A."/>
    <x v="260"/>
    <x v="4"/>
    <x v="34"/>
    <x v="41"/>
    <x v="206"/>
    <x v="333"/>
    <x v="300"/>
    <x v="331"/>
    <x v="183"/>
    <x v="6"/>
    <x v="332"/>
    <x v="56"/>
    <x v="50"/>
    <s v="201-300"/>
    <x v="0"/>
    <x v="3"/>
    <x v="1"/>
    <x v="4"/>
    <m/>
    <s v="PA"/>
    <x v="6"/>
  </r>
  <r>
    <s v="Yuba City, CA M.S.A."/>
    <x v="73"/>
    <x v="4"/>
    <x v="27"/>
    <x v="129"/>
    <x v="235"/>
    <x v="334"/>
    <x v="222"/>
    <x v="332"/>
    <x v="216"/>
    <x v="14"/>
    <x v="333"/>
    <x v="56"/>
    <x v="50"/>
    <s v="301-400"/>
    <x v="0"/>
    <x v="1"/>
    <x v="1"/>
    <x v="3"/>
    <m/>
    <s v="CA"/>
    <x v="14"/>
  </r>
  <r>
    <s v="Yuma, AZ M.S.A."/>
    <x v="230"/>
    <x v="0"/>
    <x v="43"/>
    <x v="80"/>
    <x v="128"/>
    <x v="335"/>
    <x v="301"/>
    <x v="333"/>
    <x v="184"/>
    <x v="40"/>
    <x v="334"/>
    <x v="56"/>
    <x v="50"/>
    <s v="301-400"/>
    <x v="0"/>
    <x v="1"/>
    <x v="1"/>
    <x v="1"/>
    <m/>
    <s v="AZ"/>
    <x v="38"/>
  </r>
  <r>
    <s v="Aguadilla-Isabela, Puerto Rico M.S.A."/>
    <x v="69"/>
    <x v="0"/>
    <x v="36"/>
    <x v="83"/>
    <x v="236"/>
    <x v="336"/>
    <x v="302"/>
    <x v="334"/>
    <x v="229"/>
    <x v="51"/>
    <x v="335"/>
    <x v="56"/>
    <x v="50"/>
    <s v="101-200"/>
    <x v="0"/>
    <x v="5"/>
    <x v="3"/>
    <x v="4"/>
    <m/>
    <s v="PR"/>
    <x v="49"/>
  </r>
  <r>
    <s v="Arecibo, Puerto Rico M.S.A."/>
    <x v="261"/>
    <x v="9"/>
    <x v="60"/>
    <x v="75"/>
    <x v="237"/>
    <x v="337"/>
    <x v="187"/>
    <x v="335"/>
    <x v="8"/>
    <x v="51"/>
    <x v="336"/>
    <x v="56"/>
    <x v="50"/>
    <s v="0-100"/>
    <x v="1"/>
    <x v="3"/>
    <x v="3"/>
    <x v="4"/>
    <m/>
    <s v="PR"/>
    <x v="49"/>
  </r>
  <r>
    <s v="Guayama, Puerto Rico M.S.A."/>
    <x v="33"/>
    <x v="11"/>
    <x v="80"/>
    <x v="1"/>
    <x v="137"/>
    <x v="338"/>
    <x v="303"/>
    <x v="336"/>
    <x v="230"/>
    <x v="51"/>
    <x v="337"/>
    <x v="56"/>
    <x v="50"/>
    <s v="201-300"/>
    <x v="3"/>
    <x v="5"/>
    <x v="3"/>
    <x v="4"/>
    <m/>
    <s v="PR"/>
    <x v="49"/>
  </r>
  <r>
    <s v="Mayaguez, Puerto Rico M.S.A."/>
    <x v="1"/>
    <x v="12"/>
    <x v="81"/>
    <x v="129"/>
    <x v="238"/>
    <x v="339"/>
    <x v="304"/>
    <x v="337"/>
    <x v="86"/>
    <x v="51"/>
    <x v="338"/>
    <x v="56"/>
    <x v="50"/>
    <s v="201-300"/>
    <x v="3"/>
    <x v="3"/>
    <x v="3"/>
    <x v="4"/>
    <m/>
    <s v="PR"/>
    <x v="49"/>
  </r>
  <r>
    <s v="Ponce, Puerto Rico M.S.A."/>
    <x v="262"/>
    <x v="18"/>
    <x v="81"/>
    <x v="157"/>
    <x v="239"/>
    <x v="340"/>
    <x v="305"/>
    <x v="304"/>
    <x v="231"/>
    <x v="51"/>
    <x v="339"/>
    <x v="56"/>
    <x v="50"/>
    <s v="201-300"/>
    <x v="4"/>
    <x v="5"/>
    <x v="3"/>
    <x v="4"/>
    <m/>
    <s v="PR"/>
    <x v="49"/>
  </r>
  <r>
    <s v="San German, Puerto Rico M.S.A."/>
    <x v="263"/>
    <x v="0"/>
    <x v="81"/>
    <x v="146"/>
    <x v="240"/>
    <x v="341"/>
    <x v="306"/>
    <x v="338"/>
    <x v="232"/>
    <x v="51"/>
    <x v="340"/>
    <x v="56"/>
    <x v="50"/>
    <s v="0-100"/>
    <x v="0"/>
    <x v="5"/>
    <x v="3"/>
    <x v="4"/>
    <m/>
    <s v="PR"/>
    <x v="49"/>
  </r>
  <r>
    <s v="San Juan-Carolina-Caguas, Puerto Rico M.S.A."/>
    <x v="264"/>
    <x v="19"/>
    <x v="81"/>
    <x v="2"/>
    <x v="241"/>
    <x v="342"/>
    <x v="307"/>
    <x v="339"/>
    <x v="233"/>
    <x v="51"/>
    <x v="341"/>
    <x v="56"/>
    <x v="50"/>
    <s v="201-300"/>
    <x v="5"/>
    <x v="3"/>
    <x v="3"/>
    <x v="1"/>
    <m/>
    <s v="PR"/>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J5" firstHeaderRow="0" firstDataRow="1" firstDataCol="0"/>
  <pivotFields count="22">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51">
        <item h="1" x="10"/>
        <item h="1" x="8"/>
        <item h="1" x="38"/>
        <item h="1" x="39"/>
        <item h="1" x="14"/>
        <item h="1" x="25"/>
        <item h="1" x="27"/>
        <item h="1" x="35"/>
        <item h="1" x="48"/>
        <item h="1" x="29"/>
        <item h="1" x="2"/>
        <item h="1" x="42"/>
        <item h="1" x="24"/>
        <item x="7"/>
        <item h="1" x="23"/>
        <item h="1" x="5"/>
        <item h="1" x="45"/>
        <item h="1" x="26"/>
        <item h="1" x="16"/>
        <item h="1" x="15"/>
        <item h="1" x="17"/>
        <item h="1" x="9"/>
        <item h="1" x="36"/>
        <item h="1" x="41"/>
        <item h="1" x="30"/>
        <item h="1" x="20"/>
        <item h="1" x="40"/>
        <item h="1" x="31"/>
        <item h="1" x="44"/>
        <item h="1" x="13"/>
        <item h="1" x="4"/>
        <item h="1" x="21"/>
        <item h="1" x="12"/>
        <item h="1" x="22"/>
        <item h="1" x="1"/>
        <item h="1" x="37"/>
        <item h="1" x="3"/>
        <item h="1" x="6"/>
        <item h="1" x="49"/>
        <item h="1" x="46"/>
        <item h="1" x="47"/>
        <item h="1" x="34"/>
        <item h="1" x="0"/>
        <item h="1" x="43"/>
        <item h="1" x="28"/>
        <item h="1" x="33"/>
        <item h="1" x="19"/>
        <item h="1" x="18"/>
        <item h="1" x="11"/>
        <item h="1" x="32"/>
        <item t="default"/>
      </items>
    </pivotField>
  </pivotFields>
  <rowItems count="1">
    <i/>
  </rowItems>
  <colFields count="1">
    <field x="-2"/>
  </colFields>
  <colItems count="9">
    <i>
      <x/>
    </i>
    <i i="1">
      <x v="1"/>
    </i>
    <i i="2">
      <x v="2"/>
    </i>
    <i i="3">
      <x v="3"/>
    </i>
    <i i="4">
      <x v="4"/>
    </i>
    <i i="5">
      <x v="5"/>
    </i>
    <i i="6">
      <x v="6"/>
    </i>
    <i i="7">
      <x v="7"/>
    </i>
    <i i="8">
      <x v="8"/>
    </i>
  </colItems>
  <dataFields count="9">
    <dataField name="Sum of ViolentCrime" fld="1" baseField="10" baseItem="0" numFmtId="37"/>
    <dataField name="Sum of Murder" fld="2" baseField="0" baseItem="0"/>
    <dataField name="Sum of Rape" fld="3" baseField="0" baseItem="0"/>
    <dataField name="Sum of Robbery" fld="4" baseField="0" baseItem="0"/>
    <dataField name="Sum of AggravatedAssault" fld="5" baseField="0" baseItem="0"/>
    <dataField name="Sum of Theft" fld="8" baseField="0" baseItem="0"/>
    <dataField name="Sum of Burglary" fld="7" baseField="0" baseItem="0"/>
    <dataField name="Sum of PropertyCrime" fld="6" baseField="0" baseItem="0"/>
    <dataField name="Sum of MotorVehicleTheft" fld="9"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4216509-58FA-467B-BC6B-BFC12BE6AA38}"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J9:AK26" firstHeaderRow="1" firstDataRow="1" firstDataCol="1" rowPageCount="1" colPageCount="1"/>
  <pivotFields count="22">
    <pivotField showAll="0"/>
    <pivotField showAll="0">
      <items count="266">
        <item x="161"/>
        <item x="20"/>
        <item x="208"/>
        <item x="263"/>
        <item x="261"/>
        <item x="254"/>
        <item x="234"/>
        <item x="94"/>
        <item x="69"/>
        <item x="253"/>
        <item x="3"/>
        <item x="148"/>
        <item x="72"/>
        <item x="44"/>
        <item x="92"/>
        <item x="235"/>
        <item x="204"/>
        <item x="111"/>
        <item x="158"/>
        <item x="12"/>
        <item x="178"/>
        <item x="127"/>
        <item x="35"/>
        <item x="177"/>
        <item x="8"/>
        <item x="59"/>
        <item x="51"/>
        <item x="54"/>
        <item x="146"/>
        <item x="112"/>
        <item x="38"/>
        <item x="229"/>
        <item x="138"/>
        <item x="28"/>
        <item x="187"/>
        <item x="153"/>
        <item x="95"/>
        <item x="133"/>
        <item x="157"/>
        <item x="89"/>
        <item x="57"/>
        <item x="50"/>
        <item x="91"/>
        <item x="27"/>
        <item x="120"/>
        <item x="106"/>
        <item x="141"/>
        <item x="152"/>
        <item x="13"/>
        <item x="251"/>
        <item x="256"/>
        <item x="168"/>
        <item x="105"/>
        <item x="115"/>
        <item x="6"/>
        <item x="260"/>
        <item x="80"/>
        <item x="32"/>
        <item x="170"/>
        <item x="262"/>
        <item x="210"/>
        <item x="123"/>
        <item x="36"/>
        <item x="185"/>
        <item x="1"/>
        <item x="139"/>
        <item x="217"/>
        <item x="196"/>
        <item x="90"/>
        <item x="114"/>
        <item x="101"/>
        <item x="118"/>
        <item x="33"/>
        <item x="128"/>
        <item x="39"/>
        <item x="61"/>
        <item x="64"/>
        <item x="124"/>
        <item x="264"/>
        <item x="135"/>
        <item x="203"/>
        <item x="45"/>
        <item x="186"/>
        <item x="58"/>
        <item x="231"/>
        <item x="119"/>
        <item x="200"/>
        <item x="30"/>
        <item x="34"/>
        <item x="169"/>
        <item x="24"/>
        <item x="97"/>
        <item x="181"/>
        <item x="205"/>
        <item x="190"/>
        <item x="17"/>
        <item x="226"/>
        <item x="150"/>
        <item x="259"/>
        <item x="206"/>
        <item x="246"/>
        <item x="70"/>
        <item x="40"/>
        <item x="140"/>
        <item x="130"/>
        <item x="79"/>
        <item x="131"/>
        <item x="250"/>
        <item x="49"/>
        <item x="65"/>
        <item x="145"/>
        <item x="10"/>
        <item x="179"/>
        <item x="46"/>
        <item x="14"/>
        <item x="230"/>
        <item x="116"/>
        <item x="117"/>
        <item x="98"/>
        <item x="75"/>
        <item x="220"/>
        <item x="207"/>
        <item x="99"/>
        <item x="74"/>
        <item x="144"/>
        <item x="228"/>
        <item x="60"/>
        <item x="129"/>
        <item x="87"/>
        <item x="76"/>
        <item x="96"/>
        <item x="47"/>
        <item x="41"/>
        <item x="66"/>
        <item x="29"/>
        <item x="83"/>
        <item x="103"/>
        <item x="232"/>
        <item x="84"/>
        <item x="73"/>
        <item x="242"/>
        <item x="225"/>
        <item x="55"/>
        <item x="236"/>
        <item x="78"/>
        <item x="159"/>
        <item x="188"/>
        <item x="218"/>
        <item x="245"/>
        <item x="43"/>
        <item x="249"/>
        <item x="121"/>
        <item x="53"/>
        <item x="81"/>
        <item x="15"/>
        <item x="42"/>
        <item x="223"/>
        <item x="149"/>
        <item x="62"/>
        <item x="174"/>
        <item x="189"/>
        <item x="0"/>
        <item x="16"/>
        <item x="93"/>
        <item x="193"/>
        <item x="243"/>
        <item x="165"/>
        <item x="257"/>
        <item x="154"/>
        <item x="224"/>
        <item x="56"/>
        <item x="162"/>
        <item x="163"/>
        <item x="122"/>
        <item x="258"/>
        <item x="219"/>
        <item x="142"/>
        <item x="26"/>
        <item x="227"/>
        <item x="102"/>
        <item x="215"/>
        <item x="107"/>
        <item x="48"/>
        <item x="213"/>
        <item x="82"/>
        <item x="248"/>
        <item x="176"/>
        <item x="199"/>
        <item x="195"/>
        <item x="126"/>
        <item x="136"/>
        <item x="68"/>
        <item x="88"/>
        <item x="247"/>
        <item x="211"/>
        <item x="22"/>
        <item x="63"/>
        <item x="100"/>
        <item x="237"/>
        <item x="221"/>
        <item x="113"/>
        <item x="164"/>
        <item x="252"/>
        <item x="85"/>
        <item x="244"/>
        <item x="202"/>
        <item x="198"/>
        <item x="173"/>
        <item x="197"/>
        <item x="21"/>
        <item x="222"/>
        <item x="25"/>
        <item x="52"/>
        <item x="182"/>
        <item x="109"/>
        <item x="192"/>
        <item x="143"/>
        <item x="108"/>
        <item x="7"/>
        <item x="167"/>
        <item x="18"/>
        <item x="23"/>
        <item x="132"/>
        <item x="183"/>
        <item x="147"/>
        <item x="104"/>
        <item x="110"/>
        <item x="241"/>
        <item x="216"/>
        <item x="71"/>
        <item x="175"/>
        <item x="191"/>
        <item x="209"/>
        <item x="172"/>
        <item x="239"/>
        <item x="19"/>
        <item x="151"/>
        <item x="67"/>
        <item x="2"/>
        <item x="255"/>
        <item x="134"/>
        <item x="180"/>
        <item x="31"/>
        <item x="11"/>
        <item x="233"/>
        <item x="160"/>
        <item x="137"/>
        <item x="156"/>
        <item x="240"/>
        <item x="125"/>
        <item x="212"/>
        <item x="77"/>
        <item x="4"/>
        <item x="238"/>
        <item x="155"/>
        <item x="214"/>
        <item x="166"/>
        <item x="201"/>
        <item x="86"/>
        <item x="5"/>
        <item x="171"/>
        <item x="9"/>
        <item x="194"/>
        <item x="184"/>
        <item x="37"/>
        <item t="default"/>
      </items>
    </pivotField>
    <pivotField showAll="0">
      <items count="21">
        <item x="8"/>
        <item x="5"/>
        <item x="2"/>
        <item x="6"/>
        <item x="4"/>
        <item x="0"/>
        <item x="3"/>
        <item x="9"/>
        <item x="1"/>
        <item x="7"/>
        <item x="15"/>
        <item x="11"/>
        <item x="12"/>
        <item x="10"/>
        <item x="14"/>
        <item x="16"/>
        <item x="17"/>
        <item x="18"/>
        <item x="13"/>
        <item x="19"/>
        <item t="default"/>
      </items>
    </pivotField>
    <pivotField showAll="0">
      <items count="83">
        <item x="60"/>
        <item x="36"/>
        <item x="81"/>
        <item x="80"/>
        <item x="18"/>
        <item x="62"/>
        <item x="71"/>
        <item x="74"/>
        <item x="78"/>
        <item x="51"/>
        <item x="73"/>
        <item x="35"/>
        <item x="38"/>
        <item x="13"/>
        <item x="15"/>
        <item x="29"/>
        <item x="34"/>
        <item x="12"/>
        <item x="52"/>
        <item x="32"/>
        <item x="57"/>
        <item x="3"/>
        <item x="6"/>
        <item x="2"/>
        <item x="41"/>
        <item x="17"/>
        <item x="33"/>
        <item x="20"/>
        <item x="43"/>
        <item x="5"/>
        <item x="27"/>
        <item x="1"/>
        <item x="40"/>
        <item x="37"/>
        <item x="14"/>
        <item x="23"/>
        <item x="24"/>
        <item x="31"/>
        <item x="16"/>
        <item x="26"/>
        <item x="8"/>
        <item x="25"/>
        <item x="19"/>
        <item x="46"/>
        <item x="56"/>
        <item x="42"/>
        <item x="39"/>
        <item x="11"/>
        <item x="72"/>
        <item x="0"/>
        <item x="10"/>
        <item x="50"/>
        <item x="49"/>
        <item x="44"/>
        <item x="54"/>
        <item x="28"/>
        <item x="58"/>
        <item x="4"/>
        <item x="55"/>
        <item x="45"/>
        <item x="30"/>
        <item x="59"/>
        <item x="79"/>
        <item x="69"/>
        <item x="66"/>
        <item x="7"/>
        <item x="47"/>
        <item x="67"/>
        <item x="64"/>
        <item x="22"/>
        <item x="77"/>
        <item x="68"/>
        <item x="76"/>
        <item x="61"/>
        <item x="70"/>
        <item x="65"/>
        <item x="63"/>
        <item x="53"/>
        <item x="21"/>
        <item x="75"/>
        <item x="48"/>
        <item x="9"/>
        <item t="default"/>
      </items>
    </pivotField>
    <pivotField dataField="1" showAll="0">
      <items count="159">
        <item x="111"/>
        <item x="123"/>
        <item x="99"/>
        <item x="33"/>
        <item x="136"/>
        <item x="12"/>
        <item x="86"/>
        <item x="94"/>
        <item x="72"/>
        <item x="30"/>
        <item x="34"/>
        <item x="87"/>
        <item x="146"/>
        <item x="149"/>
        <item x="20"/>
        <item x="27"/>
        <item x="8"/>
        <item x="3"/>
        <item x="42"/>
        <item x="35"/>
        <item x="130"/>
        <item x="61"/>
        <item x="6"/>
        <item x="47"/>
        <item x="79"/>
        <item x="21"/>
        <item x="26"/>
        <item x="76"/>
        <item x="31"/>
        <item x="96"/>
        <item x="71"/>
        <item x="89"/>
        <item x="81"/>
        <item x="23"/>
        <item x="104"/>
        <item x="118"/>
        <item x="83"/>
        <item x="56"/>
        <item x="48"/>
        <item x="28"/>
        <item x="80"/>
        <item x="43"/>
        <item x="32"/>
        <item x="74"/>
        <item x="55"/>
        <item x="13"/>
        <item x="10"/>
        <item x="36"/>
        <item x="75"/>
        <item x="69"/>
        <item x="105"/>
        <item x="144"/>
        <item x="77"/>
        <item x="57"/>
        <item x="106"/>
        <item x="88"/>
        <item x="17"/>
        <item x="38"/>
        <item x="29"/>
        <item x="41"/>
        <item x="53"/>
        <item x="157"/>
        <item x="92"/>
        <item x="14"/>
        <item x="46"/>
        <item x="107"/>
        <item x="140"/>
        <item x="112"/>
        <item x="73"/>
        <item x="1"/>
        <item x="135"/>
        <item x="37"/>
        <item x="0"/>
        <item x="65"/>
        <item x="78"/>
        <item x="45"/>
        <item x="129"/>
        <item x="85"/>
        <item x="39"/>
        <item x="25"/>
        <item x="11"/>
        <item x="147"/>
        <item x="131"/>
        <item x="58"/>
        <item x="44"/>
        <item x="52"/>
        <item x="49"/>
        <item x="132"/>
        <item x="95"/>
        <item x="63"/>
        <item x="91"/>
        <item x="155"/>
        <item x="59"/>
        <item x="137"/>
        <item x="145"/>
        <item x="98"/>
        <item x="54"/>
        <item x="7"/>
        <item x="82"/>
        <item x="103"/>
        <item x="64"/>
        <item x="102"/>
        <item x="67"/>
        <item x="90"/>
        <item x="122"/>
        <item x="68"/>
        <item x="117"/>
        <item x="110"/>
        <item x="5"/>
        <item x="24"/>
        <item x="84"/>
        <item x="66"/>
        <item x="152"/>
        <item x="128"/>
        <item x="125"/>
        <item x="126"/>
        <item x="18"/>
        <item x="139"/>
        <item x="40"/>
        <item x="62"/>
        <item x="50"/>
        <item x="156"/>
        <item x="22"/>
        <item x="93"/>
        <item x="115"/>
        <item x="151"/>
        <item x="116"/>
        <item x="113"/>
        <item x="15"/>
        <item x="101"/>
        <item x="153"/>
        <item x="120"/>
        <item x="2"/>
        <item x="51"/>
        <item x="109"/>
        <item x="150"/>
        <item x="127"/>
        <item x="138"/>
        <item x="133"/>
        <item x="114"/>
        <item x="16"/>
        <item x="60"/>
        <item x="121"/>
        <item x="9"/>
        <item x="4"/>
        <item x="100"/>
        <item x="148"/>
        <item x="154"/>
        <item x="97"/>
        <item x="141"/>
        <item x="19"/>
        <item x="142"/>
        <item x="70"/>
        <item x="143"/>
        <item x="119"/>
        <item x="124"/>
        <item x="108"/>
        <item x="134"/>
        <item t="default"/>
      </items>
    </pivotField>
    <pivotField showAll="0">
      <items count="243">
        <item x="159"/>
        <item x="237"/>
        <item x="20"/>
        <item x="69"/>
        <item x="192"/>
        <item x="72"/>
        <item x="92"/>
        <item x="236"/>
        <item x="3"/>
        <item x="240"/>
        <item x="156"/>
        <item x="173"/>
        <item x="200"/>
        <item x="37"/>
        <item x="51"/>
        <item x="189"/>
        <item x="241"/>
        <item x="146"/>
        <item x="44"/>
        <item x="150"/>
        <item x="221"/>
        <item x="60"/>
        <item x="234"/>
        <item x="111"/>
        <item x="8"/>
        <item x="90"/>
        <item x="112"/>
        <item x="143"/>
        <item x="54"/>
        <item x="124"/>
        <item x="126"/>
        <item x="39"/>
        <item x="94"/>
        <item x="70"/>
        <item x="181"/>
        <item x="12"/>
        <item x="233"/>
        <item x="136"/>
        <item x="62"/>
        <item x="193"/>
        <item x="142"/>
        <item x="214"/>
        <item x="27"/>
        <item x="230"/>
        <item x="1"/>
        <item x="202"/>
        <item x="34"/>
        <item x="121"/>
        <item x="50"/>
        <item x="206"/>
        <item x="80"/>
        <item x="107"/>
        <item x="13"/>
        <item x="125"/>
        <item x="155"/>
        <item x="185"/>
        <item x="97"/>
        <item x="78"/>
        <item x="29"/>
        <item x="238"/>
        <item x="114"/>
        <item x="239"/>
        <item x="56"/>
        <item x="139"/>
        <item x="131"/>
        <item x="59"/>
        <item x="87"/>
        <item x="105"/>
        <item x="208"/>
        <item x="187"/>
        <item x="113"/>
        <item x="81"/>
        <item x="32"/>
        <item x="137"/>
        <item x="190"/>
        <item x="116"/>
        <item x="6"/>
        <item x="133"/>
        <item x="24"/>
        <item x="49"/>
        <item x="38"/>
        <item x="35"/>
        <item x="218"/>
        <item x="228"/>
        <item x="210"/>
        <item x="31"/>
        <item x="74"/>
        <item x="17"/>
        <item x="75"/>
        <item x="132"/>
        <item x="161"/>
        <item x="33"/>
        <item x="117"/>
        <item x="46"/>
        <item x="138"/>
        <item x="153"/>
        <item x="65"/>
        <item x="40"/>
        <item x="147"/>
        <item x="118"/>
        <item x="158"/>
        <item x="16"/>
        <item x="201"/>
        <item x="45"/>
        <item x="96"/>
        <item x="57"/>
        <item x="66"/>
        <item x="166"/>
        <item x="10"/>
        <item x="84"/>
        <item x="76"/>
        <item x="217"/>
        <item x="140"/>
        <item x="14"/>
        <item x="194"/>
        <item x="115"/>
        <item x="127"/>
        <item x="99"/>
        <item x="15"/>
        <item x="199"/>
        <item x="61"/>
        <item x="98"/>
        <item x="104"/>
        <item x="58"/>
        <item x="179"/>
        <item x="157"/>
        <item x="42"/>
        <item x="213"/>
        <item x="207"/>
        <item x="197"/>
        <item x="183"/>
        <item x="82"/>
        <item x="171"/>
        <item x="47"/>
        <item x="128"/>
        <item x="149"/>
        <item x="163"/>
        <item x="41"/>
        <item x="235"/>
        <item x="167"/>
        <item x="95"/>
        <item x="119"/>
        <item x="182"/>
        <item x="231"/>
        <item x="79"/>
        <item x="88"/>
        <item x="28"/>
        <item x="102"/>
        <item x="211"/>
        <item x="216"/>
        <item x="152"/>
        <item x="212"/>
        <item x="186"/>
        <item x="0"/>
        <item x="53"/>
        <item x="229"/>
        <item x="162"/>
        <item x="151"/>
        <item x="67"/>
        <item x="209"/>
        <item x="205"/>
        <item x="22"/>
        <item x="130"/>
        <item x="73"/>
        <item x="160"/>
        <item x="120"/>
        <item x="141"/>
        <item x="101"/>
        <item x="180"/>
        <item x="43"/>
        <item x="26"/>
        <item x="196"/>
        <item x="93"/>
        <item x="144"/>
        <item x="175"/>
        <item x="203"/>
        <item x="63"/>
        <item x="170"/>
        <item x="227"/>
        <item x="85"/>
        <item x="91"/>
        <item x="184"/>
        <item x="48"/>
        <item x="135"/>
        <item x="226"/>
        <item x="224"/>
        <item x="19"/>
        <item x="106"/>
        <item x="215"/>
        <item x="89"/>
        <item x="123"/>
        <item x="129"/>
        <item x="25"/>
        <item x="176"/>
        <item x="83"/>
        <item x="7"/>
        <item x="100"/>
        <item x="108"/>
        <item x="225"/>
        <item x="191"/>
        <item x="174"/>
        <item x="52"/>
        <item x="172"/>
        <item x="109"/>
        <item x="18"/>
        <item x="177"/>
        <item x="23"/>
        <item x="103"/>
        <item x="110"/>
        <item x="55"/>
        <item x="64"/>
        <item x="220"/>
        <item x="195"/>
        <item x="71"/>
        <item x="21"/>
        <item x="165"/>
        <item x="145"/>
        <item x="148"/>
        <item x="30"/>
        <item x="2"/>
        <item x="232"/>
        <item x="169"/>
        <item x="68"/>
        <item x="219"/>
        <item x="4"/>
        <item x="154"/>
        <item x="77"/>
        <item x="222"/>
        <item x="11"/>
        <item x="223"/>
        <item x="198"/>
        <item x="134"/>
        <item x="86"/>
        <item x="122"/>
        <item x="164"/>
        <item x="204"/>
        <item x="9"/>
        <item x="168"/>
        <item x="5"/>
        <item x="188"/>
        <item x="178"/>
        <item x="36"/>
        <item t="default"/>
      </items>
    </pivotField>
    <pivotField showAll="0">
      <items count="344">
        <item x="341"/>
        <item x="336"/>
        <item x="338"/>
        <item x="340"/>
        <item x="305"/>
        <item x="121"/>
        <item x="337"/>
        <item x="201"/>
        <item x="294"/>
        <item x="179"/>
        <item x="324"/>
        <item x="100"/>
        <item x="342"/>
        <item x="339"/>
        <item x="35"/>
        <item x="61"/>
        <item x="216"/>
        <item x="94"/>
        <item x="114"/>
        <item x="12"/>
        <item x="170"/>
        <item x="6"/>
        <item x="140"/>
        <item x="238"/>
        <item x="129"/>
        <item x="186"/>
        <item x="40"/>
        <item x="295"/>
        <item x="162"/>
        <item x="326"/>
        <item x="251"/>
        <item x="56"/>
        <item x="63"/>
        <item x="174"/>
        <item x="333"/>
        <item x="249"/>
        <item x="135"/>
        <item x="321"/>
        <item x="283"/>
        <item x="126"/>
        <item x="53"/>
        <item x="153"/>
        <item x="32"/>
        <item x="33"/>
        <item x="210"/>
        <item x="297"/>
        <item x="254"/>
        <item x="228"/>
        <item x="191"/>
        <item x="208"/>
        <item x="128"/>
        <item x="219"/>
        <item x="21"/>
        <item x="36"/>
        <item x="331"/>
        <item x="176"/>
        <item x="243"/>
        <item x="308"/>
        <item x="328"/>
        <item x="10"/>
        <item x="48"/>
        <item x="215"/>
        <item x="143"/>
        <item x="103"/>
        <item x="50"/>
        <item x="245"/>
        <item x="246"/>
        <item x="120"/>
        <item x="8"/>
        <item x="171"/>
        <item x="248"/>
        <item x="233"/>
        <item x="151"/>
        <item x="269"/>
        <item x="190"/>
        <item x="320"/>
        <item x="45"/>
        <item x="189"/>
        <item x="323"/>
        <item x="263"/>
        <item x="277"/>
        <item x="144"/>
        <item x="313"/>
        <item x="20"/>
        <item x="101"/>
        <item x="102"/>
        <item x="244"/>
        <item x="92"/>
        <item x="59"/>
        <item x="330"/>
        <item x="237"/>
        <item x="230"/>
        <item x="218"/>
        <item x="247"/>
        <item x="221"/>
        <item x="252"/>
        <item x="105"/>
        <item x="46"/>
        <item x="302"/>
        <item x="85"/>
        <item x="322"/>
        <item x="60"/>
        <item x="222"/>
        <item x="24"/>
        <item x="276"/>
        <item x="123"/>
        <item x="325"/>
        <item x="159"/>
        <item x="284"/>
        <item x="132"/>
        <item x="259"/>
        <item x="37"/>
        <item x="182"/>
        <item x="13"/>
        <item x="136"/>
        <item x="68"/>
        <item x="165"/>
        <item x="124"/>
        <item x="265"/>
        <item x="236"/>
        <item x="110"/>
        <item x="235"/>
        <item x="115"/>
        <item x="335"/>
        <item x="229"/>
        <item x="98"/>
        <item x="139"/>
        <item x="145"/>
        <item x="96"/>
        <item x="181"/>
        <item x="164"/>
        <item x="273"/>
        <item x="192"/>
        <item x="117"/>
        <item x="220"/>
        <item x="150"/>
        <item x="52"/>
        <item x="257"/>
        <item x="88"/>
        <item x="183"/>
        <item x="28"/>
        <item x="291"/>
        <item x="204"/>
        <item x="78"/>
        <item x="188"/>
        <item x="161"/>
        <item x="109"/>
        <item x="138"/>
        <item x="38"/>
        <item x="66"/>
        <item x="274"/>
        <item x="43"/>
        <item x="152"/>
        <item x="81"/>
        <item x="113"/>
        <item x="169"/>
        <item x="44"/>
        <item x="112"/>
        <item x="286"/>
        <item x="157"/>
        <item x="86"/>
        <item x="51"/>
        <item x="299"/>
        <item x="30"/>
        <item x="149"/>
        <item x="69"/>
        <item x="1"/>
        <item x="80"/>
        <item x="34"/>
        <item x="317"/>
        <item x="160"/>
        <item x="62"/>
        <item x="47"/>
        <item x="211"/>
        <item x="217"/>
        <item x="58"/>
        <item x="334"/>
        <item x="202"/>
        <item x="256"/>
        <item x="253"/>
        <item x="95"/>
        <item x="134"/>
        <item x="89"/>
        <item x="19"/>
        <item x="304"/>
        <item x="77"/>
        <item x="260"/>
        <item x="296"/>
        <item x="231"/>
        <item x="240"/>
        <item x="227"/>
        <item x="17"/>
        <item x="71"/>
        <item x="146"/>
        <item x="261"/>
        <item x="316"/>
        <item x="79"/>
        <item x="285"/>
        <item x="282"/>
        <item x="39"/>
        <item x="203"/>
        <item x="83"/>
        <item x="288"/>
        <item x="65"/>
        <item x="258"/>
        <item x="119"/>
        <item x="82"/>
        <item x="111"/>
        <item x="16"/>
        <item x="25"/>
        <item x="241"/>
        <item x="239"/>
        <item x="125"/>
        <item x="23"/>
        <item x="70"/>
        <item x="55"/>
        <item x="90"/>
        <item x="75"/>
        <item x="266"/>
        <item x="107"/>
        <item x="168"/>
        <item x="199"/>
        <item x="194"/>
        <item x="226"/>
        <item x="163"/>
        <item x="200"/>
        <item x="87"/>
        <item x="311"/>
        <item x="93"/>
        <item x="49"/>
        <item x="234"/>
        <item x="158"/>
        <item x="264"/>
        <item x="148"/>
        <item x="177"/>
        <item x="142"/>
        <item x="27"/>
        <item x="130"/>
        <item x="314"/>
        <item x="306"/>
        <item x="175"/>
        <item x="137"/>
        <item x="26"/>
        <item x="197"/>
        <item x="225"/>
        <item x="205"/>
        <item x="147"/>
        <item x="15"/>
        <item x="290"/>
        <item x="172"/>
        <item x="287"/>
        <item x="14"/>
        <item x="312"/>
        <item x="166"/>
        <item x="310"/>
        <item x="104"/>
        <item x="97"/>
        <item x="180"/>
        <item x="3"/>
        <item x="41"/>
        <item x="255"/>
        <item x="262"/>
        <item x="184"/>
        <item x="327"/>
        <item x="213"/>
        <item x="106"/>
        <item x="74"/>
        <item x="223"/>
        <item x="329"/>
        <item x="154"/>
        <item x="11"/>
        <item x="278"/>
        <item x="67"/>
        <item x="42"/>
        <item x="31"/>
        <item x="64"/>
        <item x="318"/>
        <item x="271"/>
        <item x="76"/>
        <item x="116"/>
        <item x="275"/>
        <item x="57"/>
        <item x="209"/>
        <item x="18"/>
        <item x="319"/>
        <item x="141"/>
        <item x="99"/>
        <item x="72"/>
        <item x="300"/>
        <item x="301"/>
        <item x="127"/>
        <item x="22"/>
        <item x="332"/>
        <item x="187"/>
        <item x="293"/>
        <item x="54"/>
        <item x="270"/>
        <item x="122"/>
        <item x="232"/>
        <item x="0"/>
        <item x="307"/>
        <item x="173"/>
        <item x="156"/>
        <item x="84"/>
        <item x="198"/>
        <item x="206"/>
        <item x="29"/>
        <item x="131"/>
        <item x="267"/>
        <item x="303"/>
        <item x="242"/>
        <item x="214"/>
        <item x="281"/>
        <item x="7"/>
        <item x="195"/>
        <item x="279"/>
        <item x="280"/>
        <item x="155"/>
        <item x="212"/>
        <item x="2"/>
        <item x="108"/>
        <item x="268"/>
        <item x="196"/>
        <item x="118"/>
        <item x="193"/>
        <item x="292"/>
        <item x="9"/>
        <item x="298"/>
        <item x="315"/>
        <item x="178"/>
        <item x="167"/>
        <item x="224"/>
        <item x="272"/>
        <item x="73"/>
        <item x="185"/>
        <item x="5"/>
        <item x="4"/>
        <item x="207"/>
        <item x="289"/>
        <item x="309"/>
        <item x="133"/>
        <item x="250"/>
        <item x="91"/>
        <item t="default"/>
      </items>
    </pivotField>
    <pivotField showAll="0">
      <items count="309">
        <item x="262"/>
        <item x="306"/>
        <item x="116"/>
        <item x="227"/>
        <item x="108"/>
        <item x="292"/>
        <item x="32"/>
        <item x="268"/>
        <item x="290"/>
        <item x="196"/>
        <item x="12"/>
        <item x="176"/>
        <item x="163"/>
        <item x="305"/>
        <item x="289"/>
        <item x="124"/>
        <item x="6"/>
        <item x="291"/>
        <item x="99"/>
        <item x="156"/>
        <item x="183"/>
        <item x="300"/>
        <item x="89"/>
        <item x="40"/>
        <item x="35"/>
        <item x="236"/>
        <item x="115"/>
        <item x="54"/>
        <item x="60"/>
        <item x="169"/>
        <item x="276"/>
        <item x="208"/>
        <item x="303"/>
        <item x="242"/>
        <item x="97"/>
        <item x="95"/>
        <item x="109"/>
        <item x="307"/>
        <item x="220"/>
        <item x="302"/>
        <item x="187"/>
        <item x="105"/>
        <item x="10"/>
        <item x="149"/>
        <item x="295"/>
        <item x="213"/>
        <item x="28"/>
        <item x="123"/>
        <item x="121"/>
        <item x="131"/>
        <item x="118"/>
        <item x="51"/>
        <item x="243"/>
        <item x="186"/>
        <item x="8"/>
        <item x="36"/>
        <item x="158"/>
        <item x="297"/>
        <item x="33"/>
        <item x="132"/>
        <item x="233"/>
        <item x="57"/>
        <item x="37"/>
        <item x="269"/>
        <item x="294"/>
        <item x="20"/>
        <item x="58"/>
        <item x="138"/>
        <item x="147"/>
        <item x="211"/>
        <item x="238"/>
        <item x="171"/>
        <item x="199"/>
        <item x="283"/>
        <item x="80"/>
        <item x="73"/>
        <item x="140"/>
        <item x="218"/>
        <item x="225"/>
        <item x="119"/>
        <item x="91"/>
        <item x="141"/>
        <item x="270"/>
        <item x="298"/>
        <item x="114"/>
        <item x="44"/>
        <item x="304"/>
        <item x="188"/>
        <item x="273"/>
        <item x="234"/>
        <item x="240"/>
        <item x="221"/>
        <item x="146"/>
        <item x="248"/>
        <item x="49"/>
        <item x="104"/>
        <item x="47"/>
        <item x="30"/>
        <item x="256"/>
        <item x="252"/>
        <item x="17"/>
        <item x="249"/>
        <item x="179"/>
        <item x="207"/>
        <item x="165"/>
        <item x="98"/>
        <item x="164"/>
        <item x="87"/>
        <item x="226"/>
        <item x="282"/>
        <item x="66"/>
        <item x="111"/>
        <item x="204"/>
        <item x="253"/>
        <item x="59"/>
        <item x="174"/>
        <item x="56"/>
        <item x="101"/>
        <item x="180"/>
        <item x="120"/>
        <item x="228"/>
        <item x="65"/>
        <item x="70"/>
        <item x="122"/>
        <item x="155"/>
        <item x="293"/>
        <item x="232"/>
        <item x="29"/>
        <item x="74"/>
        <item x="275"/>
        <item x="198"/>
        <item x="42"/>
        <item x="148"/>
        <item x="21"/>
        <item x="38"/>
        <item x="205"/>
        <item x="260"/>
        <item x="254"/>
        <item x="212"/>
        <item x="3"/>
        <item x="63"/>
        <item x="45"/>
        <item x="135"/>
        <item x="34"/>
        <item x="81"/>
        <item x="128"/>
        <item x="77"/>
        <item x="24"/>
        <item x="134"/>
        <item x="190"/>
        <item x="76"/>
        <item x="160"/>
        <item x="209"/>
        <item x="94"/>
        <item x="237"/>
        <item x="85"/>
        <item x="19"/>
        <item x="103"/>
        <item x="251"/>
        <item x="197"/>
        <item x="16"/>
        <item x="265"/>
        <item x="50"/>
        <item x="130"/>
        <item x="255"/>
        <item x="152"/>
        <item x="193"/>
        <item x="194"/>
        <item x="27"/>
        <item x="246"/>
        <item x="195"/>
        <item x="247"/>
        <item x="53"/>
        <item x="102"/>
        <item x="144"/>
        <item x="9"/>
        <item x="278"/>
        <item x="153"/>
        <item x="93"/>
        <item x="166"/>
        <item x="39"/>
        <item x="41"/>
        <item x="231"/>
        <item x="229"/>
        <item x="83"/>
        <item x="1"/>
        <item x="62"/>
        <item x="154"/>
        <item x="67"/>
        <item x="107"/>
        <item x="71"/>
        <item x="223"/>
        <item x="75"/>
        <item x="13"/>
        <item x="136"/>
        <item x="210"/>
        <item x="157"/>
        <item x="48"/>
        <item x="263"/>
        <item x="151"/>
        <item x="281"/>
        <item x="64"/>
        <item x="285"/>
        <item x="78"/>
        <item x="214"/>
        <item x="241"/>
        <item x="178"/>
        <item x="244"/>
        <item x="301"/>
        <item x="68"/>
        <item x="15"/>
        <item x="224"/>
        <item x="261"/>
        <item x="137"/>
        <item x="90"/>
        <item x="170"/>
        <item x="217"/>
        <item x="46"/>
        <item x="250"/>
        <item x="222"/>
        <item x="287"/>
        <item x="55"/>
        <item x="145"/>
        <item x="159"/>
        <item x="84"/>
        <item x="14"/>
        <item x="162"/>
        <item x="142"/>
        <item x="181"/>
        <item x="192"/>
        <item x="126"/>
        <item x="239"/>
        <item x="266"/>
        <item x="72"/>
        <item x="172"/>
        <item x="88"/>
        <item x="216"/>
        <item x="139"/>
        <item x="106"/>
        <item x="43"/>
        <item x="82"/>
        <item x="185"/>
        <item x="92"/>
        <item x="201"/>
        <item x="271"/>
        <item x="219"/>
        <item x="110"/>
        <item x="100"/>
        <item x="258"/>
        <item x="288"/>
        <item x="280"/>
        <item x="23"/>
        <item x="177"/>
        <item x="112"/>
        <item x="125"/>
        <item x="7"/>
        <item x="257"/>
        <item x="150"/>
        <item x="96"/>
        <item x="22"/>
        <item x="52"/>
        <item x="25"/>
        <item x="206"/>
        <item x="133"/>
        <item x="215"/>
        <item x="175"/>
        <item x="173"/>
        <item x="31"/>
        <item x="284"/>
        <item x="279"/>
        <item x="26"/>
        <item x="127"/>
        <item x="200"/>
        <item x="274"/>
        <item x="61"/>
        <item x="143"/>
        <item x="0"/>
        <item x="245"/>
        <item x="184"/>
        <item x="277"/>
        <item x="167"/>
        <item x="113"/>
        <item x="4"/>
        <item x="296"/>
        <item x="259"/>
        <item x="299"/>
        <item x="286"/>
        <item x="264"/>
        <item x="203"/>
        <item x="18"/>
        <item x="182"/>
        <item x="168"/>
        <item x="11"/>
        <item x="267"/>
        <item x="69"/>
        <item x="191"/>
        <item x="189"/>
        <item x="117"/>
        <item x="2"/>
        <item x="272"/>
        <item x="5"/>
        <item x="202"/>
        <item x="79"/>
        <item x="230"/>
        <item x="129"/>
        <item x="235"/>
        <item x="161"/>
        <item x="86"/>
        <item t="default"/>
      </items>
    </pivotField>
    <pivotField showAll="0">
      <items count="341">
        <item x="338"/>
        <item x="334"/>
        <item x="336"/>
        <item x="304"/>
        <item x="335"/>
        <item x="118"/>
        <item x="339"/>
        <item x="337"/>
        <item x="204"/>
        <item x="100"/>
        <item x="179"/>
        <item x="293"/>
        <item x="324"/>
        <item x="219"/>
        <item x="92"/>
        <item x="138"/>
        <item x="35"/>
        <item x="40"/>
        <item x="326"/>
        <item x="58"/>
        <item x="264"/>
        <item x="256"/>
        <item x="112"/>
        <item x="213"/>
        <item x="211"/>
        <item x="12"/>
        <item x="187"/>
        <item x="6"/>
        <item x="21"/>
        <item x="126"/>
        <item x="296"/>
        <item x="55"/>
        <item x="133"/>
        <item x="250"/>
        <item x="172"/>
        <item x="234"/>
        <item x="60"/>
        <item x="192"/>
        <item x="238"/>
        <item x="294"/>
        <item x="218"/>
        <item x="160"/>
        <item x="253"/>
        <item x="52"/>
        <item x="122"/>
        <item x="331"/>
        <item x="125"/>
        <item x="48"/>
        <item x="330"/>
        <item x="248"/>
        <item x="33"/>
        <item x="36"/>
        <item x="222"/>
        <item x="269"/>
        <item x="151"/>
        <item x="98"/>
        <item x="168"/>
        <item x="32"/>
        <item x="262"/>
        <item x="90"/>
        <item x="189"/>
        <item x="117"/>
        <item x="50"/>
        <item x="273"/>
        <item x="230"/>
        <item x="174"/>
        <item x="322"/>
        <item x="242"/>
        <item x="221"/>
        <item x="247"/>
        <item x="140"/>
        <item x="241"/>
        <item x="101"/>
        <item x="274"/>
        <item x="245"/>
        <item x="10"/>
        <item x="278"/>
        <item x="333"/>
        <item x="284"/>
        <item x="13"/>
        <item x="244"/>
        <item x="329"/>
        <item x="277"/>
        <item x="8"/>
        <item x="251"/>
        <item x="149"/>
        <item x="184"/>
        <item x="103"/>
        <item x="182"/>
        <item x="95"/>
        <item x="46"/>
        <item x="325"/>
        <item x="130"/>
        <item x="24"/>
        <item x="105"/>
        <item x="183"/>
        <item x="191"/>
        <item x="142"/>
        <item x="320"/>
        <item x="57"/>
        <item x="332"/>
        <item x="311"/>
        <item x="246"/>
        <item x="45"/>
        <item x="316"/>
        <item x="190"/>
        <item x="323"/>
        <item x="65"/>
        <item x="162"/>
        <item x="157"/>
        <item x="20"/>
        <item x="257"/>
        <item x="89"/>
        <item x="321"/>
        <item x="82"/>
        <item x="85"/>
        <item x="111"/>
        <item x="102"/>
        <item x="134"/>
        <item x="78"/>
        <item x="236"/>
        <item x="120"/>
        <item x="137"/>
        <item x="261"/>
        <item x="312"/>
        <item x="44"/>
        <item x="51"/>
        <item x="237"/>
        <item x="37"/>
        <item x="97"/>
        <item x="121"/>
        <item x="198"/>
        <item x="132"/>
        <item x="167"/>
        <item x="275"/>
        <item x="206"/>
        <item x="231"/>
        <item x="254"/>
        <item x="259"/>
        <item x="223"/>
        <item x="255"/>
        <item x="109"/>
        <item x="91"/>
        <item x="136"/>
        <item x="93"/>
        <item x="159"/>
        <item x="144"/>
        <item x="114"/>
        <item x="38"/>
        <item x="77"/>
        <item x="47"/>
        <item x="147"/>
        <item x="75"/>
        <item x="43"/>
        <item x="163"/>
        <item x="63"/>
        <item x="143"/>
        <item x="113"/>
        <item x="193"/>
        <item x="19"/>
        <item x="287"/>
        <item x="282"/>
        <item x="298"/>
        <item x="258"/>
        <item x="207"/>
        <item x="165"/>
        <item x="150"/>
        <item x="1"/>
        <item x="148"/>
        <item x="158"/>
        <item x="155"/>
        <item x="25"/>
        <item x="86"/>
        <item x="18"/>
        <item x="83"/>
        <item x="205"/>
        <item x="34"/>
        <item x="59"/>
        <item x="214"/>
        <item x="220"/>
        <item x="68"/>
        <item x="305"/>
        <item x="252"/>
        <item x="228"/>
        <item x="123"/>
        <item x="307"/>
        <item x="302"/>
        <item x="28"/>
        <item x="232"/>
        <item x="156"/>
        <item x="66"/>
        <item x="39"/>
        <item x="80"/>
        <item x="283"/>
        <item x="56"/>
        <item x="289"/>
        <item x="23"/>
        <item x="227"/>
        <item x="239"/>
        <item x="84"/>
        <item x="286"/>
        <item x="308"/>
        <item x="226"/>
        <item x="243"/>
        <item x="128"/>
        <item x="26"/>
        <item x="145"/>
        <item x="313"/>
        <item x="76"/>
        <item x="30"/>
        <item x="127"/>
        <item x="79"/>
        <item x="62"/>
        <item x="54"/>
        <item x="72"/>
        <item x="61"/>
        <item x="300"/>
        <item x="17"/>
        <item x="161"/>
        <item x="15"/>
        <item x="271"/>
        <item x="309"/>
        <item x="202"/>
        <item x="67"/>
        <item x="265"/>
        <item x="94"/>
        <item x="87"/>
        <item x="288"/>
        <item x="235"/>
        <item x="11"/>
        <item x="135"/>
        <item x="229"/>
        <item x="141"/>
        <item x="49"/>
        <item x="173"/>
        <item x="299"/>
        <item x="107"/>
        <item x="315"/>
        <item x="74"/>
        <item x="115"/>
        <item x="146"/>
        <item x="16"/>
        <item x="203"/>
        <item x="212"/>
        <item x="295"/>
        <item x="200"/>
        <item x="185"/>
        <item x="263"/>
        <item x="317"/>
        <item x="164"/>
        <item x="31"/>
        <item x="195"/>
        <item x="14"/>
        <item x="209"/>
        <item x="181"/>
        <item x="291"/>
        <item x="81"/>
        <item x="328"/>
        <item x="27"/>
        <item x="310"/>
        <item x="240"/>
        <item x="104"/>
        <item x="42"/>
        <item x="99"/>
        <item x="180"/>
        <item x="119"/>
        <item x="170"/>
        <item x="177"/>
        <item x="260"/>
        <item x="152"/>
        <item x="281"/>
        <item x="171"/>
        <item x="188"/>
        <item x="176"/>
        <item x="276"/>
        <item x="110"/>
        <item x="270"/>
        <item x="96"/>
        <item x="64"/>
        <item x="69"/>
        <item x="199"/>
        <item x="208"/>
        <item x="3"/>
        <item x="166"/>
        <item x="303"/>
        <item x="0"/>
        <item x="106"/>
        <item x="318"/>
        <item x="73"/>
        <item x="53"/>
        <item x="175"/>
        <item x="319"/>
        <item x="216"/>
        <item x="71"/>
        <item x="22"/>
        <item x="41"/>
        <item x="285"/>
        <item x="301"/>
        <item x="224"/>
        <item x="279"/>
        <item x="139"/>
        <item x="197"/>
        <item x="2"/>
        <item x="129"/>
        <item x="280"/>
        <item x="154"/>
        <item x="29"/>
        <item x="327"/>
        <item x="7"/>
        <item x="217"/>
        <item x="169"/>
        <item x="233"/>
        <item x="267"/>
        <item x="201"/>
        <item x="194"/>
        <item x="297"/>
        <item x="116"/>
        <item x="153"/>
        <item x="124"/>
        <item x="215"/>
        <item x="70"/>
        <item x="225"/>
        <item x="292"/>
        <item x="268"/>
        <item x="178"/>
        <item x="4"/>
        <item x="5"/>
        <item x="131"/>
        <item x="314"/>
        <item x="9"/>
        <item x="196"/>
        <item x="108"/>
        <item x="249"/>
        <item x="272"/>
        <item x="186"/>
        <item x="290"/>
        <item x="210"/>
        <item x="266"/>
        <item x="306"/>
        <item x="88"/>
        <item t="default"/>
      </items>
    </pivotField>
    <pivotField showAll="0">
      <items count="235">
        <item x="42"/>
        <item x="158"/>
        <item x="104"/>
        <item x="229"/>
        <item x="232"/>
        <item x="230"/>
        <item x="34"/>
        <item x="12"/>
        <item x="225"/>
        <item x="231"/>
        <item x="126"/>
        <item x="57"/>
        <item x="20"/>
        <item x="92"/>
        <item x="6"/>
        <item x="215"/>
        <item x="30"/>
        <item x="178"/>
        <item x="99"/>
        <item x="131"/>
        <item x="90"/>
        <item x="87"/>
        <item x="170"/>
        <item x="111"/>
        <item x="59"/>
        <item x="43"/>
        <item x="53"/>
        <item x="183"/>
        <item x="149"/>
        <item x="93"/>
        <item x="33"/>
        <item x="147"/>
        <item x="137"/>
        <item x="73"/>
        <item x="39"/>
        <item x="8"/>
        <item x="124"/>
        <item x="21"/>
        <item x="80"/>
        <item x="213"/>
        <item x="50"/>
        <item x="76"/>
        <item x="86"/>
        <item x="16"/>
        <item x="24"/>
        <item x="10"/>
        <item x="88"/>
        <item x="181"/>
        <item x="71"/>
        <item x="150"/>
        <item x="23"/>
        <item x="151"/>
        <item x="28"/>
        <item x="169"/>
        <item x="224"/>
        <item x="130"/>
        <item x="41"/>
        <item x="176"/>
        <item x="125"/>
        <item x="72"/>
        <item x="220"/>
        <item x="62"/>
        <item x="65"/>
        <item x="100"/>
        <item x="204"/>
        <item x="85"/>
        <item x="114"/>
        <item x="35"/>
        <item x="44"/>
        <item x="64"/>
        <item x="222"/>
        <item x="140"/>
        <item x="129"/>
        <item x="11"/>
        <item x="45"/>
        <item x="1"/>
        <item x="139"/>
        <item x="61"/>
        <item x="48"/>
        <item x="27"/>
        <item x="13"/>
        <item x="152"/>
        <item x="22"/>
        <item x="77"/>
        <item x="110"/>
        <item x="49"/>
        <item x="112"/>
        <item x="161"/>
        <item x="26"/>
        <item x="2"/>
        <item x="103"/>
        <item x="36"/>
        <item x="38"/>
        <item x="106"/>
        <item x="79"/>
        <item x="47"/>
        <item x="177"/>
        <item x="122"/>
        <item x="228"/>
        <item x="14"/>
        <item x="133"/>
        <item x="32"/>
        <item x="17"/>
        <item x="46"/>
        <item x="95"/>
        <item x="233"/>
        <item x="55"/>
        <item x="164"/>
        <item x="105"/>
        <item x="67"/>
        <item x="25"/>
        <item x="109"/>
        <item x="107"/>
        <item x="91"/>
        <item x="159"/>
        <item x="98"/>
        <item x="227"/>
        <item x="78"/>
        <item x="56"/>
        <item x="97"/>
        <item x="207"/>
        <item x="198"/>
        <item x="40"/>
        <item x="187"/>
        <item x="81"/>
        <item x="123"/>
        <item x="136"/>
        <item x="37"/>
        <item x="70"/>
        <item x="184"/>
        <item x="58"/>
        <item x="200"/>
        <item x="135"/>
        <item x="205"/>
        <item x="175"/>
        <item x="217"/>
        <item x="166"/>
        <item x="117"/>
        <item x="113"/>
        <item x="82"/>
        <item x="206"/>
        <item x="223"/>
        <item x="132"/>
        <item x="157"/>
        <item x="121"/>
        <item x="212"/>
        <item x="119"/>
        <item x="180"/>
        <item x="214"/>
        <item x="52"/>
        <item x="191"/>
        <item x="94"/>
        <item x="142"/>
        <item x="173"/>
        <item x="63"/>
        <item x="3"/>
        <item x="138"/>
        <item x="162"/>
        <item x="83"/>
        <item x="153"/>
        <item x="74"/>
        <item x="0"/>
        <item x="31"/>
        <item x="154"/>
        <item x="179"/>
        <item x="102"/>
        <item x="143"/>
        <item x="167"/>
        <item x="165"/>
        <item x="54"/>
        <item x="51"/>
        <item x="66"/>
        <item x="19"/>
        <item x="75"/>
        <item x="141"/>
        <item x="193"/>
        <item x="168"/>
        <item x="172"/>
        <item x="115"/>
        <item x="192"/>
        <item x="5"/>
        <item x="7"/>
        <item x="156"/>
        <item x="15"/>
        <item x="120"/>
        <item x="146"/>
        <item x="127"/>
        <item x="96"/>
        <item x="148"/>
        <item x="201"/>
        <item x="128"/>
        <item x="89"/>
        <item x="174"/>
        <item x="209"/>
        <item x="226"/>
        <item x="116"/>
        <item x="108"/>
        <item x="118"/>
        <item x="68"/>
        <item x="216"/>
        <item x="188"/>
        <item x="218"/>
        <item x="9"/>
        <item x="144"/>
        <item x="221"/>
        <item x="210"/>
        <item x="69"/>
        <item x="60"/>
        <item x="199"/>
        <item x="145"/>
        <item x="134"/>
        <item x="185"/>
        <item x="203"/>
        <item x="84"/>
        <item x="202"/>
        <item x="197"/>
        <item x="208"/>
        <item x="101"/>
        <item x="171"/>
        <item x="219"/>
        <item x="186"/>
        <item x="29"/>
        <item x="160"/>
        <item x="196"/>
        <item x="211"/>
        <item x="155"/>
        <item x="190"/>
        <item x="18"/>
        <item x="182"/>
        <item x="194"/>
        <item x="189"/>
        <item x="4"/>
        <item x="163"/>
        <item x="195"/>
        <item t="default"/>
      </items>
    </pivotField>
    <pivotField showAll="0"/>
    <pivotField axis="axisRow" showAll="0">
      <items count="343">
        <item x="0"/>
        <item x="335"/>
        <item x="1"/>
        <item x="2"/>
        <item x="3"/>
        <item x="4"/>
        <item x="5"/>
        <item x="6"/>
        <item x="7"/>
        <item x="178"/>
        <item x="8"/>
        <item x="9"/>
        <item x="11"/>
        <item x="336"/>
        <item x="12"/>
        <item x="13"/>
        <item x="14"/>
        <item x="16"/>
        <item x="17"/>
        <item x="18"/>
        <item x="19"/>
        <item x="21"/>
        <item x="22"/>
        <item x="23"/>
        <item x="24"/>
        <item x="25"/>
        <item x="26"/>
        <item x="27"/>
        <item x="28"/>
        <item x="29"/>
        <item x="30"/>
        <item x="31"/>
        <item x="32"/>
        <item x="33"/>
        <item x="133"/>
        <item x="34"/>
        <item x="35"/>
        <item x="36"/>
        <item x="37"/>
        <item x="38"/>
        <item x="154"/>
        <item x="39"/>
        <item x="40"/>
        <item x="41"/>
        <item x="42"/>
        <item x="43"/>
        <item x="235"/>
        <item x="44"/>
        <item x="45"/>
        <item x="46"/>
        <item x="47"/>
        <item x="48"/>
        <item x="49"/>
        <item x="50"/>
        <item x="51"/>
        <item x="52"/>
        <item x="53"/>
        <item x="54"/>
        <item x="55"/>
        <item x="59"/>
        <item x="60"/>
        <item x="61"/>
        <item x="62"/>
        <item x="63"/>
        <item x="64"/>
        <item x="65"/>
        <item x="66"/>
        <item x="67"/>
        <item x="68"/>
        <item x="69"/>
        <item x="71"/>
        <item x="72"/>
        <item x="74"/>
        <item x="75"/>
        <item x="76"/>
        <item x="77"/>
        <item x="78"/>
        <item x="80"/>
        <item x="79"/>
        <item x="81"/>
        <item x="82"/>
        <item x="83"/>
        <item x="85"/>
        <item x="86"/>
        <item x="87"/>
        <item x="88"/>
        <item x="89"/>
        <item x="90"/>
        <item x="91"/>
        <item x="95"/>
        <item x="56"/>
        <item x="92"/>
        <item x="93"/>
        <item x="94"/>
        <item x="96"/>
        <item x="97"/>
        <item x="98"/>
        <item x="99"/>
        <item x="100"/>
        <item x="101"/>
        <item x="102"/>
        <item x="103"/>
        <item x="104"/>
        <item x="105"/>
        <item x="106"/>
        <item x="107"/>
        <item x="194"/>
        <item x="108"/>
        <item x="70"/>
        <item x="109"/>
        <item x="73"/>
        <item x="110"/>
        <item x="111"/>
        <item x="112"/>
        <item x="57"/>
        <item x="113"/>
        <item x="114"/>
        <item x="115"/>
        <item x="116"/>
        <item x="117"/>
        <item x="118"/>
        <item x="119"/>
        <item x="120"/>
        <item x="121"/>
        <item x="122"/>
        <item x="123"/>
        <item x="124"/>
        <item x="125"/>
        <item x="337"/>
        <item x="126"/>
        <item x="127"/>
        <item x="128"/>
        <item x="129"/>
        <item x="130"/>
        <item x="131"/>
        <item x="132"/>
        <item x="309"/>
        <item x="135"/>
        <item x="136"/>
        <item x="137"/>
        <item x="138"/>
        <item x="139"/>
        <item x="140"/>
        <item x="141"/>
        <item x="142"/>
        <item x="143"/>
        <item x="144"/>
        <item x="145"/>
        <item x="146"/>
        <item x="147"/>
        <item x="148"/>
        <item x="149"/>
        <item x="150"/>
        <item x="151"/>
        <item x="152"/>
        <item x="58"/>
        <item x="153"/>
        <item x="155"/>
        <item x="156"/>
        <item x="157"/>
        <item x="158"/>
        <item x="159"/>
        <item x="160"/>
        <item x="161"/>
        <item x="162"/>
        <item x="163"/>
        <item x="164"/>
        <item x="165"/>
        <item x="166"/>
        <item x="167"/>
        <item x="168"/>
        <item x="169"/>
        <item x="170"/>
        <item x="171"/>
        <item x="172"/>
        <item x="173"/>
        <item x="174"/>
        <item x="175"/>
        <item x="176"/>
        <item x="177"/>
        <item x="179"/>
        <item x="180"/>
        <item x="181"/>
        <item x="182"/>
        <item x="183"/>
        <item x="184"/>
        <item x="185"/>
        <item x="186"/>
        <item x="187"/>
        <item x="188"/>
        <item x="338"/>
        <item x="189"/>
        <item x="190"/>
        <item x="229"/>
        <item x="191"/>
        <item x="192"/>
        <item x="193"/>
        <item x="196"/>
        <item x="197"/>
        <item x="198"/>
        <item x="199"/>
        <item x="200"/>
        <item x="201"/>
        <item x="202"/>
        <item x="203"/>
        <item x="204"/>
        <item x="205"/>
        <item x="206"/>
        <item x="207"/>
        <item x="208"/>
        <item x="209"/>
        <item x="210"/>
        <item x="211"/>
        <item x="212"/>
        <item x="213"/>
        <item x="214"/>
        <item x="215"/>
        <item x="217"/>
        <item x="270"/>
        <item x="218"/>
        <item x="219"/>
        <item x="220"/>
        <item x="221"/>
        <item x="222"/>
        <item x="223"/>
        <item x="224"/>
        <item x="225"/>
        <item x="226"/>
        <item x="227"/>
        <item x="10"/>
        <item x="228"/>
        <item x="230"/>
        <item x="231"/>
        <item x="232"/>
        <item x="233"/>
        <item x="234"/>
        <item x="237"/>
        <item x="238"/>
        <item x="239"/>
        <item x="240"/>
        <item x="241"/>
        <item x="339"/>
        <item x="243"/>
        <item x="242"/>
        <item x="244"/>
        <item x="245"/>
        <item x="246"/>
        <item x="247"/>
        <item x="248"/>
        <item x="249"/>
        <item x="250"/>
        <item x="251"/>
        <item x="252"/>
        <item x="253"/>
        <item x="254"/>
        <item x="255"/>
        <item x="256"/>
        <item x="257"/>
        <item x="258"/>
        <item x="259"/>
        <item x="260"/>
        <item x="261"/>
        <item x="262"/>
        <item x="263"/>
        <item x="264"/>
        <item x="265"/>
        <item x="266"/>
        <item x="267"/>
        <item x="268"/>
        <item x="269"/>
        <item x="340"/>
        <item x="272"/>
        <item x="341"/>
        <item x="273"/>
        <item x="271"/>
        <item x="280"/>
        <item x="274"/>
        <item x="275"/>
        <item x="276"/>
        <item x="216"/>
        <item x="277"/>
        <item x="278"/>
        <item x="281"/>
        <item x="282"/>
        <item x="320"/>
        <item x="283"/>
        <item x="284"/>
        <item x="285"/>
        <item x="286"/>
        <item x="287"/>
        <item x="134"/>
        <item x="288"/>
        <item x="293"/>
        <item x="291"/>
        <item x="292"/>
        <item x="294"/>
        <item x="289"/>
        <item x="290"/>
        <item x="295"/>
        <item x="296"/>
        <item x="297"/>
        <item x="279"/>
        <item x="298"/>
        <item x="299"/>
        <item x="300"/>
        <item x="301"/>
        <item x="302"/>
        <item x="303"/>
        <item x="304"/>
        <item x="305"/>
        <item x="306"/>
        <item x="307"/>
        <item x="308"/>
        <item x="310"/>
        <item x="311"/>
        <item x="312"/>
        <item x="313"/>
        <item x="314"/>
        <item x="315"/>
        <item x="316"/>
        <item x="317"/>
        <item x="318"/>
        <item x="84"/>
        <item x="319"/>
        <item x="321"/>
        <item x="322"/>
        <item x="323"/>
        <item x="324"/>
        <item x="15"/>
        <item x="195"/>
        <item x="325"/>
        <item x="326"/>
        <item x="327"/>
        <item x="328"/>
        <item x="236"/>
        <item x="329"/>
        <item x="330"/>
        <item x="331"/>
        <item x="332"/>
        <item x="333"/>
        <item x="334"/>
        <item x="20"/>
        <item t="default"/>
      </items>
    </pivotField>
    <pivotField showAll="0">
      <items count="58">
        <item x="49"/>
        <item x="8"/>
        <item x="10"/>
        <item x="42"/>
        <item x="50"/>
        <item x="40"/>
        <item x="14"/>
        <item x="26"/>
        <item x="28"/>
        <item x="48"/>
        <item x="37"/>
        <item x="30"/>
        <item x="2"/>
        <item x="51"/>
        <item x="7"/>
        <item x="25"/>
        <item x="23"/>
        <item x="24"/>
        <item x="45"/>
        <item x="27"/>
        <item x="5"/>
        <item x="17"/>
        <item x="52"/>
        <item x="15"/>
        <item x="16"/>
        <item x="9"/>
        <item x="38"/>
        <item x="31"/>
        <item x="20"/>
        <item x="12"/>
        <item x="22"/>
        <item x="41"/>
        <item x="44"/>
        <item x="13"/>
        <item x="4"/>
        <item x="32"/>
        <item x="21"/>
        <item x="1"/>
        <item x="39"/>
        <item x="3"/>
        <item x="6"/>
        <item x="53"/>
        <item x="46"/>
        <item x="54"/>
        <item x="55"/>
        <item x="35"/>
        <item x="47"/>
        <item x="34"/>
        <item x="0"/>
        <item x="43"/>
        <item x="36"/>
        <item x="29"/>
        <item x="19"/>
        <item x="11"/>
        <item x="18"/>
        <item x="33"/>
        <item x="56"/>
        <item t="default"/>
      </items>
    </pivotField>
    <pivotField showAll="0">
      <items count="52">
        <item x="10"/>
        <item x="8"/>
        <item x="40"/>
        <item x="42"/>
        <item x="14"/>
        <item x="26"/>
        <item x="28"/>
        <item x="37"/>
        <item x="48"/>
        <item x="30"/>
        <item x="2"/>
        <item x="25"/>
        <item x="23"/>
        <item x="24"/>
        <item x="7"/>
        <item x="45"/>
        <item x="27"/>
        <item x="5"/>
        <item x="16"/>
        <item x="15"/>
        <item x="17"/>
        <item x="9"/>
        <item x="38"/>
        <item x="31"/>
        <item x="20"/>
        <item x="41"/>
        <item x="32"/>
        <item x="44"/>
        <item x="13"/>
        <item x="4"/>
        <item x="21"/>
        <item x="12"/>
        <item x="22"/>
        <item x="1"/>
        <item x="39"/>
        <item x="3"/>
        <item x="6"/>
        <item x="49"/>
        <item x="46"/>
        <item x="35"/>
        <item x="47"/>
        <item x="34"/>
        <item x="0"/>
        <item x="43"/>
        <item x="29"/>
        <item x="36"/>
        <item x="19"/>
        <item x="18"/>
        <item x="11"/>
        <item x="33"/>
        <item x="50"/>
        <item t="default"/>
      </items>
    </pivotField>
    <pivotField showAll="0"/>
    <pivotField showAll="0">
      <items count="7">
        <item x="0"/>
        <item x="3"/>
        <item x="4"/>
        <item x="5"/>
        <item x="1"/>
        <item x="2"/>
        <item t="default"/>
      </items>
    </pivotField>
    <pivotField showAll="0">
      <items count="8">
        <item x="5"/>
        <item x="3"/>
        <item x="1"/>
        <item x="4"/>
        <item x="0"/>
        <item x="2"/>
        <item x="6"/>
        <item t="default"/>
      </items>
    </pivotField>
    <pivotField showAll="0">
      <items count="5">
        <item x="3"/>
        <item x="1"/>
        <item x="0"/>
        <item x="2"/>
        <item t="default"/>
      </items>
    </pivotField>
    <pivotField showAll="0">
      <items count="9">
        <item x="4"/>
        <item x="1"/>
        <item x="0"/>
        <item x="3"/>
        <item x="6"/>
        <item x="5"/>
        <item x="2"/>
        <item x="7"/>
        <item t="default"/>
      </items>
    </pivotField>
    <pivotField showAll="0"/>
    <pivotField showAll="0"/>
    <pivotField axis="axisPage" showAll="0">
      <items count="51">
        <item x="10"/>
        <item x="8"/>
        <item x="38"/>
        <item x="39"/>
        <item x="14"/>
        <item x="25"/>
        <item x="27"/>
        <item x="35"/>
        <item x="48"/>
        <item x="29"/>
        <item x="2"/>
        <item x="42"/>
        <item x="24"/>
        <item x="7"/>
        <item x="23"/>
        <item x="5"/>
        <item x="45"/>
        <item x="26"/>
        <item x="16"/>
        <item x="15"/>
        <item x="17"/>
        <item x="9"/>
        <item x="36"/>
        <item x="41"/>
        <item x="30"/>
        <item x="20"/>
        <item x="40"/>
        <item x="31"/>
        <item x="44"/>
        <item x="13"/>
        <item x="4"/>
        <item x="21"/>
        <item x="12"/>
        <item x="22"/>
        <item x="1"/>
        <item x="37"/>
        <item x="3"/>
        <item x="6"/>
        <item x="49"/>
        <item x="46"/>
        <item x="47"/>
        <item x="34"/>
        <item x="0"/>
        <item x="43"/>
        <item x="28"/>
        <item x="33"/>
        <item x="19"/>
        <item x="18"/>
        <item x="11"/>
        <item x="32"/>
        <item t="default"/>
      </items>
    </pivotField>
  </pivotFields>
  <rowFields count="1">
    <field x="11"/>
  </rowFields>
  <rowItems count="17">
    <i>
      <x v="8"/>
    </i>
    <i>
      <x v="32"/>
    </i>
    <i>
      <x v="52"/>
    </i>
    <i>
      <x v="58"/>
    </i>
    <i>
      <x v="73"/>
    </i>
    <i>
      <x v="75"/>
    </i>
    <i>
      <x v="78"/>
    </i>
    <i>
      <x v="80"/>
    </i>
    <i>
      <x v="84"/>
    </i>
    <i>
      <x v="90"/>
    </i>
    <i>
      <x v="142"/>
    </i>
    <i>
      <x v="155"/>
    </i>
    <i>
      <x v="234"/>
    </i>
    <i>
      <x v="257"/>
    </i>
    <i>
      <x v="285"/>
    </i>
    <i>
      <x v="291"/>
    </i>
    <i>
      <x v="324"/>
    </i>
  </rowItems>
  <colItems count="1">
    <i/>
  </colItems>
  <pageFields count="1">
    <pageField fld="21" item="13" hier="-1"/>
  </pageFields>
  <dataFields count="1">
    <dataField name="Sum of Robbery" fld="4"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FAB4C2-77B4-4172-82B1-64C5A399F302}"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F12:AG29" firstHeaderRow="1" firstDataRow="1" firstDataCol="1" rowPageCount="1" colPageCount="1"/>
  <pivotFields count="22">
    <pivotField showAll="0"/>
    <pivotField showAll="0">
      <items count="266">
        <item x="161"/>
        <item x="20"/>
        <item x="208"/>
        <item x="263"/>
        <item x="261"/>
        <item x="254"/>
        <item x="234"/>
        <item x="94"/>
        <item x="69"/>
        <item x="253"/>
        <item x="3"/>
        <item x="148"/>
        <item x="72"/>
        <item x="44"/>
        <item x="92"/>
        <item x="235"/>
        <item x="204"/>
        <item x="111"/>
        <item x="158"/>
        <item x="12"/>
        <item x="178"/>
        <item x="127"/>
        <item x="35"/>
        <item x="177"/>
        <item x="8"/>
        <item x="59"/>
        <item x="51"/>
        <item x="54"/>
        <item x="146"/>
        <item x="112"/>
        <item x="38"/>
        <item x="229"/>
        <item x="138"/>
        <item x="28"/>
        <item x="187"/>
        <item x="153"/>
        <item x="95"/>
        <item x="133"/>
        <item x="157"/>
        <item x="89"/>
        <item x="57"/>
        <item x="50"/>
        <item x="91"/>
        <item x="27"/>
        <item x="120"/>
        <item x="106"/>
        <item x="141"/>
        <item x="152"/>
        <item x="13"/>
        <item x="251"/>
        <item x="256"/>
        <item x="168"/>
        <item x="105"/>
        <item x="115"/>
        <item x="6"/>
        <item x="260"/>
        <item x="80"/>
        <item x="32"/>
        <item x="170"/>
        <item x="262"/>
        <item x="210"/>
        <item x="123"/>
        <item x="36"/>
        <item x="185"/>
        <item x="1"/>
        <item x="139"/>
        <item x="217"/>
        <item x="196"/>
        <item x="90"/>
        <item x="114"/>
        <item x="101"/>
        <item x="118"/>
        <item x="33"/>
        <item x="128"/>
        <item x="39"/>
        <item x="61"/>
        <item x="64"/>
        <item x="124"/>
        <item x="264"/>
        <item x="135"/>
        <item x="203"/>
        <item x="45"/>
        <item x="186"/>
        <item x="58"/>
        <item x="231"/>
        <item x="119"/>
        <item x="200"/>
        <item x="30"/>
        <item x="34"/>
        <item x="169"/>
        <item x="24"/>
        <item x="97"/>
        <item x="181"/>
        <item x="205"/>
        <item x="190"/>
        <item x="17"/>
        <item x="226"/>
        <item x="150"/>
        <item x="259"/>
        <item x="206"/>
        <item x="246"/>
        <item x="70"/>
        <item x="40"/>
        <item x="140"/>
        <item x="130"/>
        <item x="79"/>
        <item x="131"/>
        <item x="250"/>
        <item x="49"/>
        <item x="65"/>
        <item x="145"/>
        <item x="10"/>
        <item x="179"/>
        <item x="46"/>
        <item x="14"/>
        <item x="230"/>
        <item x="116"/>
        <item x="117"/>
        <item x="98"/>
        <item x="75"/>
        <item x="220"/>
        <item x="207"/>
        <item x="99"/>
        <item x="74"/>
        <item x="144"/>
        <item x="228"/>
        <item x="60"/>
        <item x="129"/>
        <item x="87"/>
        <item x="76"/>
        <item x="96"/>
        <item x="47"/>
        <item x="41"/>
        <item x="66"/>
        <item x="29"/>
        <item x="83"/>
        <item x="103"/>
        <item x="232"/>
        <item x="84"/>
        <item x="73"/>
        <item x="242"/>
        <item x="225"/>
        <item x="55"/>
        <item x="236"/>
        <item x="78"/>
        <item x="159"/>
        <item x="188"/>
        <item x="218"/>
        <item x="245"/>
        <item x="43"/>
        <item x="249"/>
        <item x="121"/>
        <item x="53"/>
        <item x="81"/>
        <item x="15"/>
        <item x="42"/>
        <item x="223"/>
        <item x="149"/>
        <item x="62"/>
        <item x="174"/>
        <item x="189"/>
        <item x="0"/>
        <item x="16"/>
        <item x="93"/>
        <item x="193"/>
        <item x="243"/>
        <item x="165"/>
        <item x="257"/>
        <item x="154"/>
        <item x="224"/>
        <item x="56"/>
        <item x="162"/>
        <item x="163"/>
        <item x="122"/>
        <item x="258"/>
        <item x="219"/>
        <item x="142"/>
        <item x="26"/>
        <item x="227"/>
        <item x="102"/>
        <item x="215"/>
        <item x="107"/>
        <item x="48"/>
        <item x="213"/>
        <item x="82"/>
        <item x="248"/>
        <item x="176"/>
        <item x="199"/>
        <item x="195"/>
        <item x="126"/>
        <item x="136"/>
        <item x="68"/>
        <item x="88"/>
        <item x="247"/>
        <item x="211"/>
        <item x="22"/>
        <item x="63"/>
        <item x="100"/>
        <item x="237"/>
        <item x="221"/>
        <item x="113"/>
        <item x="164"/>
        <item x="252"/>
        <item x="85"/>
        <item x="244"/>
        <item x="202"/>
        <item x="198"/>
        <item x="173"/>
        <item x="197"/>
        <item x="21"/>
        <item x="222"/>
        <item x="25"/>
        <item x="52"/>
        <item x="182"/>
        <item x="109"/>
        <item x="192"/>
        <item x="143"/>
        <item x="108"/>
        <item x="7"/>
        <item x="167"/>
        <item x="18"/>
        <item x="23"/>
        <item x="132"/>
        <item x="183"/>
        <item x="147"/>
        <item x="104"/>
        <item x="110"/>
        <item x="241"/>
        <item x="216"/>
        <item x="71"/>
        <item x="175"/>
        <item x="191"/>
        <item x="209"/>
        <item x="172"/>
        <item x="239"/>
        <item x="19"/>
        <item x="151"/>
        <item x="67"/>
        <item x="2"/>
        <item x="255"/>
        <item x="134"/>
        <item x="180"/>
        <item x="31"/>
        <item x="11"/>
        <item x="233"/>
        <item x="160"/>
        <item x="137"/>
        <item x="156"/>
        <item x="240"/>
        <item x="125"/>
        <item x="212"/>
        <item x="77"/>
        <item x="4"/>
        <item x="238"/>
        <item x="155"/>
        <item x="214"/>
        <item x="166"/>
        <item x="201"/>
        <item x="86"/>
        <item x="5"/>
        <item x="171"/>
        <item x="9"/>
        <item x="194"/>
        <item x="184"/>
        <item x="37"/>
        <item t="default"/>
      </items>
    </pivotField>
    <pivotField showAll="0">
      <items count="21">
        <item x="8"/>
        <item x="5"/>
        <item x="2"/>
        <item x="6"/>
        <item x="4"/>
        <item x="0"/>
        <item x="3"/>
        <item x="9"/>
        <item x="1"/>
        <item x="7"/>
        <item x="15"/>
        <item x="11"/>
        <item x="12"/>
        <item x="10"/>
        <item x="14"/>
        <item x="16"/>
        <item x="17"/>
        <item x="18"/>
        <item x="13"/>
        <item x="19"/>
        <item t="default"/>
      </items>
    </pivotField>
    <pivotField showAll="0">
      <items count="83">
        <item x="60"/>
        <item x="36"/>
        <item x="81"/>
        <item x="80"/>
        <item x="18"/>
        <item x="62"/>
        <item x="71"/>
        <item x="74"/>
        <item x="78"/>
        <item x="51"/>
        <item x="73"/>
        <item x="35"/>
        <item x="38"/>
        <item x="13"/>
        <item x="15"/>
        <item x="29"/>
        <item x="34"/>
        <item x="12"/>
        <item x="52"/>
        <item x="32"/>
        <item x="57"/>
        <item x="3"/>
        <item x="6"/>
        <item x="2"/>
        <item x="41"/>
        <item x="17"/>
        <item x="33"/>
        <item x="20"/>
        <item x="43"/>
        <item x="5"/>
        <item x="27"/>
        <item x="1"/>
        <item x="40"/>
        <item x="37"/>
        <item x="14"/>
        <item x="23"/>
        <item x="24"/>
        <item x="31"/>
        <item x="16"/>
        <item x="26"/>
        <item x="8"/>
        <item x="25"/>
        <item x="19"/>
        <item x="46"/>
        <item x="56"/>
        <item x="42"/>
        <item x="39"/>
        <item x="11"/>
        <item x="72"/>
        <item x="0"/>
        <item x="10"/>
        <item x="50"/>
        <item x="49"/>
        <item x="44"/>
        <item x="54"/>
        <item x="28"/>
        <item x="58"/>
        <item x="4"/>
        <item x="55"/>
        <item x="45"/>
        <item x="30"/>
        <item x="59"/>
        <item x="79"/>
        <item x="69"/>
        <item x="66"/>
        <item x="7"/>
        <item x="47"/>
        <item x="67"/>
        <item x="64"/>
        <item x="22"/>
        <item x="77"/>
        <item x="68"/>
        <item x="76"/>
        <item x="61"/>
        <item x="70"/>
        <item x="65"/>
        <item x="63"/>
        <item x="53"/>
        <item x="21"/>
        <item x="75"/>
        <item x="48"/>
        <item x="9"/>
        <item t="default"/>
      </items>
    </pivotField>
    <pivotField showAll="0">
      <items count="159">
        <item x="111"/>
        <item x="123"/>
        <item x="99"/>
        <item x="33"/>
        <item x="136"/>
        <item x="12"/>
        <item x="86"/>
        <item x="94"/>
        <item x="72"/>
        <item x="30"/>
        <item x="34"/>
        <item x="87"/>
        <item x="146"/>
        <item x="149"/>
        <item x="20"/>
        <item x="27"/>
        <item x="8"/>
        <item x="3"/>
        <item x="42"/>
        <item x="35"/>
        <item x="130"/>
        <item x="61"/>
        <item x="6"/>
        <item x="47"/>
        <item x="79"/>
        <item x="21"/>
        <item x="26"/>
        <item x="76"/>
        <item x="31"/>
        <item x="96"/>
        <item x="71"/>
        <item x="89"/>
        <item x="81"/>
        <item x="23"/>
        <item x="104"/>
        <item x="118"/>
        <item x="83"/>
        <item x="56"/>
        <item x="48"/>
        <item x="28"/>
        <item x="80"/>
        <item x="43"/>
        <item x="32"/>
        <item x="74"/>
        <item x="55"/>
        <item x="13"/>
        <item x="10"/>
        <item x="36"/>
        <item x="75"/>
        <item x="69"/>
        <item x="105"/>
        <item x="144"/>
        <item x="77"/>
        <item x="57"/>
        <item x="106"/>
        <item x="88"/>
        <item x="17"/>
        <item x="38"/>
        <item x="29"/>
        <item x="41"/>
        <item x="53"/>
        <item x="157"/>
        <item x="92"/>
        <item x="14"/>
        <item x="46"/>
        <item x="107"/>
        <item x="140"/>
        <item x="112"/>
        <item x="73"/>
        <item x="1"/>
        <item x="135"/>
        <item x="37"/>
        <item x="0"/>
        <item x="65"/>
        <item x="78"/>
        <item x="45"/>
        <item x="129"/>
        <item x="85"/>
        <item x="39"/>
        <item x="25"/>
        <item x="11"/>
        <item x="147"/>
        <item x="131"/>
        <item x="58"/>
        <item x="44"/>
        <item x="52"/>
        <item x="49"/>
        <item x="132"/>
        <item x="95"/>
        <item x="63"/>
        <item x="91"/>
        <item x="155"/>
        <item x="59"/>
        <item x="137"/>
        <item x="145"/>
        <item x="98"/>
        <item x="54"/>
        <item x="7"/>
        <item x="82"/>
        <item x="103"/>
        <item x="64"/>
        <item x="102"/>
        <item x="67"/>
        <item x="90"/>
        <item x="122"/>
        <item x="68"/>
        <item x="117"/>
        <item x="110"/>
        <item x="5"/>
        <item x="24"/>
        <item x="84"/>
        <item x="66"/>
        <item x="152"/>
        <item x="128"/>
        <item x="125"/>
        <item x="126"/>
        <item x="18"/>
        <item x="139"/>
        <item x="40"/>
        <item x="62"/>
        <item x="50"/>
        <item x="156"/>
        <item x="22"/>
        <item x="93"/>
        <item x="115"/>
        <item x="151"/>
        <item x="116"/>
        <item x="113"/>
        <item x="15"/>
        <item x="101"/>
        <item x="153"/>
        <item x="120"/>
        <item x="2"/>
        <item x="51"/>
        <item x="109"/>
        <item x="150"/>
        <item x="127"/>
        <item x="138"/>
        <item x="133"/>
        <item x="114"/>
        <item x="16"/>
        <item x="60"/>
        <item x="121"/>
        <item x="9"/>
        <item x="4"/>
        <item x="100"/>
        <item x="148"/>
        <item x="154"/>
        <item x="97"/>
        <item x="141"/>
        <item x="19"/>
        <item x="142"/>
        <item x="70"/>
        <item x="143"/>
        <item x="119"/>
        <item x="124"/>
        <item x="108"/>
        <item x="134"/>
        <item t="default"/>
      </items>
    </pivotField>
    <pivotField showAll="0">
      <items count="243">
        <item x="159"/>
        <item x="237"/>
        <item x="20"/>
        <item x="69"/>
        <item x="192"/>
        <item x="72"/>
        <item x="92"/>
        <item x="236"/>
        <item x="3"/>
        <item x="240"/>
        <item x="156"/>
        <item x="173"/>
        <item x="200"/>
        <item x="37"/>
        <item x="51"/>
        <item x="189"/>
        <item x="241"/>
        <item x="146"/>
        <item x="44"/>
        <item x="150"/>
        <item x="221"/>
        <item x="60"/>
        <item x="234"/>
        <item x="111"/>
        <item x="8"/>
        <item x="90"/>
        <item x="112"/>
        <item x="143"/>
        <item x="54"/>
        <item x="124"/>
        <item x="126"/>
        <item x="39"/>
        <item x="94"/>
        <item x="70"/>
        <item x="181"/>
        <item x="12"/>
        <item x="233"/>
        <item x="136"/>
        <item x="62"/>
        <item x="193"/>
        <item x="142"/>
        <item x="214"/>
        <item x="27"/>
        <item x="230"/>
        <item x="1"/>
        <item x="202"/>
        <item x="34"/>
        <item x="121"/>
        <item x="50"/>
        <item x="206"/>
        <item x="80"/>
        <item x="107"/>
        <item x="13"/>
        <item x="125"/>
        <item x="155"/>
        <item x="185"/>
        <item x="97"/>
        <item x="78"/>
        <item x="29"/>
        <item x="238"/>
        <item x="114"/>
        <item x="239"/>
        <item x="56"/>
        <item x="139"/>
        <item x="131"/>
        <item x="59"/>
        <item x="87"/>
        <item x="105"/>
        <item x="208"/>
        <item x="187"/>
        <item x="113"/>
        <item x="81"/>
        <item x="32"/>
        <item x="137"/>
        <item x="190"/>
        <item x="116"/>
        <item x="6"/>
        <item x="133"/>
        <item x="24"/>
        <item x="49"/>
        <item x="38"/>
        <item x="35"/>
        <item x="218"/>
        <item x="228"/>
        <item x="210"/>
        <item x="31"/>
        <item x="74"/>
        <item x="17"/>
        <item x="75"/>
        <item x="132"/>
        <item x="161"/>
        <item x="33"/>
        <item x="117"/>
        <item x="46"/>
        <item x="138"/>
        <item x="153"/>
        <item x="65"/>
        <item x="40"/>
        <item x="147"/>
        <item x="118"/>
        <item x="158"/>
        <item x="16"/>
        <item x="201"/>
        <item x="45"/>
        <item x="96"/>
        <item x="57"/>
        <item x="66"/>
        <item x="166"/>
        <item x="10"/>
        <item x="84"/>
        <item x="76"/>
        <item x="217"/>
        <item x="140"/>
        <item x="14"/>
        <item x="194"/>
        <item x="115"/>
        <item x="127"/>
        <item x="99"/>
        <item x="15"/>
        <item x="199"/>
        <item x="61"/>
        <item x="98"/>
        <item x="104"/>
        <item x="58"/>
        <item x="179"/>
        <item x="157"/>
        <item x="42"/>
        <item x="213"/>
        <item x="207"/>
        <item x="197"/>
        <item x="183"/>
        <item x="82"/>
        <item x="171"/>
        <item x="47"/>
        <item x="128"/>
        <item x="149"/>
        <item x="163"/>
        <item x="41"/>
        <item x="235"/>
        <item x="167"/>
        <item x="95"/>
        <item x="119"/>
        <item x="182"/>
        <item x="231"/>
        <item x="79"/>
        <item x="88"/>
        <item x="28"/>
        <item x="102"/>
        <item x="211"/>
        <item x="216"/>
        <item x="152"/>
        <item x="212"/>
        <item x="186"/>
        <item x="0"/>
        <item x="53"/>
        <item x="229"/>
        <item x="162"/>
        <item x="151"/>
        <item x="67"/>
        <item x="209"/>
        <item x="205"/>
        <item x="22"/>
        <item x="130"/>
        <item x="73"/>
        <item x="160"/>
        <item x="120"/>
        <item x="141"/>
        <item x="101"/>
        <item x="180"/>
        <item x="43"/>
        <item x="26"/>
        <item x="196"/>
        <item x="93"/>
        <item x="144"/>
        <item x="175"/>
        <item x="203"/>
        <item x="63"/>
        <item x="170"/>
        <item x="227"/>
        <item x="85"/>
        <item x="91"/>
        <item x="184"/>
        <item x="48"/>
        <item x="135"/>
        <item x="226"/>
        <item x="224"/>
        <item x="19"/>
        <item x="106"/>
        <item x="215"/>
        <item x="89"/>
        <item x="123"/>
        <item x="129"/>
        <item x="25"/>
        <item x="176"/>
        <item x="83"/>
        <item x="7"/>
        <item x="100"/>
        <item x="108"/>
        <item x="225"/>
        <item x="191"/>
        <item x="174"/>
        <item x="52"/>
        <item x="172"/>
        <item x="109"/>
        <item x="18"/>
        <item x="177"/>
        <item x="23"/>
        <item x="103"/>
        <item x="110"/>
        <item x="55"/>
        <item x="64"/>
        <item x="220"/>
        <item x="195"/>
        <item x="71"/>
        <item x="21"/>
        <item x="165"/>
        <item x="145"/>
        <item x="148"/>
        <item x="30"/>
        <item x="2"/>
        <item x="232"/>
        <item x="169"/>
        <item x="68"/>
        <item x="219"/>
        <item x="4"/>
        <item x="154"/>
        <item x="77"/>
        <item x="222"/>
        <item x="11"/>
        <item x="223"/>
        <item x="198"/>
        <item x="134"/>
        <item x="86"/>
        <item x="122"/>
        <item x="164"/>
        <item x="204"/>
        <item x="9"/>
        <item x="168"/>
        <item x="5"/>
        <item x="188"/>
        <item x="178"/>
        <item x="36"/>
        <item t="default"/>
      </items>
    </pivotField>
    <pivotField showAll="0">
      <items count="344">
        <item x="341"/>
        <item x="336"/>
        <item x="338"/>
        <item x="340"/>
        <item x="305"/>
        <item x="121"/>
        <item x="337"/>
        <item x="201"/>
        <item x="294"/>
        <item x="179"/>
        <item x="324"/>
        <item x="100"/>
        <item x="342"/>
        <item x="339"/>
        <item x="35"/>
        <item x="61"/>
        <item x="216"/>
        <item x="94"/>
        <item x="114"/>
        <item x="12"/>
        <item x="170"/>
        <item x="6"/>
        <item x="140"/>
        <item x="238"/>
        <item x="129"/>
        <item x="186"/>
        <item x="40"/>
        <item x="295"/>
        <item x="162"/>
        <item x="326"/>
        <item x="251"/>
        <item x="56"/>
        <item x="63"/>
        <item x="174"/>
        <item x="333"/>
        <item x="249"/>
        <item x="135"/>
        <item x="321"/>
        <item x="283"/>
        <item x="126"/>
        <item x="53"/>
        <item x="153"/>
        <item x="32"/>
        <item x="33"/>
        <item x="210"/>
        <item x="297"/>
        <item x="254"/>
        <item x="228"/>
        <item x="191"/>
        <item x="208"/>
        <item x="128"/>
        <item x="219"/>
        <item x="21"/>
        <item x="36"/>
        <item x="331"/>
        <item x="176"/>
        <item x="243"/>
        <item x="308"/>
        <item x="328"/>
        <item x="10"/>
        <item x="48"/>
        <item x="215"/>
        <item x="143"/>
        <item x="103"/>
        <item x="50"/>
        <item x="245"/>
        <item x="246"/>
        <item x="120"/>
        <item x="8"/>
        <item x="171"/>
        <item x="248"/>
        <item x="233"/>
        <item x="151"/>
        <item x="269"/>
        <item x="190"/>
        <item x="320"/>
        <item x="45"/>
        <item x="189"/>
        <item x="323"/>
        <item x="263"/>
        <item x="277"/>
        <item x="144"/>
        <item x="313"/>
        <item x="20"/>
        <item x="101"/>
        <item x="102"/>
        <item x="244"/>
        <item x="92"/>
        <item x="59"/>
        <item x="330"/>
        <item x="237"/>
        <item x="230"/>
        <item x="218"/>
        <item x="247"/>
        <item x="221"/>
        <item x="252"/>
        <item x="105"/>
        <item x="46"/>
        <item x="302"/>
        <item x="85"/>
        <item x="322"/>
        <item x="60"/>
        <item x="222"/>
        <item x="24"/>
        <item x="276"/>
        <item x="123"/>
        <item x="325"/>
        <item x="159"/>
        <item x="284"/>
        <item x="132"/>
        <item x="259"/>
        <item x="37"/>
        <item x="182"/>
        <item x="13"/>
        <item x="136"/>
        <item x="68"/>
        <item x="165"/>
        <item x="124"/>
        <item x="265"/>
        <item x="236"/>
        <item x="110"/>
        <item x="235"/>
        <item x="115"/>
        <item x="335"/>
        <item x="229"/>
        <item x="98"/>
        <item x="139"/>
        <item x="145"/>
        <item x="96"/>
        <item x="181"/>
        <item x="164"/>
        <item x="273"/>
        <item x="192"/>
        <item x="117"/>
        <item x="220"/>
        <item x="150"/>
        <item x="52"/>
        <item x="257"/>
        <item x="88"/>
        <item x="183"/>
        <item x="28"/>
        <item x="291"/>
        <item x="204"/>
        <item x="78"/>
        <item x="188"/>
        <item x="161"/>
        <item x="109"/>
        <item x="138"/>
        <item x="38"/>
        <item x="66"/>
        <item x="274"/>
        <item x="43"/>
        <item x="152"/>
        <item x="81"/>
        <item x="113"/>
        <item x="169"/>
        <item x="44"/>
        <item x="112"/>
        <item x="286"/>
        <item x="157"/>
        <item x="86"/>
        <item x="51"/>
        <item x="299"/>
        <item x="30"/>
        <item x="149"/>
        <item x="69"/>
        <item x="1"/>
        <item x="80"/>
        <item x="34"/>
        <item x="317"/>
        <item x="160"/>
        <item x="62"/>
        <item x="47"/>
        <item x="211"/>
        <item x="217"/>
        <item x="58"/>
        <item x="334"/>
        <item x="202"/>
        <item x="256"/>
        <item x="253"/>
        <item x="95"/>
        <item x="134"/>
        <item x="89"/>
        <item x="19"/>
        <item x="304"/>
        <item x="77"/>
        <item x="260"/>
        <item x="296"/>
        <item x="231"/>
        <item x="240"/>
        <item x="227"/>
        <item x="17"/>
        <item x="71"/>
        <item x="146"/>
        <item x="261"/>
        <item x="316"/>
        <item x="79"/>
        <item x="285"/>
        <item x="282"/>
        <item x="39"/>
        <item x="203"/>
        <item x="83"/>
        <item x="288"/>
        <item x="65"/>
        <item x="258"/>
        <item x="119"/>
        <item x="82"/>
        <item x="111"/>
        <item x="16"/>
        <item x="25"/>
        <item x="241"/>
        <item x="239"/>
        <item x="125"/>
        <item x="23"/>
        <item x="70"/>
        <item x="55"/>
        <item x="90"/>
        <item x="75"/>
        <item x="266"/>
        <item x="107"/>
        <item x="168"/>
        <item x="199"/>
        <item x="194"/>
        <item x="226"/>
        <item x="163"/>
        <item x="200"/>
        <item x="87"/>
        <item x="311"/>
        <item x="93"/>
        <item x="49"/>
        <item x="234"/>
        <item x="158"/>
        <item x="264"/>
        <item x="148"/>
        <item x="177"/>
        <item x="142"/>
        <item x="27"/>
        <item x="130"/>
        <item x="314"/>
        <item x="306"/>
        <item x="175"/>
        <item x="137"/>
        <item x="26"/>
        <item x="197"/>
        <item x="225"/>
        <item x="205"/>
        <item x="147"/>
        <item x="15"/>
        <item x="290"/>
        <item x="172"/>
        <item x="287"/>
        <item x="14"/>
        <item x="312"/>
        <item x="166"/>
        <item x="310"/>
        <item x="104"/>
        <item x="97"/>
        <item x="180"/>
        <item x="3"/>
        <item x="41"/>
        <item x="255"/>
        <item x="262"/>
        <item x="184"/>
        <item x="327"/>
        <item x="213"/>
        <item x="106"/>
        <item x="74"/>
        <item x="223"/>
        <item x="329"/>
        <item x="154"/>
        <item x="11"/>
        <item x="278"/>
        <item x="67"/>
        <item x="42"/>
        <item x="31"/>
        <item x="64"/>
        <item x="318"/>
        <item x="271"/>
        <item x="76"/>
        <item x="116"/>
        <item x="275"/>
        <item x="57"/>
        <item x="209"/>
        <item x="18"/>
        <item x="319"/>
        <item x="141"/>
        <item x="99"/>
        <item x="72"/>
        <item x="300"/>
        <item x="301"/>
        <item x="127"/>
        <item x="22"/>
        <item x="332"/>
        <item x="187"/>
        <item x="293"/>
        <item x="54"/>
        <item x="270"/>
        <item x="122"/>
        <item x="232"/>
        <item x="0"/>
        <item x="307"/>
        <item x="173"/>
        <item x="156"/>
        <item x="84"/>
        <item x="198"/>
        <item x="206"/>
        <item x="29"/>
        <item x="131"/>
        <item x="267"/>
        <item x="303"/>
        <item x="242"/>
        <item x="214"/>
        <item x="281"/>
        <item x="7"/>
        <item x="195"/>
        <item x="279"/>
        <item x="280"/>
        <item x="155"/>
        <item x="212"/>
        <item x="2"/>
        <item x="108"/>
        <item x="268"/>
        <item x="196"/>
        <item x="118"/>
        <item x="193"/>
        <item x="292"/>
        <item x="9"/>
        <item x="298"/>
        <item x="315"/>
        <item x="178"/>
        <item x="167"/>
        <item x="224"/>
        <item x="272"/>
        <item x="73"/>
        <item x="185"/>
        <item x="5"/>
        <item x="4"/>
        <item x="207"/>
        <item x="289"/>
        <item x="309"/>
        <item x="133"/>
        <item x="250"/>
        <item x="91"/>
        <item t="default"/>
      </items>
    </pivotField>
    <pivotField dataField="1" showAll="0">
      <items count="309">
        <item x="262"/>
        <item x="306"/>
        <item x="116"/>
        <item x="227"/>
        <item x="108"/>
        <item x="292"/>
        <item x="32"/>
        <item x="268"/>
        <item x="290"/>
        <item x="196"/>
        <item x="12"/>
        <item x="176"/>
        <item x="163"/>
        <item x="305"/>
        <item x="289"/>
        <item x="124"/>
        <item x="6"/>
        <item x="291"/>
        <item x="99"/>
        <item x="156"/>
        <item x="183"/>
        <item x="300"/>
        <item x="89"/>
        <item x="40"/>
        <item x="35"/>
        <item x="236"/>
        <item x="115"/>
        <item x="54"/>
        <item x="60"/>
        <item x="169"/>
        <item x="276"/>
        <item x="208"/>
        <item x="303"/>
        <item x="242"/>
        <item x="97"/>
        <item x="95"/>
        <item x="109"/>
        <item x="307"/>
        <item x="220"/>
        <item x="302"/>
        <item x="187"/>
        <item x="105"/>
        <item x="10"/>
        <item x="149"/>
        <item x="295"/>
        <item x="213"/>
        <item x="28"/>
        <item x="123"/>
        <item x="121"/>
        <item x="131"/>
        <item x="118"/>
        <item x="51"/>
        <item x="243"/>
        <item x="186"/>
        <item x="8"/>
        <item x="36"/>
        <item x="158"/>
        <item x="297"/>
        <item x="33"/>
        <item x="132"/>
        <item x="233"/>
        <item x="57"/>
        <item x="37"/>
        <item x="269"/>
        <item x="294"/>
        <item x="20"/>
        <item x="58"/>
        <item x="138"/>
        <item x="147"/>
        <item x="211"/>
        <item x="238"/>
        <item x="171"/>
        <item x="199"/>
        <item x="283"/>
        <item x="80"/>
        <item x="73"/>
        <item x="140"/>
        <item x="218"/>
        <item x="225"/>
        <item x="119"/>
        <item x="91"/>
        <item x="141"/>
        <item x="270"/>
        <item x="298"/>
        <item x="114"/>
        <item x="44"/>
        <item x="304"/>
        <item x="188"/>
        <item x="273"/>
        <item x="234"/>
        <item x="240"/>
        <item x="221"/>
        <item x="146"/>
        <item x="248"/>
        <item x="49"/>
        <item x="104"/>
        <item x="47"/>
        <item x="30"/>
        <item x="256"/>
        <item x="252"/>
        <item x="17"/>
        <item x="249"/>
        <item x="179"/>
        <item x="207"/>
        <item x="165"/>
        <item x="98"/>
        <item x="164"/>
        <item x="87"/>
        <item x="226"/>
        <item x="282"/>
        <item x="66"/>
        <item x="111"/>
        <item x="204"/>
        <item x="253"/>
        <item x="59"/>
        <item x="174"/>
        <item x="56"/>
        <item x="101"/>
        <item x="180"/>
        <item x="120"/>
        <item x="228"/>
        <item x="65"/>
        <item x="70"/>
        <item x="122"/>
        <item x="155"/>
        <item x="293"/>
        <item x="232"/>
        <item x="29"/>
        <item x="74"/>
        <item x="275"/>
        <item x="198"/>
        <item x="42"/>
        <item x="148"/>
        <item x="21"/>
        <item x="38"/>
        <item x="205"/>
        <item x="260"/>
        <item x="254"/>
        <item x="212"/>
        <item x="3"/>
        <item x="63"/>
        <item x="45"/>
        <item x="135"/>
        <item x="34"/>
        <item x="81"/>
        <item x="128"/>
        <item x="77"/>
        <item x="24"/>
        <item x="134"/>
        <item x="190"/>
        <item x="76"/>
        <item x="160"/>
        <item x="209"/>
        <item x="94"/>
        <item x="237"/>
        <item x="85"/>
        <item x="19"/>
        <item x="103"/>
        <item x="251"/>
        <item x="197"/>
        <item x="16"/>
        <item x="265"/>
        <item x="50"/>
        <item x="130"/>
        <item x="255"/>
        <item x="152"/>
        <item x="193"/>
        <item x="194"/>
        <item x="27"/>
        <item x="246"/>
        <item x="195"/>
        <item x="247"/>
        <item x="53"/>
        <item x="102"/>
        <item x="144"/>
        <item x="9"/>
        <item x="278"/>
        <item x="153"/>
        <item x="93"/>
        <item x="166"/>
        <item x="39"/>
        <item x="41"/>
        <item x="231"/>
        <item x="229"/>
        <item x="83"/>
        <item x="1"/>
        <item x="62"/>
        <item x="154"/>
        <item x="67"/>
        <item x="107"/>
        <item x="71"/>
        <item x="223"/>
        <item x="75"/>
        <item x="13"/>
        <item x="136"/>
        <item x="210"/>
        <item x="157"/>
        <item x="48"/>
        <item x="263"/>
        <item x="151"/>
        <item x="281"/>
        <item x="64"/>
        <item x="285"/>
        <item x="78"/>
        <item x="214"/>
        <item x="241"/>
        <item x="178"/>
        <item x="244"/>
        <item x="301"/>
        <item x="68"/>
        <item x="15"/>
        <item x="224"/>
        <item x="261"/>
        <item x="137"/>
        <item x="90"/>
        <item x="170"/>
        <item x="217"/>
        <item x="46"/>
        <item x="250"/>
        <item x="222"/>
        <item x="287"/>
        <item x="55"/>
        <item x="145"/>
        <item x="159"/>
        <item x="84"/>
        <item x="14"/>
        <item x="162"/>
        <item x="142"/>
        <item x="181"/>
        <item x="192"/>
        <item x="126"/>
        <item x="239"/>
        <item x="266"/>
        <item x="72"/>
        <item x="172"/>
        <item x="88"/>
        <item x="216"/>
        <item x="139"/>
        <item x="106"/>
        <item x="43"/>
        <item x="82"/>
        <item x="185"/>
        <item x="92"/>
        <item x="201"/>
        <item x="271"/>
        <item x="219"/>
        <item x="110"/>
        <item x="100"/>
        <item x="258"/>
        <item x="288"/>
        <item x="280"/>
        <item x="23"/>
        <item x="177"/>
        <item x="112"/>
        <item x="125"/>
        <item x="7"/>
        <item x="257"/>
        <item x="150"/>
        <item x="96"/>
        <item x="22"/>
        <item x="52"/>
        <item x="25"/>
        <item x="206"/>
        <item x="133"/>
        <item x="215"/>
        <item x="175"/>
        <item x="173"/>
        <item x="31"/>
        <item x="284"/>
        <item x="279"/>
        <item x="26"/>
        <item x="127"/>
        <item x="200"/>
        <item x="274"/>
        <item x="61"/>
        <item x="143"/>
        <item x="0"/>
        <item x="245"/>
        <item x="184"/>
        <item x="277"/>
        <item x="167"/>
        <item x="113"/>
        <item x="4"/>
        <item x="296"/>
        <item x="259"/>
        <item x="299"/>
        <item x="286"/>
        <item x="264"/>
        <item x="203"/>
        <item x="18"/>
        <item x="182"/>
        <item x="168"/>
        <item x="11"/>
        <item x="267"/>
        <item x="69"/>
        <item x="191"/>
        <item x="189"/>
        <item x="117"/>
        <item x="2"/>
        <item x="272"/>
        <item x="5"/>
        <item x="202"/>
        <item x="79"/>
        <item x="230"/>
        <item x="129"/>
        <item x="235"/>
        <item x="161"/>
        <item x="86"/>
        <item t="default"/>
      </items>
    </pivotField>
    <pivotField showAll="0">
      <items count="341">
        <item x="338"/>
        <item x="334"/>
        <item x="336"/>
        <item x="304"/>
        <item x="335"/>
        <item x="118"/>
        <item x="339"/>
        <item x="337"/>
        <item x="204"/>
        <item x="100"/>
        <item x="179"/>
        <item x="293"/>
        <item x="324"/>
        <item x="219"/>
        <item x="92"/>
        <item x="138"/>
        <item x="35"/>
        <item x="40"/>
        <item x="326"/>
        <item x="58"/>
        <item x="264"/>
        <item x="256"/>
        <item x="112"/>
        <item x="213"/>
        <item x="211"/>
        <item x="12"/>
        <item x="187"/>
        <item x="6"/>
        <item x="21"/>
        <item x="126"/>
        <item x="296"/>
        <item x="55"/>
        <item x="133"/>
        <item x="250"/>
        <item x="172"/>
        <item x="234"/>
        <item x="60"/>
        <item x="192"/>
        <item x="238"/>
        <item x="294"/>
        <item x="218"/>
        <item x="160"/>
        <item x="253"/>
        <item x="52"/>
        <item x="122"/>
        <item x="331"/>
        <item x="125"/>
        <item x="48"/>
        <item x="330"/>
        <item x="248"/>
        <item x="33"/>
        <item x="36"/>
        <item x="222"/>
        <item x="269"/>
        <item x="151"/>
        <item x="98"/>
        <item x="168"/>
        <item x="32"/>
        <item x="262"/>
        <item x="90"/>
        <item x="189"/>
        <item x="117"/>
        <item x="50"/>
        <item x="273"/>
        <item x="230"/>
        <item x="174"/>
        <item x="322"/>
        <item x="242"/>
        <item x="221"/>
        <item x="247"/>
        <item x="140"/>
        <item x="241"/>
        <item x="101"/>
        <item x="274"/>
        <item x="245"/>
        <item x="10"/>
        <item x="278"/>
        <item x="333"/>
        <item x="284"/>
        <item x="13"/>
        <item x="244"/>
        <item x="329"/>
        <item x="277"/>
        <item x="8"/>
        <item x="251"/>
        <item x="149"/>
        <item x="184"/>
        <item x="103"/>
        <item x="182"/>
        <item x="95"/>
        <item x="46"/>
        <item x="325"/>
        <item x="130"/>
        <item x="24"/>
        <item x="105"/>
        <item x="183"/>
        <item x="191"/>
        <item x="142"/>
        <item x="320"/>
        <item x="57"/>
        <item x="332"/>
        <item x="311"/>
        <item x="246"/>
        <item x="45"/>
        <item x="316"/>
        <item x="190"/>
        <item x="323"/>
        <item x="65"/>
        <item x="162"/>
        <item x="157"/>
        <item x="20"/>
        <item x="257"/>
        <item x="89"/>
        <item x="321"/>
        <item x="82"/>
        <item x="85"/>
        <item x="111"/>
        <item x="102"/>
        <item x="134"/>
        <item x="78"/>
        <item x="236"/>
        <item x="120"/>
        <item x="137"/>
        <item x="261"/>
        <item x="312"/>
        <item x="44"/>
        <item x="51"/>
        <item x="237"/>
        <item x="37"/>
        <item x="97"/>
        <item x="121"/>
        <item x="198"/>
        <item x="132"/>
        <item x="167"/>
        <item x="275"/>
        <item x="206"/>
        <item x="231"/>
        <item x="254"/>
        <item x="259"/>
        <item x="223"/>
        <item x="255"/>
        <item x="109"/>
        <item x="91"/>
        <item x="136"/>
        <item x="93"/>
        <item x="159"/>
        <item x="144"/>
        <item x="114"/>
        <item x="38"/>
        <item x="77"/>
        <item x="47"/>
        <item x="147"/>
        <item x="75"/>
        <item x="43"/>
        <item x="163"/>
        <item x="63"/>
        <item x="143"/>
        <item x="113"/>
        <item x="193"/>
        <item x="19"/>
        <item x="287"/>
        <item x="282"/>
        <item x="298"/>
        <item x="258"/>
        <item x="207"/>
        <item x="165"/>
        <item x="150"/>
        <item x="1"/>
        <item x="148"/>
        <item x="158"/>
        <item x="155"/>
        <item x="25"/>
        <item x="86"/>
        <item x="18"/>
        <item x="83"/>
        <item x="205"/>
        <item x="34"/>
        <item x="59"/>
        <item x="214"/>
        <item x="220"/>
        <item x="68"/>
        <item x="305"/>
        <item x="252"/>
        <item x="228"/>
        <item x="123"/>
        <item x="307"/>
        <item x="302"/>
        <item x="28"/>
        <item x="232"/>
        <item x="156"/>
        <item x="66"/>
        <item x="39"/>
        <item x="80"/>
        <item x="283"/>
        <item x="56"/>
        <item x="289"/>
        <item x="23"/>
        <item x="227"/>
        <item x="239"/>
        <item x="84"/>
        <item x="286"/>
        <item x="308"/>
        <item x="226"/>
        <item x="243"/>
        <item x="128"/>
        <item x="26"/>
        <item x="145"/>
        <item x="313"/>
        <item x="76"/>
        <item x="30"/>
        <item x="127"/>
        <item x="79"/>
        <item x="62"/>
        <item x="54"/>
        <item x="72"/>
        <item x="61"/>
        <item x="300"/>
        <item x="17"/>
        <item x="161"/>
        <item x="15"/>
        <item x="271"/>
        <item x="309"/>
        <item x="202"/>
        <item x="67"/>
        <item x="265"/>
        <item x="94"/>
        <item x="87"/>
        <item x="288"/>
        <item x="235"/>
        <item x="11"/>
        <item x="135"/>
        <item x="229"/>
        <item x="141"/>
        <item x="49"/>
        <item x="173"/>
        <item x="299"/>
        <item x="107"/>
        <item x="315"/>
        <item x="74"/>
        <item x="115"/>
        <item x="146"/>
        <item x="16"/>
        <item x="203"/>
        <item x="212"/>
        <item x="295"/>
        <item x="200"/>
        <item x="185"/>
        <item x="263"/>
        <item x="317"/>
        <item x="164"/>
        <item x="31"/>
        <item x="195"/>
        <item x="14"/>
        <item x="209"/>
        <item x="181"/>
        <item x="291"/>
        <item x="81"/>
        <item x="328"/>
        <item x="27"/>
        <item x="310"/>
        <item x="240"/>
        <item x="104"/>
        <item x="42"/>
        <item x="99"/>
        <item x="180"/>
        <item x="119"/>
        <item x="170"/>
        <item x="177"/>
        <item x="260"/>
        <item x="152"/>
        <item x="281"/>
        <item x="171"/>
        <item x="188"/>
        <item x="176"/>
        <item x="276"/>
        <item x="110"/>
        <item x="270"/>
        <item x="96"/>
        <item x="64"/>
        <item x="69"/>
        <item x="199"/>
        <item x="208"/>
        <item x="3"/>
        <item x="166"/>
        <item x="303"/>
        <item x="0"/>
        <item x="106"/>
        <item x="318"/>
        <item x="73"/>
        <item x="53"/>
        <item x="175"/>
        <item x="319"/>
        <item x="216"/>
        <item x="71"/>
        <item x="22"/>
        <item x="41"/>
        <item x="285"/>
        <item x="301"/>
        <item x="224"/>
        <item x="279"/>
        <item x="139"/>
        <item x="197"/>
        <item x="2"/>
        <item x="129"/>
        <item x="280"/>
        <item x="154"/>
        <item x="29"/>
        <item x="327"/>
        <item x="7"/>
        <item x="217"/>
        <item x="169"/>
        <item x="233"/>
        <item x="267"/>
        <item x="201"/>
        <item x="194"/>
        <item x="297"/>
        <item x="116"/>
        <item x="153"/>
        <item x="124"/>
        <item x="215"/>
        <item x="70"/>
        <item x="225"/>
        <item x="292"/>
        <item x="268"/>
        <item x="178"/>
        <item x="4"/>
        <item x="5"/>
        <item x="131"/>
        <item x="314"/>
        <item x="9"/>
        <item x="196"/>
        <item x="108"/>
        <item x="249"/>
        <item x="272"/>
        <item x="186"/>
        <item x="290"/>
        <item x="210"/>
        <item x="266"/>
        <item x="306"/>
        <item x="88"/>
        <item t="default"/>
      </items>
    </pivotField>
    <pivotField showAll="0">
      <items count="235">
        <item x="42"/>
        <item x="158"/>
        <item x="104"/>
        <item x="229"/>
        <item x="232"/>
        <item x="230"/>
        <item x="34"/>
        <item x="12"/>
        <item x="225"/>
        <item x="231"/>
        <item x="126"/>
        <item x="57"/>
        <item x="20"/>
        <item x="92"/>
        <item x="6"/>
        <item x="215"/>
        <item x="30"/>
        <item x="178"/>
        <item x="99"/>
        <item x="131"/>
        <item x="90"/>
        <item x="87"/>
        <item x="170"/>
        <item x="111"/>
        <item x="59"/>
        <item x="43"/>
        <item x="53"/>
        <item x="183"/>
        <item x="149"/>
        <item x="93"/>
        <item x="33"/>
        <item x="147"/>
        <item x="137"/>
        <item x="73"/>
        <item x="39"/>
        <item x="8"/>
        <item x="124"/>
        <item x="21"/>
        <item x="80"/>
        <item x="213"/>
        <item x="50"/>
        <item x="76"/>
        <item x="86"/>
        <item x="16"/>
        <item x="24"/>
        <item x="10"/>
        <item x="88"/>
        <item x="181"/>
        <item x="71"/>
        <item x="150"/>
        <item x="23"/>
        <item x="151"/>
        <item x="28"/>
        <item x="169"/>
        <item x="224"/>
        <item x="130"/>
        <item x="41"/>
        <item x="176"/>
        <item x="125"/>
        <item x="72"/>
        <item x="220"/>
        <item x="62"/>
        <item x="65"/>
        <item x="100"/>
        <item x="204"/>
        <item x="85"/>
        <item x="114"/>
        <item x="35"/>
        <item x="44"/>
        <item x="64"/>
        <item x="222"/>
        <item x="140"/>
        <item x="129"/>
        <item x="11"/>
        <item x="45"/>
        <item x="1"/>
        <item x="139"/>
        <item x="61"/>
        <item x="48"/>
        <item x="27"/>
        <item x="13"/>
        <item x="152"/>
        <item x="22"/>
        <item x="77"/>
        <item x="110"/>
        <item x="49"/>
        <item x="112"/>
        <item x="161"/>
        <item x="26"/>
        <item x="2"/>
        <item x="103"/>
        <item x="36"/>
        <item x="38"/>
        <item x="106"/>
        <item x="79"/>
        <item x="47"/>
        <item x="177"/>
        <item x="122"/>
        <item x="228"/>
        <item x="14"/>
        <item x="133"/>
        <item x="32"/>
        <item x="17"/>
        <item x="46"/>
        <item x="95"/>
        <item x="233"/>
        <item x="55"/>
        <item x="164"/>
        <item x="105"/>
        <item x="67"/>
        <item x="25"/>
        <item x="109"/>
        <item x="107"/>
        <item x="91"/>
        <item x="159"/>
        <item x="98"/>
        <item x="227"/>
        <item x="78"/>
        <item x="56"/>
        <item x="97"/>
        <item x="207"/>
        <item x="198"/>
        <item x="40"/>
        <item x="187"/>
        <item x="81"/>
        <item x="123"/>
        <item x="136"/>
        <item x="37"/>
        <item x="70"/>
        <item x="184"/>
        <item x="58"/>
        <item x="200"/>
        <item x="135"/>
        <item x="205"/>
        <item x="175"/>
        <item x="217"/>
        <item x="166"/>
        <item x="117"/>
        <item x="113"/>
        <item x="82"/>
        <item x="206"/>
        <item x="223"/>
        <item x="132"/>
        <item x="157"/>
        <item x="121"/>
        <item x="212"/>
        <item x="119"/>
        <item x="180"/>
        <item x="214"/>
        <item x="52"/>
        <item x="191"/>
        <item x="94"/>
        <item x="142"/>
        <item x="173"/>
        <item x="63"/>
        <item x="3"/>
        <item x="138"/>
        <item x="162"/>
        <item x="83"/>
        <item x="153"/>
        <item x="74"/>
        <item x="0"/>
        <item x="31"/>
        <item x="154"/>
        <item x="179"/>
        <item x="102"/>
        <item x="143"/>
        <item x="167"/>
        <item x="165"/>
        <item x="54"/>
        <item x="51"/>
        <item x="66"/>
        <item x="19"/>
        <item x="75"/>
        <item x="141"/>
        <item x="193"/>
        <item x="168"/>
        <item x="172"/>
        <item x="115"/>
        <item x="192"/>
        <item x="5"/>
        <item x="7"/>
        <item x="156"/>
        <item x="15"/>
        <item x="120"/>
        <item x="146"/>
        <item x="127"/>
        <item x="96"/>
        <item x="148"/>
        <item x="201"/>
        <item x="128"/>
        <item x="89"/>
        <item x="174"/>
        <item x="209"/>
        <item x="226"/>
        <item x="116"/>
        <item x="108"/>
        <item x="118"/>
        <item x="68"/>
        <item x="216"/>
        <item x="188"/>
        <item x="218"/>
        <item x="9"/>
        <item x="144"/>
        <item x="221"/>
        <item x="210"/>
        <item x="69"/>
        <item x="60"/>
        <item x="199"/>
        <item x="145"/>
        <item x="134"/>
        <item x="185"/>
        <item x="203"/>
        <item x="84"/>
        <item x="202"/>
        <item x="197"/>
        <item x="208"/>
        <item x="101"/>
        <item x="171"/>
        <item x="219"/>
        <item x="186"/>
        <item x="29"/>
        <item x="160"/>
        <item x="196"/>
        <item x="211"/>
        <item x="155"/>
        <item x="190"/>
        <item x="18"/>
        <item x="182"/>
        <item x="194"/>
        <item x="189"/>
        <item x="4"/>
        <item x="163"/>
        <item x="195"/>
        <item t="default"/>
      </items>
    </pivotField>
    <pivotField showAll="0"/>
    <pivotField axis="axisRow" showAll="0">
      <items count="343">
        <item x="0"/>
        <item x="335"/>
        <item x="1"/>
        <item x="2"/>
        <item x="3"/>
        <item x="4"/>
        <item x="5"/>
        <item x="6"/>
        <item x="7"/>
        <item x="178"/>
        <item x="8"/>
        <item x="9"/>
        <item x="11"/>
        <item x="336"/>
        <item x="12"/>
        <item x="13"/>
        <item x="14"/>
        <item x="16"/>
        <item x="17"/>
        <item x="18"/>
        <item x="19"/>
        <item x="21"/>
        <item x="22"/>
        <item x="23"/>
        <item x="24"/>
        <item x="25"/>
        <item x="26"/>
        <item x="27"/>
        <item x="28"/>
        <item x="29"/>
        <item x="30"/>
        <item x="31"/>
        <item x="32"/>
        <item x="33"/>
        <item x="133"/>
        <item x="34"/>
        <item x="35"/>
        <item x="36"/>
        <item x="37"/>
        <item x="38"/>
        <item x="154"/>
        <item x="39"/>
        <item x="40"/>
        <item x="41"/>
        <item x="42"/>
        <item x="43"/>
        <item x="235"/>
        <item x="44"/>
        <item x="45"/>
        <item x="46"/>
        <item x="47"/>
        <item x="48"/>
        <item x="49"/>
        <item x="50"/>
        <item x="51"/>
        <item x="52"/>
        <item x="53"/>
        <item x="54"/>
        <item x="55"/>
        <item x="59"/>
        <item x="60"/>
        <item x="61"/>
        <item x="62"/>
        <item x="63"/>
        <item x="64"/>
        <item x="65"/>
        <item x="66"/>
        <item x="67"/>
        <item x="68"/>
        <item x="69"/>
        <item x="71"/>
        <item x="72"/>
        <item x="74"/>
        <item x="75"/>
        <item x="76"/>
        <item x="77"/>
        <item x="78"/>
        <item x="80"/>
        <item x="79"/>
        <item x="81"/>
        <item x="82"/>
        <item x="83"/>
        <item x="85"/>
        <item x="86"/>
        <item x="87"/>
        <item x="88"/>
        <item x="89"/>
        <item x="90"/>
        <item x="91"/>
        <item x="95"/>
        <item x="56"/>
        <item x="92"/>
        <item x="93"/>
        <item x="94"/>
        <item x="96"/>
        <item x="97"/>
        <item x="98"/>
        <item x="99"/>
        <item x="100"/>
        <item x="101"/>
        <item x="102"/>
        <item x="103"/>
        <item x="104"/>
        <item x="105"/>
        <item x="106"/>
        <item x="107"/>
        <item x="194"/>
        <item x="108"/>
        <item x="70"/>
        <item x="109"/>
        <item x="73"/>
        <item x="110"/>
        <item x="111"/>
        <item x="112"/>
        <item x="57"/>
        <item x="113"/>
        <item x="114"/>
        <item x="115"/>
        <item x="116"/>
        <item x="117"/>
        <item x="118"/>
        <item x="119"/>
        <item x="120"/>
        <item x="121"/>
        <item x="122"/>
        <item x="123"/>
        <item x="124"/>
        <item x="125"/>
        <item x="337"/>
        <item x="126"/>
        <item x="127"/>
        <item x="128"/>
        <item x="129"/>
        <item x="130"/>
        <item x="131"/>
        <item x="132"/>
        <item x="309"/>
        <item x="135"/>
        <item x="136"/>
        <item x="137"/>
        <item x="138"/>
        <item x="139"/>
        <item x="140"/>
        <item x="141"/>
        <item x="142"/>
        <item x="143"/>
        <item x="144"/>
        <item x="145"/>
        <item x="146"/>
        <item x="147"/>
        <item x="148"/>
        <item x="149"/>
        <item x="150"/>
        <item x="151"/>
        <item x="152"/>
        <item x="58"/>
        <item x="153"/>
        <item x="155"/>
        <item x="156"/>
        <item x="157"/>
        <item x="158"/>
        <item x="159"/>
        <item x="160"/>
        <item x="161"/>
        <item x="162"/>
        <item x="163"/>
        <item x="164"/>
        <item x="165"/>
        <item x="166"/>
        <item x="167"/>
        <item x="168"/>
        <item x="169"/>
        <item x="170"/>
        <item x="171"/>
        <item x="172"/>
        <item x="173"/>
        <item x="174"/>
        <item x="175"/>
        <item x="176"/>
        <item x="177"/>
        <item x="179"/>
        <item x="180"/>
        <item x="181"/>
        <item x="182"/>
        <item x="183"/>
        <item x="184"/>
        <item x="185"/>
        <item x="186"/>
        <item x="187"/>
        <item x="188"/>
        <item x="338"/>
        <item x="189"/>
        <item x="190"/>
        <item x="229"/>
        <item x="191"/>
        <item x="192"/>
        <item x="193"/>
        <item x="196"/>
        <item x="197"/>
        <item x="198"/>
        <item x="199"/>
        <item x="200"/>
        <item x="201"/>
        <item x="202"/>
        <item x="203"/>
        <item x="204"/>
        <item x="205"/>
        <item x="206"/>
        <item x="207"/>
        <item x="208"/>
        <item x="209"/>
        <item x="210"/>
        <item x="211"/>
        <item x="212"/>
        <item x="213"/>
        <item x="214"/>
        <item x="215"/>
        <item x="217"/>
        <item x="270"/>
        <item x="218"/>
        <item x="219"/>
        <item x="220"/>
        <item x="221"/>
        <item x="222"/>
        <item x="223"/>
        <item x="224"/>
        <item x="225"/>
        <item x="226"/>
        <item x="227"/>
        <item x="10"/>
        <item x="228"/>
        <item x="230"/>
        <item x="231"/>
        <item x="232"/>
        <item x="233"/>
        <item x="234"/>
        <item x="237"/>
        <item x="238"/>
        <item x="239"/>
        <item x="240"/>
        <item x="241"/>
        <item x="339"/>
        <item x="243"/>
        <item x="242"/>
        <item x="244"/>
        <item x="245"/>
        <item x="246"/>
        <item x="247"/>
        <item x="248"/>
        <item x="249"/>
        <item x="250"/>
        <item x="251"/>
        <item x="252"/>
        <item x="253"/>
        <item x="254"/>
        <item x="255"/>
        <item x="256"/>
        <item x="257"/>
        <item x="258"/>
        <item x="259"/>
        <item x="260"/>
        <item x="261"/>
        <item x="262"/>
        <item x="263"/>
        <item x="264"/>
        <item x="265"/>
        <item x="266"/>
        <item x="267"/>
        <item x="268"/>
        <item x="269"/>
        <item x="340"/>
        <item x="272"/>
        <item x="341"/>
        <item x="273"/>
        <item x="271"/>
        <item x="280"/>
        <item x="274"/>
        <item x="275"/>
        <item x="276"/>
        <item x="216"/>
        <item x="277"/>
        <item x="278"/>
        <item x="281"/>
        <item x="282"/>
        <item x="320"/>
        <item x="283"/>
        <item x="284"/>
        <item x="285"/>
        <item x="286"/>
        <item x="287"/>
        <item x="134"/>
        <item x="288"/>
        <item x="293"/>
        <item x="291"/>
        <item x="292"/>
        <item x="294"/>
        <item x="289"/>
        <item x="290"/>
        <item x="295"/>
        <item x="296"/>
        <item x="297"/>
        <item x="279"/>
        <item x="298"/>
        <item x="299"/>
        <item x="300"/>
        <item x="301"/>
        <item x="302"/>
        <item x="303"/>
        <item x="304"/>
        <item x="305"/>
        <item x="306"/>
        <item x="307"/>
        <item x="308"/>
        <item x="310"/>
        <item x="311"/>
        <item x="312"/>
        <item x="313"/>
        <item x="314"/>
        <item x="315"/>
        <item x="316"/>
        <item x="317"/>
        <item x="318"/>
        <item x="84"/>
        <item x="319"/>
        <item x="321"/>
        <item x="322"/>
        <item x="323"/>
        <item x="324"/>
        <item x="15"/>
        <item x="195"/>
        <item x="325"/>
        <item x="326"/>
        <item x="327"/>
        <item x="328"/>
        <item x="236"/>
        <item x="329"/>
        <item x="330"/>
        <item x="331"/>
        <item x="332"/>
        <item x="333"/>
        <item x="334"/>
        <item x="20"/>
        <item t="default"/>
      </items>
    </pivotField>
    <pivotField showAll="0">
      <items count="58">
        <item x="49"/>
        <item x="8"/>
        <item x="10"/>
        <item x="42"/>
        <item x="50"/>
        <item x="40"/>
        <item x="14"/>
        <item x="26"/>
        <item x="28"/>
        <item x="48"/>
        <item x="37"/>
        <item x="30"/>
        <item x="2"/>
        <item x="51"/>
        <item x="7"/>
        <item x="25"/>
        <item x="23"/>
        <item x="24"/>
        <item x="45"/>
        <item x="27"/>
        <item x="5"/>
        <item x="17"/>
        <item x="52"/>
        <item x="15"/>
        <item x="16"/>
        <item x="9"/>
        <item x="38"/>
        <item x="31"/>
        <item x="20"/>
        <item x="12"/>
        <item x="22"/>
        <item x="41"/>
        <item x="44"/>
        <item x="13"/>
        <item x="4"/>
        <item x="32"/>
        <item x="21"/>
        <item x="1"/>
        <item x="39"/>
        <item x="3"/>
        <item x="6"/>
        <item x="53"/>
        <item x="46"/>
        <item x="54"/>
        <item x="55"/>
        <item x="35"/>
        <item x="47"/>
        <item x="34"/>
        <item x="0"/>
        <item x="43"/>
        <item x="36"/>
        <item x="29"/>
        <item x="19"/>
        <item x="11"/>
        <item x="18"/>
        <item x="33"/>
        <item x="56"/>
        <item t="default"/>
      </items>
    </pivotField>
    <pivotField showAll="0">
      <items count="52">
        <item x="10"/>
        <item x="8"/>
        <item x="40"/>
        <item x="42"/>
        <item x="14"/>
        <item x="26"/>
        <item x="28"/>
        <item x="37"/>
        <item x="48"/>
        <item x="30"/>
        <item x="2"/>
        <item x="25"/>
        <item x="23"/>
        <item x="24"/>
        <item x="7"/>
        <item x="45"/>
        <item x="27"/>
        <item x="5"/>
        <item x="16"/>
        <item x="15"/>
        <item x="17"/>
        <item x="9"/>
        <item x="38"/>
        <item x="31"/>
        <item x="20"/>
        <item x="41"/>
        <item x="32"/>
        <item x="44"/>
        <item x="13"/>
        <item x="4"/>
        <item x="21"/>
        <item x="12"/>
        <item x="22"/>
        <item x="1"/>
        <item x="39"/>
        <item x="3"/>
        <item x="6"/>
        <item x="49"/>
        <item x="46"/>
        <item x="35"/>
        <item x="47"/>
        <item x="34"/>
        <item x="0"/>
        <item x="43"/>
        <item x="29"/>
        <item x="36"/>
        <item x="19"/>
        <item x="18"/>
        <item x="11"/>
        <item x="33"/>
        <item x="50"/>
        <item t="default"/>
      </items>
    </pivotField>
    <pivotField showAll="0"/>
    <pivotField showAll="0">
      <items count="7">
        <item x="0"/>
        <item x="3"/>
        <item x="4"/>
        <item x="5"/>
        <item x="1"/>
        <item x="2"/>
        <item t="default"/>
      </items>
    </pivotField>
    <pivotField showAll="0">
      <items count="8">
        <item x="5"/>
        <item x="3"/>
        <item x="1"/>
        <item x="4"/>
        <item x="0"/>
        <item x="2"/>
        <item x="6"/>
        <item t="default"/>
      </items>
    </pivotField>
    <pivotField showAll="0">
      <items count="5">
        <item x="3"/>
        <item x="1"/>
        <item x="0"/>
        <item x="2"/>
        <item t="default"/>
      </items>
    </pivotField>
    <pivotField showAll="0">
      <items count="9">
        <item x="4"/>
        <item x="1"/>
        <item x="0"/>
        <item x="3"/>
        <item x="6"/>
        <item x="5"/>
        <item x="2"/>
        <item x="7"/>
        <item t="default"/>
      </items>
    </pivotField>
    <pivotField showAll="0"/>
    <pivotField showAll="0"/>
    <pivotField axis="axisPage" showAll="0">
      <items count="51">
        <item x="10"/>
        <item x="8"/>
        <item x="38"/>
        <item x="39"/>
        <item x="14"/>
        <item x="25"/>
        <item x="27"/>
        <item x="35"/>
        <item x="48"/>
        <item x="29"/>
        <item x="2"/>
        <item x="42"/>
        <item x="24"/>
        <item x="7"/>
        <item x="23"/>
        <item x="5"/>
        <item x="45"/>
        <item x="26"/>
        <item x="16"/>
        <item x="15"/>
        <item x="17"/>
        <item x="9"/>
        <item x="36"/>
        <item x="41"/>
        <item x="30"/>
        <item x="20"/>
        <item x="40"/>
        <item x="31"/>
        <item x="44"/>
        <item x="13"/>
        <item x="4"/>
        <item x="21"/>
        <item x="12"/>
        <item x="22"/>
        <item x="1"/>
        <item x="37"/>
        <item x="3"/>
        <item x="6"/>
        <item x="49"/>
        <item x="46"/>
        <item x="47"/>
        <item x="34"/>
        <item x="0"/>
        <item x="43"/>
        <item x="28"/>
        <item x="33"/>
        <item x="19"/>
        <item x="18"/>
        <item x="11"/>
        <item x="32"/>
        <item t="default"/>
      </items>
    </pivotField>
  </pivotFields>
  <rowFields count="1">
    <field x="11"/>
  </rowFields>
  <rowItems count="17">
    <i>
      <x v="8"/>
    </i>
    <i>
      <x v="32"/>
    </i>
    <i>
      <x v="52"/>
    </i>
    <i>
      <x v="58"/>
    </i>
    <i>
      <x v="73"/>
    </i>
    <i>
      <x v="75"/>
    </i>
    <i>
      <x v="78"/>
    </i>
    <i>
      <x v="80"/>
    </i>
    <i>
      <x v="84"/>
    </i>
    <i>
      <x v="90"/>
    </i>
    <i>
      <x v="142"/>
    </i>
    <i>
      <x v="155"/>
    </i>
    <i>
      <x v="234"/>
    </i>
    <i>
      <x v="257"/>
    </i>
    <i>
      <x v="285"/>
    </i>
    <i>
      <x v="291"/>
    </i>
    <i>
      <x v="324"/>
    </i>
  </rowItems>
  <colItems count="1">
    <i/>
  </colItems>
  <pageFields count="1">
    <pageField fld="21" item="13" hier="-1"/>
  </pageFields>
  <dataFields count="1">
    <dataField name="Sum of Burglary" fld="7" baseField="0" baseItem="0"/>
  </dataFields>
  <formats count="1">
    <format dxfId="1">
      <pivotArea outline="0" collapsedLevelsAreSubtotals="1" fieldPosition="0"/>
    </format>
  </formats>
  <chartFormats count="20">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11" count="1" selected="0">
            <x v="136"/>
          </reference>
        </references>
      </pivotArea>
    </chartFormat>
    <chartFormat chart="10" format="12">
      <pivotArea type="data" outline="0" fieldPosition="0">
        <references count="2">
          <reference field="4294967294" count="1" selected="0">
            <x v="0"/>
          </reference>
          <reference field="11" count="1" selected="0">
            <x v="151"/>
          </reference>
        </references>
      </pivotArea>
    </chartFormat>
    <chartFormat chart="10" format="13">
      <pivotArea type="data" outline="0" fieldPosition="0">
        <references count="2">
          <reference field="4294967294" count="1" selected="0">
            <x v="0"/>
          </reference>
          <reference field="11" count="1" selected="0">
            <x v="8"/>
          </reference>
        </references>
      </pivotArea>
    </chartFormat>
    <chartFormat chart="10" format="14">
      <pivotArea type="data" outline="0" fieldPosition="0">
        <references count="2">
          <reference field="4294967294" count="1" selected="0">
            <x v="0"/>
          </reference>
          <reference field="11" count="1" selected="0">
            <x v="32"/>
          </reference>
        </references>
      </pivotArea>
    </chartFormat>
    <chartFormat chart="10" format="15">
      <pivotArea type="data" outline="0" fieldPosition="0">
        <references count="2">
          <reference field="4294967294" count="1" selected="0">
            <x v="0"/>
          </reference>
          <reference field="11" count="1" selected="0">
            <x v="52"/>
          </reference>
        </references>
      </pivotArea>
    </chartFormat>
    <chartFormat chart="10" format="16">
      <pivotArea type="data" outline="0" fieldPosition="0">
        <references count="2">
          <reference field="4294967294" count="1" selected="0">
            <x v="0"/>
          </reference>
          <reference field="11" count="1" selected="0">
            <x v="58"/>
          </reference>
        </references>
      </pivotArea>
    </chartFormat>
    <chartFormat chart="10" format="17">
      <pivotArea type="data" outline="0" fieldPosition="0">
        <references count="2">
          <reference field="4294967294" count="1" selected="0">
            <x v="0"/>
          </reference>
          <reference field="11" count="1" selected="0">
            <x v="73"/>
          </reference>
        </references>
      </pivotArea>
    </chartFormat>
    <chartFormat chart="10" format="18">
      <pivotArea type="data" outline="0" fieldPosition="0">
        <references count="2">
          <reference field="4294967294" count="1" selected="0">
            <x v="0"/>
          </reference>
          <reference field="11" count="1" selected="0">
            <x v="75"/>
          </reference>
        </references>
      </pivotArea>
    </chartFormat>
    <chartFormat chart="10" format="19">
      <pivotArea type="data" outline="0" fieldPosition="0">
        <references count="2">
          <reference field="4294967294" count="1" selected="0">
            <x v="0"/>
          </reference>
          <reference field="11" count="1" selected="0">
            <x v="78"/>
          </reference>
        </references>
      </pivotArea>
    </chartFormat>
    <chartFormat chart="10" format="20">
      <pivotArea type="data" outline="0" fieldPosition="0">
        <references count="2">
          <reference field="4294967294" count="1" selected="0">
            <x v="0"/>
          </reference>
          <reference field="11" count="1" selected="0">
            <x v="80"/>
          </reference>
        </references>
      </pivotArea>
    </chartFormat>
    <chartFormat chart="10" format="21">
      <pivotArea type="data" outline="0" fieldPosition="0">
        <references count="2">
          <reference field="4294967294" count="1" selected="0">
            <x v="0"/>
          </reference>
          <reference field="11" count="1" selected="0">
            <x v="84"/>
          </reference>
        </references>
      </pivotArea>
    </chartFormat>
    <chartFormat chart="10" format="22">
      <pivotArea type="data" outline="0" fieldPosition="0">
        <references count="2">
          <reference field="4294967294" count="1" selected="0">
            <x v="0"/>
          </reference>
          <reference field="11" count="1" selected="0">
            <x v="90"/>
          </reference>
        </references>
      </pivotArea>
    </chartFormat>
    <chartFormat chart="10" format="23">
      <pivotArea type="data" outline="0" fieldPosition="0">
        <references count="2">
          <reference field="4294967294" count="1" selected="0">
            <x v="0"/>
          </reference>
          <reference field="11" count="1" selected="0">
            <x v="142"/>
          </reference>
        </references>
      </pivotArea>
    </chartFormat>
    <chartFormat chart="10" format="24">
      <pivotArea type="data" outline="0" fieldPosition="0">
        <references count="2">
          <reference field="4294967294" count="1" selected="0">
            <x v="0"/>
          </reference>
          <reference field="11" count="1" selected="0">
            <x v="155"/>
          </reference>
        </references>
      </pivotArea>
    </chartFormat>
    <chartFormat chart="10" format="25">
      <pivotArea type="data" outline="0" fieldPosition="0">
        <references count="2">
          <reference field="4294967294" count="1" selected="0">
            <x v="0"/>
          </reference>
          <reference field="11" count="1" selected="0">
            <x v="234"/>
          </reference>
        </references>
      </pivotArea>
    </chartFormat>
    <chartFormat chart="10" format="26">
      <pivotArea type="data" outline="0" fieldPosition="0">
        <references count="2">
          <reference field="4294967294" count="1" selected="0">
            <x v="0"/>
          </reference>
          <reference field="11" count="1" selected="0">
            <x v="257"/>
          </reference>
        </references>
      </pivotArea>
    </chartFormat>
    <chartFormat chart="10" format="27">
      <pivotArea type="data" outline="0" fieldPosition="0">
        <references count="2">
          <reference field="4294967294" count="1" selected="0">
            <x v="0"/>
          </reference>
          <reference field="11" count="1" selected="0">
            <x v="285"/>
          </reference>
        </references>
      </pivotArea>
    </chartFormat>
    <chartFormat chart="10" format="28">
      <pivotArea type="data" outline="0" fieldPosition="0">
        <references count="2">
          <reference field="4294967294" count="1" selected="0">
            <x v="0"/>
          </reference>
          <reference field="11" count="1" selected="0">
            <x v="291"/>
          </reference>
        </references>
      </pivotArea>
    </chartFormat>
    <chartFormat chart="10" format="29">
      <pivotArea type="data" outline="0" fieldPosition="0">
        <references count="2">
          <reference field="4294967294" count="1" selected="0">
            <x v="0"/>
          </reference>
          <reference field="11" count="1" selected="0">
            <x v="32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5:M58" firstHeaderRow="1" firstDataRow="1" firstDataCol="1"/>
  <pivotFields count="22">
    <pivotField showAll="0"/>
    <pivotField showAll="0"/>
    <pivotField showAll="0"/>
    <pivotField showAll="0"/>
    <pivotField showAll="0"/>
    <pivotField showAll="0"/>
    <pivotField showAll="0"/>
    <pivotField showAll="0"/>
    <pivotField showAll="0"/>
    <pivotField showAll="0"/>
    <pivotField axis="axisRow" showAll="0">
      <items count="54">
        <item x="8"/>
        <item x="10"/>
        <item x="41"/>
        <item x="40"/>
        <item x="14"/>
        <item x="26"/>
        <item x="28"/>
        <item x="50"/>
        <item x="37"/>
        <item x="30"/>
        <item x="2"/>
        <item x="44"/>
        <item x="7"/>
        <item x="25"/>
        <item x="23"/>
        <item x="24"/>
        <item x="47"/>
        <item x="27"/>
        <item x="5"/>
        <item x="17"/>
        <item x="15"/>
        <item x="16"/>
        <item x="9"/>
        <item x="38"/>
        <item x="31"/>
        <item x="43"/>
        <item x="20"/>
        <item x="12"/>
        <item x="22"/>
        <item x="42"/>
        <item x="46"/>
        <item x="13"/>
        <item x="4"/>
        <item x="32"/>
        <item x="21"/>
        <item x="1"/>
        <item x="39"/>
        <item x="3"/>
        <item x="6"/>
        <item x="51"/>
        <item x="48"/>
        <item x="34"/>
        <item x="49"/>
        <item x="36"/>
        <item x="0"/>
        <item x="45"/>
        <item x="35"/>
        <item x="29"/>
        <item x="19"/>
        <item x="11"/>
        <item x="18"/>
        <item x="33"/>
        <item m="1" x="5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A617B9-DF95-4D20-8183-36ED23569631}"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M64:N114" firstHeaderRow="1" firstDataRow="1" firstDataCol="1"/>
  <pivotFields count="22">
    <pivotField showAll="0"/>
    <pivotField showAll="0"/>
    <pivotField showAll="0"/>
    <pivotField showAll="0"/>
    <pivotField showAll="0"/>
    <pivotField showAll="0"/>
    <pivotField showAll="0"/>
    <pivotField showAll="0"/>
    <pivotField dataField="1" showAll="0"/>
    <pivotField showAll="0"/>
    <pivotField showAll="0"/>
    <pivotField showAll="0" sortType="ascending">
      <items count="343">
        <item x="0"/>
        <item x="335"/>
        <item x="1"/>
        <item x="2"/>
        <item x="3"/>
        <item x="4"/>
        <item x="5"/>
        <item x="6"/>
        <item x="7"/>
        <item x="178"/>
        <item x="8"/>
        <item x="9"/>
        <item x="11"/>
        <item x="336"/>
        <item x="12"/>
        <item x="13"/>
        <item x="14"/>
        <item x="16"/>
        <item x="17"/>
        <item x="18"/>
        <item x="19"/>
        <item x="21"/>
        <item x="22"/>
        <item x="23"/>
        <item x="24"/>
        <item x="25"/>
        <item x="26"/>
        <item x="27"/>
        <item x="28"/>
        <item x="29"/>
        <item x="30"/>
        <item x="31"/>
        <item x="32"/>
        <item x="33"/>
        <item x="133"/>
        <item x="34"/>
        <item x="35"/>
        <item x="36"/>
        <item x="37"/>
        <item x="38"/>
        <item x="154"/>
        <item x="39"/>
        <item x="40"/>
        <item x="41"/>
        <item x="42"/>
        <item x="43"/>
        <item x="235"/>
        <item x="44"/>
        <item x="45"/>
        <item x="46"/>
        <item x="47"/>
        <item x="48"/>
        <item x="49"/>
        <item x="50"/>
        <item x="51"/>
        <item x="52"/>
        <item x="53"/>
        <item x="54"/>
        <item x="55"/>
        <item x="59"/>
        <item x="60"/>
        <item x="61"/>
        <item x="62"/>
        <item x="63"/>
        <item x="64"/>
        <item x="65"/>
        <item x="66"/>
        <item x="67"/>
        <item x="68"/>
        <item x="69"/>
        <item x="71"/>
        <item x="72"/>
        <item x="74"/>
        <item x="75"/>
        <item x="76"/>
        <item x="77"/>
        <item x="78"/>
        <item x="80"/>
        <item x="79"/>
        <item x="81"/>
        <item x="82"/>
        <item x="83"/>
        <item x="85"/>
        <item x="86"/>
        <item x="87"/>
        <item x="88"/>
        <item x="89"/>
        <item x="90"/>
        <item x="91"/>
        <item x="95"/>
        <item x="56"/>
        <item x="92"/>
        <item x="93"/>
        <item x="94"/>
        <item x="96"/>
        <item x="97"/>
        <item x="98"/>
        <item x="99"/>
        <item x="100"/>
        <item x="101"/>
        <item x="102"/>
        <item x="103"/>
        <item x="104"/>
        <item x="105"/>
        <item x="106"/>
        <item x="107"/>
        <item x="194"/>
        <item x="108"/>
        <item x="70"/>
        <item x="109"/>
        <item x="73"/>
        <item x="110"/>
        <item x="111"/>
        <item x="112"/>
        <item x="57"/>
        <item x="113"/>
        <item x="114"/>
        <item x="115"/>
        <item x="116"/>
        <item x="117"/>
        <item x="118"/>
        <item x="119"/>
        <item x="120"/>
        <item x="121"/>
        <item x="122"/>
        <item x="123"/>
        <item x="124"/>
        <item x="125"/>
        <item x="337"/>
        <item x="126"/>
        <item x="127"/>
        <item x="128"/>
        <item x="129"/>
        <item x="130"/>
        <item x="131"/>
        <item x="132"/>
        <item x="309"/>
        <item x="135"/>
        <item x="136"/>
        <item x="137"/>
        <item x="138"/>
        <item x="139"/>
        <item x="140"/>
        <item x="141"/>
        <item x="142"/>
        <item x="143"/>
        <item x="144"/>
        <item x="145"/>
        <item x="146"/>
        <item x="147"/>
        <item x="148"/>
        <item x="149"/>
        <item x="150"/>
        <item x="151"/>
        <item x="152"/>
        <item x="58"/>
        <item x="153"/>
        <item x="155"/>
        <item x="156"/>
        <item x="157"/>
        <item x="158"/>
        <item x="159"/>
        <item x="160"/>
        <item x="161"/>
        <item x="162"/>
        <item x="163"/>
        <item x="164"/>
        <item x="165"/>
        <item x="166"/>
        <item x="167"/>
        <item x="168"/>
        <item x="169"/>
        <item x="170"/>
        <item x="171"/>
        <item x="172"/>
        <item x="173"/>
        <item x="174"/>
        <item x="175"/>
        <item x="176"/>
        <item x="177"/>
        <item x="179"/>
        <item x="180"/>
        <item x="181"/>
        <item x="182"/>
        <item x="183"/>
        <item x="184"/>
        <item x="185"/>
        <item x="186"/>
        <item x="187"/>
        <item x="188"/>
        <item x="338"/>
        <item x="189"/>
        <item x="190"/>
        <item x="229"/>
        <item x="191"/>
        <item x="192"/>
        <item x="193"/>
        <item x="196"/>
        <item x="197"/>
        <item x="198"/>
        <item x="199"/>
        <item x="200"/>
        <item x="201"/>
        <item x="202"/>
        <item x="203"/>
        <item x="204"/>
        <item x="205"/>
        <item x="206"/>
        <item x="207"/>
        <item x="208"/>
        <item x="209"/>
        <item x="210"/>
        <item x="211"/>
        <item x="212"/>
        <item x="213"/>
        <item x="214"/>
        <item x="215"/>
        <item x="217"/>
        <item x="270"/>
        <item x="218"/>
        <item x="219"/>
        <item x="220"/>
        <item x="221"/>
        <item x="222"/>
        <item x="223"/>
        <item x="224"/>
        <item x="225"/>
        <item x="226"/>
        <item x="227"/>
        <item x="10"/>
        <item x="228"/>
        <item x="230"/>
        <item x="231"/>
        <item x="232"/>
        <item x="233"/>
        <item x="234"/>
        <item x="237"/>
        <item x="238"/>
        <item x="239"/>
        <item x="240"/>
        <item x="241"/>
        <item x="339"/>
        <item x="243"/>
        <item x="242"/>
        <item x="244"/>
        <item x="245"/>
        <item x="246"/>
        <item x="247"/>
        <item x="248"/>
        <item x="249"/>
        <item x="250"/>
        <item x="251"/>
        <item x="252"/>
        <item x="253"/>
        <item x="254"/>
        <item x="255"/>
        <item x="256"/>
        <item x="257"/>
        <item x="258"/>
        <item x="259"/>
        <item x="260"/>
        <item x="261"/>
        <item x="262"/>
        <item x="263"/>
        <item x="264"/>
        <item x="265"/>
        <item x="266"/>
        <item x="267"/>
        <item x="268"/>
        <item x="269"/>
        <item x="340"/>
        <item x="272"/>
        <item x="341"/>
        <item x="273"/>
        <item x="271"/>
        <item x="280"/>
        <item x="274"/>
        <item x="275"/>
        <item x="276"/>
        <item x="216"/>
        <item x="277"/>
        <item x="278"/>
        <item x="281"/>
        <item x="282"/>
        <item x="320"/>
        <item x="283"/>
        <item x="284"/>
        <item x="285"/>
        <item x="286"/>
        <item x="287"/>
        <item x="134"/>
        <item x="288"/>
        <item x="293"/>
        <item x="291"/>
        <item x="292"/>
        <item x="294"/>
        <item x="289"/>
        <item x="290"/>
        <item x="295"/>
        <item x="296"/>
        <item x="297"/>
        <item x="279"/>
        <item x="298"/>
        <item x="299"/>
        <item x="300"/>
        <item x="301"/>
        <item x="302"/>
        <item x="303"/>
        <item x="304"/>
        <item x="305"/>
        <item x="306"/>
        <item x="307"/>
        <item x="308"/>
        <item x="310"/>
        <item x="311"/>
        <item x="312"/>
        <item x="313"/>
        <item x="314"/>
        <item x="315"/>
        <item x="316"/>
        <item x="317"/>
        <item x="318"/>
        <item x="84"/>
        <item x="319"/>
        <item x="321"/>
        <item x="322"/>
        <item x="323"/>
        <item x="324"/>
        <item x="15"/>
        <item x="195"/>
        <item x="325"/>
        <item x="326"/>
        <item x="327"/>
        <item x="328"/>
        <item x="236"/>
        <item x="329"/>
        <item x="330"/>
        <item x="331"/>
        <item x="332"/>
        <item x="333"/>
        <item x="334"/>
        <item x="20"/>
        <item t="default"/>
      </items>
    </pivotField>
    <pivotField showAll="0"/>
    <pivotField showAll="0"/>
    <pivotField showAll="0"/>
    <pivotField showAll="0"/>
    <pivotField showAll="0"/>
    <pivotField showAll="0"/>
    <pivotField showAll="0"/>
    <pivotField showAll="0"/>
    <pivotField showAll="0"/>
    <pivotField axis="axisRow" showAll="0">
      <items count="51">
        <item x="10"/>
        <item x="8"/>
        <item x="38"/>
        <item x="39"/>
        <item x="14"/>
        <item x="25"/>
        <item x="27"/>
        <item x="35"/>
        <item x="48"/>
        <item x="29"/>
        <item x="2"/>
        <item x="42"/>
        <item x="24"/>
        <item x="7"/>
        <item x="23"/>
        <item x="5"/>
        <item x="45"/>
        <item x="26"/>
        <item x="16"/>
        <item x="15"/>
        <item x="17"/>
        <item x="9"/>
        <item x="36"/>
        <item x="41"/>
        <item x="30"/>
        <item x="20"/>
        <item x="40"/>
        <item x="31"/>
        <item x="44"/>
        <item x="13"/>
        <item x="4"/>
        <item x="21"/>
        <item x="12"/>
        <item x="22"/>
        <item x="1"/>
        <item x="37"/>
        <item x="3"/>
        <item x="6"/>
        <item x="49"/>
        <item x="46"/>
        <item x="47"/>
        <item x="34"/>
        <item x="0"/>
        <item x="43"/>
        <item x="28"/>
        <item x="33"/>
        <item x="19"/>
        <item x="18"/>
        <item x="11"/>
        <item x="32"/>
        <item t="default"/>
      </items>
    </pivotField>
  </pivotFields>
  <rowFields count="1">
    <field x="2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rowItems>
  <colItems count="1">
    <i/>
  </colItems>
  <dataFields count="1">
    <dataField name="Total Theft" fld="8" baseField="21"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A0D46B-05B9-48F4-A28A-557464B4211D}"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Z17:AA34" firstHeaderRow="1" firstDataRow="1" firstDataCol="1" rowPageCount="1" colPageCount="1"/>
  <pivotFields count="22">
    <pivotField showAll="0"/>
    <pivotField showAll="0">
      <items count="266">
        <item x="161"/>
        <item x="20"/>
        <item x="208"/>
        <item x="263"/>
        <item x="261"/>
        <item x="254"/>
        <item x="234"/>
        <item x="94"/>
        <item x="69"/>
        <item x="253"/>
        <item x="3"/>
        <item x="148"/>
        <item x="72"/>
        <item x="44"/>
        <item x="92"/>
        <item x="235"/>
        <item x="204"/>
        <item x="111"/>
        <item x="158"/>
        <item x="12"/>
        <item x="178"/>
        <item x="127"/>
        <item x="35"/>
        <item x="177"/>
        <item x="8"/>
        <item x="59"/>
        <item x="51"/>
        <item x="54"/>
        <item x="146"/>
        <item x="112"/>
        <item x="38"/>
        <item x="229"/>
        <item x="138"/>
        <item x="28"/>
        <item x="187"/>
        <item x="153"/>
        <item x="95"/>
        <item x="133"/>
        <item x="157"/>
        <item x="89"/>
        <item x="57"/>
        <item x="50"/>
        <item x="91"/>
        <item x="27"/>
        <item x="120"/>
        <item x="106"/>
        <item x="141"/>
        <item x="152"/>
        <item x="13"/>
        <item x="251"/>
        <item x="256"/>
        <item x="168"/>
        <item x="105"/>
        <item x="115"/>
        <item x="6"/>
        <item x="260"/>
        <item x="80"/>
        <item x="32"/>
        <item x="170"/>
        <item x="262"/>
        <item x="210"/>
        <item x="123"/>
        <item x="36"/>
        <item x="185"/>
        <item x="1"/>
        <item x="139"/>
        <item x="217"/>
        <item x="196"/>
        <item x="90"/>
        <item x="114"/>
        <item x="101"/>
        <item x="118"/>
        <item x="33"/>
        <item x="128"/>
        <item x="39"/>
        <item x="61"/>
        <item x="64"/>
        <item x="124"/>
        <item x="264"/>
        <item x="135"/>
        <item x="203"/>
        <item x="45"/>
        <item x="186"/>
        <item x="58"/>
        <item x="231"/>
        <item x="119"/>
        <item x="200"/>
        <item x="30"/>
        <item x="34"/>
        <item x="169"/>
        <item x="24"/>
        <item x="97"/>
        <item x="181"/>
        <item x="205"/>
        <item x="190"/>
        <item x="17"/>
        <item x="226"/>
        <item x="150"/>
        <item x="259"/>
        <item x="206"/>
        <item x="246"/>
        <item x="70"/>
        <item x="40"/>
        <item x="140"/>
        <item x="130"/>
        <item x="79"/>
        <item x="131"/>
        <item x="250"/>
        <item x="49"/>
        <item x="65"/>
        <item x="145"/>
        <item x="10"/>
        <item x="179"/>
        <item x="46"/>
        <item x="14"/>
        <item x="230"/>
        <item x="116"/>
        <item x="117"/>
        <item x="98"/>
        <item x="75"/>
        <item x="220"/>
        <item x="207"/>
        <item x="99"/>
        <item x="74"/>
        <item x="144"/>
        <item x="228"/>
        <item x="60"/>
        <item x="129"/>
        <item x="87"/>
        <item x="76"/>
        <item x="96"/>
        <item x="47"/>
        <item x="41"/>
        <item x="66"/>
        <item x="29"/>
        <item x="83"/>
        <item x="103"/>
        <item x="232"/>
        <item x="84"/>
        <item x="73"/>
        <item x="242"/>
        <item x="225"/>
        <item x="55"/>
        <item x="236"/>
        <item x="78"/>
        <item x="159"/>
        <item x="188"/>
        <item x="218"/>
        <item x="245"/>
        <item x="43"/>
        <item x="249"/>
        <item x="121"/>
        <item x="53"/>
        <item x="81"/>
        <item x="15"/>
        <item x="42"/>
        <item x="223"/>
        <item x="149"/>
        <item x="62"/>
        <item x="174"/>
        <item x="189"/>
        <item x="0"/>
        <item x="16"/>
        <item x="93"/>
        <item x="193"/>
        <item x="243"/>
        <item x="165"/>
        <item x="257"/>
        <item x="154"/>
        <item x="224"/>
        <item x="56"/>
        <item x="162"/>
        <item x="163"/>
        <item x="122"/>
        <item x="258"/>
        <item x="219"/>
        <item x="142"/>
        <item x="26"/>
        <item x="227"/>
        <item x="102"/>
        <item x="215"/>
        <item x="107"/>
        <item x="48"/>
        <item x="213"/>
        <item x="82"/>
        <item x="248"/>
        <item x="176"/>
        <item x="199"/>
        <item x="195"/>
        <item x="126"/>
        <item x="136"/>
        <item x="68"/>
        <item x="88"/>
        <item x="247"/>
        <item x="211"/>
        <item x="22"/>
        <item x="63"/>
        <item x="100"/>
        <item x="237"/>
        <item x="221"/>
        <item x="113"/>
        <item x="164"/>
        <item x="252"/>
        <item x="85"/>
        <item x="244"/>
        <item x="202"/>
        <item x="198"/>
        <item x="173"/>
        <item x="197"/>
        <item x="21"/>
        <item x="222"/>
        <item x="25"/>
        <item x="52"/>
        <item x="182"/>
        <item x="109"/>
        <item x="192"/>
        <item x="143"/>
        <item x="108"/>
        <item x="7"/>
        <item x="167"/>
        <item x="18"/>
        <item x="23"/>
        <item x="132"/>
        <item x="183"/>
        <item x="147"/>
        <item x="104"/>
        <item x="110"/>
        <item x="241"/>
        <item x="216"/>
        <item x="71"/>
        <item x="175"/>
        <item x="191"/>
        <item x="209"/>
        <item x="172"/>
        <item x="239"/>
        <item x="19"/>
        <item x="151"/>
        <item x="67"/>
        <item x="2"/>
        <item x="255"/>
        <item x="134"/>
        <item x="180"/>
        <item x="31"/>
        <item x="11"/>
        <item x="233"/>
        <item x="160"/>
        <item x="137"/>
        <item x="156"/>
        <item x="240"/>
        <item x="125"/>
        <item x="212"/>
        <item x="77"/>
        <item x="4"/>
        <item x="238"/>
        <item x="155"/>
        <item x="214"/>
        <item x="166"/>
        <item x="201"/>
        <item x="86"/>
        <item x="5"/>
        <item x="171"/>
        <item x="9"/>
        <item x="194"/>
        <item x="184"/>
        <item x="37"/>
        <item t="default"/>
      </items>
    </pivotField>
    <pivotField showAll="0">
      <items count="21">
        <item x="8"/>
        <item x="5"/>
        <item x="2"/>
        <item x="6"/>
        <item x="4"/>
        <item x="0"/>
        <item x="3"/>
        <item x="9"/>
        <item x="1"/>
        <item x="7"/>
        <item x="15"/>
        <item x="11"/>
        <item x="12"/>
        <item x="10"/>
        <item x="14"/>
        <item x="16"/>
        <item x="17"/>
        <item x="18"/>
        <item x="13"/>
        <item x="19"/>
        <item t="default"/>
      </items>
    </pivotField>
    <pivotField dataField="1" showAll="0">
      <items count="83">
        <item x="60"/>
        <item x="36"/>
        <item x="81"/>
        <item x="80"/>
        <item x="18"/>
        <item x="62"/>
        <item x="71"/>
        <item x="74"/>
        <item x="78"/>
        <item x="51"/>
        <item x="73"/>
        <item x="35"/>
        <item x="38"/>
        <item x="13"/>
        <item x="15"/>
        <item x="29"/>
        <item x="34"/>
        <item x="12"/>
        <item x="52"/>
        <item x="32"/>
        <item x="57"/>
        <item x="3"/>
        <item x="6"/>
        <item x="2"/>
        <item x="41"/>
        <item x="17"/>
        <item x="33"/>
        <item x="20"/>
        <item x="43"/>
        <item x="5"/>
        <item x="27"/>
        <item x="1"/>
        <item x="40"/>
        <item x="37"/>
        <item x="14"/>
        <item x="23"/>
        <item x="24"/>
        <item x="31"/>
        <item x="16"/>
        <item x="26"/>
        <item x="8"/>
        <item x="25"/>
        <item x="19"/>
        <item x="46"/>
        <item x="56"/>
        <item x="42"/>
        <item x="39"/>
        <item x="11"/>
        <item x="72"/>
        <item x="0"/>
        <item x="10"/>
        <item x="50"/>
        <item x="49"/>
        <item x="44"/>
        <item x="54"/>
        <item x="28"/>
        <item x="58"/>
        <item x="4"/>
        <item x="55"/>
        <item x="45"/>
        <item x="30"/>
        <item x="59"/>
        <item x="79"/>
        <item x="69"/>
        <item x="66"/>
        <item x="7"/>
        <item x="47"/>
        <item x="67"/>
        <item x="64"/>
        <item x="22"/>
        <item x="77"/>
        <item x="68"/>
        <item x="76"/>
        <item x="61"/>
        <item x="70"/>
        <item x="65"/>
        <item x="63"/>
        <item x="53"/>
        <item x="21"/>
        <item x="75"/>
        <item x="48"/>
        <item x="9"/>
        <item t="default"/>
      </items>
    </pivotField>
    <pivotField showAll="0">
      <items count="159">
        <item x="111"/>
        <item x="123"/>
        <item x="99"/>
        <item x="33"/>
        <item x="136"/>
        <item x="12"/>
        <item x="86"/>
        <item x="94"/>
        <item x="72"/>
        <item x="30"/>
        <item x="34"/>
        <item x="87"/>
        <item x="146"/>
        <item x="149"/>
        <item x="20"/>
        <item x="27"/>
        <item x="8"/>
        <item x="3"/>
        <item x="42"/>
        <item x="35"/>
        <item x="130"/>
        <item x="61"/>
        <item x="6"/>
        <item x="47"/>
        <item x="79"/>
        <item x="21"/>
        <item x="26"/>
        <item x="76"/>
        <item x="31"/>
        <item x="96"/>
        <item x="71"/>
        <item x="89"/>
        <item x="81"/>
        <item x="23"/>
        <item x="104"/>
        <item x="118"/>
        <item x="83"/>
        <item x="56"/>
        <item x="48"/>
        <item x="28"/>
        <item x="80"/>
        <item x="43"/>
        <item x="32"/>
        <item x="74"/>
        <item x="55"/>
        <item x="13"/>
        <item x="10"/>
        <item x="36"/>
        <item x="75"/>
        <item x="69"/>
        <item x="105"/>
        <item x="144"/>
        <item x="77"/>
        <item x="57"/>
        <item x="106"/>
        <item x="88"/>
        <item x="17"/>
        <item x="38"/>
        <item x="29"/>
        <item x="41"/>
        <item x="53"/>
        <item x="157"/>
        <item x="92"/>
        <item x="14"/>
        <item x="46"/>
        <item x="107"/>
        <item x="140"/>
        <item x="112"/>
        <item x="73"/>
        <item x="1"/>
        <item x="135"/>
        <item x="37"/>
        <item x="0"/>
        <item x="65"/>
        <item x="78"/>
        <item x="45"/>
        <item x="129"/>
        <item x="85"/>
        <item x="39"/>
        <item x="25"/>
        <item x="11"/>
        <item x="147"/>
        <item x="131"/>
        <item x="58"/>
        <item x="44"/>
        <item x="52"/>
        <item x="49"/>
        <item x="132"/>
        <item x="95"/>
        <item x="63"/>
        <item x="91"/>
        <item x="155"/>
        <item x="59"/>
        <item x="137"/>
        <item x="145"/>
        <item x="98"/>
        <item x="54"/>
        <item x="7"/>
        <item x="82"/>
        <item x="103"/>
        <item x="64"/>
        <item x="102"/>
        <item x="67"/>
        <item x="90"/>
        <item x="122"/>
        <item x="68"/>
        <item x="117"/>
        <item x="110"/>
        <item x="5"/>
        <item x="24"/>
        <item x="84"/>
        <item x="66"/>
        <item x="152"/>
        <item x="128"/>
        <item x="125"/>
        <item x="126"/>
        <item x="18"/>
        <item x="139"/>
        <item x="40"/>
        <item x="62"/>
        <item x="50"/>
        <item x="156"/>
        <item x="22"/>
        <item x="93"/>
        <item x="115"/>
        <item x="151"/>
        <item x="116"/>
        <item x="113"/>
        <item x="15"/>
        <item x="101"/>
        <item x="153"/>
        <item x="120"/>
        <item x="2"/>
        <item x="51"/>
        <item x="109"/>
        <item x="150"/>
        <item x="127"/>
        <item x="138"/>
        <item x="133"/>
        <item x="114"/>
        <item x="16"/>
        <item x="60"/>
        <item x="121"/>
        <item x="9"/>
        <item x="4"/>
        <item x="100"/>
        <item x="148"/>
        <item x="154"/>
        <item x="97"/>
        <item x="141"/>
        <item x="19"/>
        <item x="142"/>
        <item x="70"/>
        <item x="143"/>
        <item x="119"/>
        <item x="124"/>
        <item x="108"/>
        <item x="134"/>
        <item t="default"/>
      </items>
    </pivotField>
    <pivotField showAll="0">
      <items count="243">
        <item x="159"/>
        <item x="237"/>
        <item x="20"/>
        <item x="69"/>
        <item x="192"/>
        <item x="72"/>
        <item x="92"/>
        <item x="236"/>
        <item x="3"/>
        <item x="240"/>
        <item x="156"/>
        <item x="173"/>
        <item x="200"/>
        <item x="37"/>
        <item x="51"/>
        <item x="189"/>
        <item x="241"/>
        <item x="146"/>
        <item x="44"/>
        <item x="150"/>
        <item x="221"/>
        <item x="60"/>
        <item x="234"/>
        <item x="111"/>
        <item x="8"/>
        <item x="90"/>
        <item x="112"/>
        <item x="143"/>
        <item x="54"/>
        <item x="124"/>
        <item x="126"/>
        <item x="39"/>
        <item x="94"/>
        <item x="70"/>
        <item x="181"/>
        <item x="12"/>
        <item x="233"/>
        <item x="136"/>
        <item x="62"/>
        <item x="193"/>
        <item x="142"/>
        <item x="214"/>
        <item x="27"/>
        <item x="230"/>
        <item x="1"/>
        <item x="202"/>
        <item x="34"/>
        <item x="121"/>
        <item x="50"/>
        <item x="206"/>
        <item x="80"/>
        <item x="107"/>
        <item x="13"/>
        <item x="125"/>
        <item x="155"/>
        <item x="185"/>
        <item x="97"/>
        <item x="78"/>
        <item x="29"/>
        <item x="238"/>
        <item x="114"/>
        <item x="239"/>
        <item x="56"/>
        <item x="139"/>
        <item x="131"/>
        <item x="59"/>
        <item x="87"/>
        <item x="105"/>
        <item x="208"/>
        <item x="187"/>
        <item x="113"/>
        <item x="81"/>
        <item x="32"/>
        <item x="137"/>
        <item x="190"/>
        <item x="116"/>
        <item x="6"/>
        <item x="133"/>
        <item x="24"/>
        <item x="49"/>
        <item x="38"/>
        <item x="35"/>
        <item x="218"/>
        <item x="228"/>
        <item x="210"/>
        <item x="31"/>
        <item x="74"/>
        <item x="17"/>
        <item x="75"/>
        <item x="132"/>
        <item x="161"/>
        <item x="33"/>
        <item x="117"/>
        <item x="46"/>
        <item x="138"/>
        <item x="153"/>
        <item x="65"/>
        <item x="40"/>
        <item x="147"/>
        <item x="118"/>
        <item x="158"/>
        <item x="16"/>
        <item x="201"/>
        <item x="45"/>
        <item x="96"/>
        <item x="57"/>
        <item x="66"/>
        <item x="166"/>
        <item x="10"/>
        <item x="84"/>
        <item x="76"/>
        <item x="217"/>
        <item x="140"/>
        <item x="14"/>
        <item x="194"/>
        <item x="115"/>
        <item x="127"/>
        <item x="99"/>
        <item x="15"/>
        <item x="199"/>
        <item x="61"/>
        <item x="98"/>
        <item x="104"/>
        <item x="58"/>
        <item x="179"/>
        <item x="157"/>
        <item x="42"/>
        <item x="213"/>
        <item x="207"/>
        <item x="197"/>
        <item x="183"/>
        <item x="82"/>
        <item x="171"/>
        <item x="47"/>
        <item x="128"/>
        <item x="149"/>
        <item x="163"/>
        <item x="41"/>
        <item x="235"/>
        <item x="167"/>
        <item x="95"/>
        <item x="119"/>
        <item x="182"/>
        <item x="231"/>
        <item x="79"/>
        <item x="88"/>
        <item x="28"/>
        <item x="102"/>
        <item x="211"/>
        <item x="216"/>
        <item x="152"/>
        <item x="212"/>
        <item x="186"/>
        <item x="0"/>
        <item x="53"/>
        <item x="229"/>
        <item x="162"/>
        <item x="151"/>
        <item x="67"/>
        <item x="209"/>
        <item x="205"/>
        <item x="22"/>
        <item x="130"/>
        <item x="73"/>
        <item x="160"/>
        <item x="120"/>
        <item x="141"/>
        <item x="101"/>
        <item x="180"/>
        <item x="43"/>
        <item x="26"/>
        <item x="196"/>
        <item x="93"/>
        <item x="144"/>
        <item x="175"/>
        <item x="203"/>
        <item x="63"/>
        <item x="170"/>
        <item x="227"/>
        <item x="85"/>
        <item x="91"/>
        <item x="184"/>
        <item x="48"/>
        <item x="135"/>
        <item x="226"/>
        <item x="224"/>
        <item x="19"/>
        <item x="106"/>
        <item x="215"/>
        <item x="89"/>
        <item x="123"/>
        <item x="129"/>
        <item x="25"/>
        <item x="176"/>
        <item x="83"/>
        <item x="7"/>
        <item x="100"/>
        <item x="108"/>
        <item x="225"/>
        <item x="191"/>
        <item x="174"/>
        <item x="52"/>
        <item x="172"/>
        <item x="109"/>
        <item x="18"/>
        <item x="177"/>
        <item x="23"/>
        <item x="103"/>
        <item x="110"/>
        <item x="55"/>
        <item x="64"/>
        <item x="220"/>
        <item x="195"/>
        <item x="71"/>
        <item x="21"/>
        <item x="165"/>
        <item x="145"/>
        <item x="148"/>
        <item x="30"/>
        <item x="2"/>
        <item x="232"/>
        <item x="169"/>
        <item x="68"/>
        <item x="219"/>
        <item x="4"/>
        <item x="154"/>
        <item x="77"/>
        <item x="222"/>
        <item x="11"/>
        <item x="223"/>
        <item x="198"/>
        <item x="134"/>
        <item x="86"/>
        <item x="122"/>
        <item x="164"/>
        <item x="204"/>
        <item x="9"/>
        <item x="168"/>
        <item x="5"/>
        <item x="188"/>
        <item x="178"/>
        <item x="36"/>
        <item t="default"/>
      </items>
    </pivotField>
    <pivotField showAll="0">
      <items count="344">
        <item x="341"/>
        <item x="336"/>
        <item x="338"/>
        <item x="340"/>
        <item x="305"/>
        <item x="121"/>
        <item x="337"/>
        <item x="201"/>
        <item x="294"/>
        <item x="179"/>
        <item x="324"/>
        <item x="100"/>
        <item x="342"/>
        <item x="339"/>
        <item x="35"/>
        <item x="61"/>
        <item x="216"/>
        <item x="94"/>
        <item x="114"/>
        <item x="12"/>
        <item x="170"/>
        <item x="6"/>
        <item x="140"/>
        <item x="238"/>
        <item x="129"/>
        <item x="186"/>
        <item x="40"/>
        <item x="295"/>
        <item x="162"/>
        <item x="326"/>
        <item x="251"/>
        <item x="56"/>
        <item x="63"/>
        <item x="174"/>
        <item x="333"/>
        <item x="249"/>
        <item x="135"/>
        <item x="321"/>
        <item x="283"/>
        <item x="126"/>
        <item x="53"/>
        <item x="153"/>
        <item x="32"/>
        <item x="33"/>
        <item x="210"/>
        <item x="297"/>
        <item x="254"/>
        <item x="228"/>
        <item x="191"/>
        <item x="208"/>
        <item x="128"/>
        <item x="219"/>
        <item x="21"/>
        <item x="36"/>
        <item x="331"/>
        <item x="176"/>
        <item x="243"/>
        <item x="308"/>
        <item x="328"/>
        <item x="10"/>
        <item x="48"/>
        <item x="215"/>
        <item x="143"/>
        <item x="103"/>
        <item x="50"/>
        <item x="245"/>
        <item x="246"/>
        <item x="120"/>
        <item x="8"/>
        <item x="171"/>
        <item x="248"/>
        <item x="233"/>
        <item x="151"/>
        <item x="269"/>
        <item x="190"/>
        <item x="320"/>
        <item x="45"/>
        <item x="189"/>
        <item x="323"/>
        <item x="263"/>
        <item x="277"/>
        <item x="144"/>
        <item x="313"/>
        <item x="20"/>
        <item x="101"/>
        <item x="102"/>
        <item x="244"/>
        <item x="92"/>
        <item x="59"/>
        <item x="330"/>
        <item x="237"/>
        <item x="230"/>
        <item x="218"/>
        <item x="247"/>
        <item x="221"/>
        <item x="252"/>
        <item x="105"/>
        <item x="46"/>
        <item x="302"/>
        <item x="85"/>
        <item x="322"/>
        <item x="60"/>
        <item x="222"/>
        <item x="24"/>
        <item x="276"/>
        <item x="123"/>
        <item x="325"/>
        <item x="159"/>
        <item x="284"/>
        <item x="132"/>
        <item x="259"/>
        <item x="37"/>
        <item x="182"/>
        <item x="13"/>
        <item x="136"/>
        <item x="68"/>
        <item x="165"/>
        <item x="124"/>
        <item x="265"/>
        <item x="236"/>
        <item x="110"/>
        <item x="235"/>
        <item x="115"/>
        <item x="335"/>
        <item x="229"/>
        <item x="98"/>
        <item x="139"/>
        <item x="145"/>
        <item x="96"/>
        <item x="181"/>
        <item x="164"/>
        <item x="273"/>
        <item x="192"/>
        <item x="117"/>
        <item x="220"/>
        <item x="150"/>
        <item x="52"/>
        <item x="257"/>
        <item x="88"/>
        <item x="183"/>
        <item x="28"/>
        <item x="291"/>
        <item x="204"/>
        <item x="78"/>
        <item x="188"/>
        <item x="161"/>
        <item x="109"/>
        <item x="138"/>
        <item x="38"/>
        <item x="66"/>
        <item x="274"/>
        <item x="43"/>
        <item x="152"/>
        <item x="81"/>
        <item x="113"/>
        <item x="169"/>
        <item x="44"/>
        <item x="112"/>
        <item x="286"/>
        <item x="157"/>
        <item x="86"/>
        <item x="51"/>
        <item x="299"/>
        <item x="30"/>
        <item x="149"/>
        <item x="69"/>
        <item x="1"/>
        <item x="80"/>
        <item x="34"/>
        <item x="317"/>
        <item x="160"/>
        <item x="62"/>
        <item x="47"/>
        <item x="211"/>
        <item x="217"/>
        <item x="58"/>
        <item x="334"/>
        <item x="202"/>
        <item x="256"/>
        <item x="253"/>
        <item x="95"/>
        <item x="134"/>
        <item x="89"/>
        <item x="19"/>
        <item x="304"/>
        <item x="77"/>
        <item x="260"/>
        <item x="296"/>
        <item x="231"/>
        <item x="240"/>
        <item x="227"/>
        <item x="17"/>
        <item x="71"/>
        <item x="146"/>
        <item x="261"/>
        <item x="316"/>
        <item x="79"/>
        <item x="285"/>
        <item x="282"/>
        <item x="39"/>
        <item x="203"/>
        <item x="83"/>
        <item x="288"/>
        <item x="65"/>
        <item x="258"/>
        <item x="119"/>
        <item x="82"/>
        <item x="111"/>
        <item x="16"/>
        <item x="25"/>
        <item x="241"/>
        <item x="239"/>
        <item x="125"/>
        <item x="23"/>
        <item x="70"/>
        <item x="55"/>
        <item x="90"/>
        <item x="75"/>
        <item x="266"/>
        <item x="107"/>
        <item x="168"/>
        <item x="199"/>
        <item x="194"/>
        <item x="226"/>
        <item x="163"/>
        <item x="200"/>
        <item x="87"/>
        <item x="311"/>
        <item x="93"/>
        <item x="49"/>
        <item x="234"/>
        <item x="158"/>
        <item x="264"/>
        <item x="148"/>
        <item x="177"/>
        <item x="142"/>
        <item x="27"/>
        <item x="130"/>
        <item x="314"/>
        <item x="306"/>
        <item x="175"/>
        <item x="137"/>
        <item x="26"/>
        <item x="197"/>
        <item x="225"/>
        <item x="205"/>
        <item x="147"/>
        <item x="15"/>
        <item x="290"/>
        <item x="172"/>
        <item x="287"/>
        <item x="14"/>
        <item x="312"/>
        <item x="166"/>
        <item x="310"/>
        <item x="104"/>
        <item x="97"/>
        <item x="180"/>
        <item x="3"/>
        <item x="41"/>
        <item x="255"/>
        <item x="262"/>
        <item x="184"/>
        <item x="327"/>
        <item x="213"/>
        <item x="106"/>
        <item x="74"/>
        <item x="223"/>
        <item x="329"/>
        <item x="154"/>
        <item x="11"/>
        <item x="278"/>
        <item x="67"/>
        <item x="42"/>
        <item x="31"/>
        <item x="64"/>
        <item x="318"/>
        <item x="271"/>
        <item x="76"/>
        <item x="116"/>
        <item x="275"/>
        <item x="57"/>
        <item x="209"/>
        <item x="18"/>
        <item x="319"/>
        <item x="141"/>
        <item x="99"/>
        <item x="72"/>
        <item x="300"/>
        <item x="301"/>
        <item x="127"/>
        <item x="22"/>
        <item x="332"/>
        <item x="187"/>
        <item x="293"/>
        <item x="54"/>
        <item x="270"/>
        <item x="122"/>
        <item x="232"/>
        <item x="0"/>
        <item x="307"/>
        <item x="173"/>
        <item x="156"/>
        <item x="84"/>
        <item x="198"/>
        <item x="206"/>
        <item x="29"/>
        <item x="131"/>
        <item x="267"/>
        <item x="303"/>
        <item x="242"/>
        <item x="214"/>
        <item x="281"/>
        <item x="7"/>
        <item x="195"/>
        <item x="279"/>
        <item x="280"/>
        <item x="155"/>
        <item x="212"/>
        <item x="2"/>
        <item x="108"/>
        <item x="268"/>
        <item x="196"/>
        <item x="118"/>
        <item x="193"/>
        <item x="292"/>
        <item x="9"/>
        <item x="298"/>
        <item x="315"/>
        <item x="178"/>
        <item x="167"/>
        <item x="224"/>
        <item x="272"/>
        <item x="73"/>
        <item x="185"/>
        <item x="5"/>
        <item x="4"/>
        <item x="207"/>
        <item x="289"/>
        <item x="309"/>
        <item x="133"/>
        <item x="250"/>
        <item x="91"/>
        <item t="default"/>
      </items>
    </pivotField>
    <pivotField showAll="0">
      <items count="309">
        <item x="262"/>
        <item x="306"/>
        <item x="116"/>
        <item x="227"/>
        <item x="108"/>
        <item x="292"/>
        <item x="32"/>
        <item x="268"/>
        <item x="290"/>
        <item x="196"/>
        <item x="12"/>
        <item x="176"/>
        <item x="163"/>
        <item x="305"/>
        <item x="289"/>
        <item x="124"/>
        <item x="6"/>
        <item x="291"/>
        <item x="99"/>
        <item x="156"/>
        <item x="183"/>
        <item x="300"/>
        <item x="89"/>
        <item x="40"/>
        <item x="35"/>
        <item x="236"/>
        <item x="115"/>
        <item x="54"/>
        <item x="60"/>
        <item x="169"/>
        <item x="276"/>
        <item x="208"/>
        <item x="303"/>
        <item x="242"/>
        <item x="97"/>
        <item x="95"/>
        <item x="109"/>
        <item x="307"/>
        <item x="220"/>
        <item x="302"/>
        <item x="187"/>
        <item x="105"/>
        <item x="10"/>
        <item x="149"/>
        <item x="295"/>
        <item x="213"/>
        <item x="28"/>
        <item x="123"/>
        <item x="121"/>
        <item x="131"/>
        <item x="118"/>
        <item x="51"/>
        <item x="243"/>
        <item x="186"/>
        <item x="8"/>
        <item x="36"/>
        <item x="158"/>
        <item x="297"/>
        <item x="33"/>
        <item x="132"/>
        <item x="233"/>
        <item x="57"/>
        <item x="37"/>
        <item x="269"/>
        <item x="294"/>
        <item x="20"/>
        <item x="58"/>
        <item x="138"/>
        <item x="147"/>
        <item x="211"/>
        <item x="238"/>
        <item x="171"/>
        <item x="199"/>
        <item x="283"/>
        <item x="80"/>
        <item x="73"/>
        <item x="140"/>
        <item x="218"/>
        <item x="225"/>
        <item x="119"/>
        <item x="91"/>
        <item x="141"/>
        <item x="270"/>
        <item x="298"/>
        <item x="114"/>
        <item x="44"/>
        <item x="304"/>
        <item x="188"/>
        <item x="273"/>
        <item x="234"/>
        <item x="240"/>
        <item x="221"/>
        <item x="146"/>
        <item x="248"/>
        <item x="49"/>
        <item x="104"/>
        <item x="47"/>
        <item x="30"/>
        <item x="256"/>
        <item x="252"/>
        <item x="17"/>
        <item x="249"/>
        <item x="179"/>
        <item x="207"/>
        <item x="165"/>
        <item x="98"/>
        <item x="164"/>
        <item x="87"/>
        <item x="226"/>
        <item x="282"/>
        <item x="66"/>
        <item x="111"/>
        <item x="204"/>
        <item x="253"/>
        <item x="59"/>
        <item x="174"/>
        <item x="56"/>
        <item x="101"/>
        <item x="180"/>
        <item x="120"/>
        <item x="228"/>
        <item x="65"/>
        <item x="70"/>
        <item x="122"/>
        <item x="155"/>
        <item x="293"/>
        <item x="232"/>
        <item x="29"/>
        <item x="74"/>
        <item x="275"/>
        <item x="198"/>
        <item x="42"/>
        <item x="148"/>
        <item x="21"/>
        <item x="38"/>
        <item x="205"/>
        <item x="260"/>
        <item x="254"/>
        <item x="212"/>
        <item x="3"/>
        <item x="63"/>
        <item x="45"/>
        <item x="135"/>
        <item x="34"/>
        <item x="81"/>
        <item x="128"/>
        <item x="77"/>
        <item x="24"/>
        <item x="134"/>
        <item x="190"/>
        <item x="76"/>
        <item x="160"/>
        <item x="209"/>
        <item x="94"/>
        <item x="237"/>
        <item x="85"/>
        <item x="19"/>
        <item x="103"/>
        <item x="251"/>
        <item x="197"/>
        <item x="16"/>
        <item x="265"/>
        <item x="50"/>
        <item x="130"/>
        <item x="255"/>
        <item x="152"/>
        <item x="193"/>
        <item x="194"/>
        <item x="27"/>
        <item x="246"/>
        <item x="195"/>
        <item x="247"/>
        <item x="53"/>
        <item x="102"/>
        <item x="144"/>
        <item x="9"/>
        <item x="278"/>
        <item x="153"/>
        <item x="93"/>
        <item x="166"/>
        <item x="39"/>
        <item x="41"/>
        <item x="231"/>
        <item x="229"/>
        <item x="83"/>
        <item x="1"/>
        <item x="62"/>
        <item x="154"/>
        <item x="67"/>
        <item x="107"/>
        <item x="71"/>
        <item x="223"/>
        <item x="75"/>
        <item x="13"/>
        <item x="136"/>
        <item x="210"/>
        <item x="157"/>
        <item x="48"/>
        <item x="263"/>
        <item x="151"/>
        <item x="281"/>
        <item x="64"/>
        <item x="285"/>
        <item x="78"/>
        <item x="214"/>
        <item x="241"/>
        <item x="178"/>
        <item x="244"/>
        <item x="301"/>
        <item x="68"/>
        <item x="15"/>
        <item x="224"/>
        <item x="261"/>
        <item x="137"/>
        <item x="90"/>
        <item x="170"/>
        <item x="217"/>
        <item x="46"/>
        <item x="250"/>
        <item x="222"/>
        <item x="287"/>
        <item x="55"/>
        <item x="145"/>
        <item x="159"/>
        <item x="84"/>
        <item x="14"/>
        <item x="162"/>
        <item x="142"/>
        <item x="181"/>
        <item x="192"/>
        <item x="126"/>
        <item x="239"/>
        <item x="266"/>
        <item x="72"/>
        <item x="172"/>
        <item x="88"/>
        <item x="216"/>
        <item x="139"/>
        <item x="106"/>
        <item x="43"/>
        <item x="82"/>
        <item x="185"/>
        <item x="92"/>
        <item x="201"/>
        <item x="271"/>
        <item x="219"/>
        <item x="110"/>
        <item x="100"/>
        <item x="258"/>
        <item x="288"/>
        <item x="280"/>
        <item x="23"/>
        <item x="177"/>
        <item x="112"/>
        <item x="125"/>
        <item x="7"/>
        <item x="257"/>
        <item x="150"/>
        <item x="96"/>
        <item x="22"/>
        <item x="52"/>
        <item x="25"/>
        <item x="206"/>
        <item x="133"/>
        <item x="215"/>
        <item x="175"/>
        <item x="173"/>
        <item x="31"/>
        <item x="284"/>
        <item x="279"/>
        <item x="26"/>
        <item x="127"/>
        <item x="200"/>
        <item x="274"/>
        <item x="61"/>
        <item x="143"/>
        <item x="0"/>
        <item x="245"/>
        <item x="184"/>
        <item x="277"/>
        <item x="167"/>
        <item x="113"/>
        <item x="4"/>
        <item x="296"/>
        <item x="259"/>
        <item x="299"/>
        <item x="286"/>
        <item x="264"/>
        <item x="203"/>
        <item x="18"/>
        <item x="182"/>
        <item x="168"/>
        <item x="11"/>
        <item x="267"/>
        <item x="69"/>
        <item x="191"/>
        <item x="189"/>
        <item x="117"/>
        <item x="2"/>
        <item x="272"/>
        <item x="5"/>
        <item x="202"/>
        <item x="79"/>
        <item x="230"/>
        <item x="129"/>
        <item x="235"/>
        <item x="161"/>
        <item x="86"/>
        <item t="default"/>
      </items>
    </pivotField>
    <pivotField showAll="0">
      <items count="341">
        <item x="338"/>
        <item x="334"/>
        <item x="336"/>
        <item x="304"/>
        <item x="335"/>
        <item x="118"/>
        <item x="339"/>
        <item x="337"/>
        <item x="204"/>
        <item x="100"/>
        <item x="179"/>
        <item x="293"/>
        <item x="324"/>
        <item x="219"/>
        <item x="92"/>
        <item x="138"/>
        <item x="35"/>
        <item x="40"/>
        <item x="326"/>
        <item x="58"/>
        <item x="264"/>
        <item x="256"/>
        <item x="112"/>
        <item x="213"/>
        <item x="211"/>
        <item x="12"/>
        <item x="187"/>
        <item x="6"/>
        <item x="21"/>
        <item x="126"/>
        <item x="296"/>
        <item x="55"/>
        <item x="133"/>
        <item x="250"/>
        <item x="172"/>
        <item x="234"/>
        <item x="60"/>
        <item x="192"/>
        <item x="238"/>
        <item x="294"/>
        <item x="218"/>
        <item x="160"/>
        <item x="253"/>
        <item x="52"/>
        <item x="122"/>
        <item x="331"/>
        <item x="125"/>
        <item x="48"/>
        <item x="330"/>
        <item x="248"/>
        <item x="33"/>
        <item x="36"/>
        <item x="222"/>
        <item x="269"/>
        <item x="151"/>
        <item x="98"/>
        <item x="168"/>
        <item x="32"/>
        <item x="262"/>
        <item x="90"/>
        <item x="189"/>
        <item x="117"/>
        <item x="50"/>
        <item x="273"/>
        <item x="230"/>
        <item x="174"/>
        <item x="322"/>
        <item x="242"/>
        <item x="221"/>
        <item x="247"/>
        <item x="140"/>
        <item x="241"/>
        <item x="101"/>
        <item x="274"/>
        <item x="245"/>
        <item x="10"/>
        <item x="278"/>
        <item x="333"/>
        <item x="284"/>
        <item x="13"/>
        <item x="244"/>
        <item x="329"/>
        <item x="277"/>
        <item x="8"/>
        <item x="251"/>
        <item x="149"/>
        <item x="184"/>
        <item x="103"/>
        <item x="182"/>
        <item x="95"/>
        <item x="46"/>
        <item x="325"/>
        <item x="130"/>
        <item x="24"/>
        <item x="105"/>
        <item x="183"/>
        <item x="191"/>
        <item x="142"/>
        <item x="320"/>
        <item x="57"/>
        <item x="332"/>
        <item x="311"/>
        <item x="246"/>
        <item x="45"/>
        <item x="316"/>
        <item x="190"/>
        <item x="323"/>
        <item x="65"/>
        <item x="162"/>
        <item x="157"/>
        <item x="20"/>
        <item x="257"/>
        <item x="89"/>
        <item x="321"/>
        <item x="82"/>
        <item x="85"/>
        <item x="111"/>
        <item x="102"/>
        <item x="134"/>
        <item x="78"/>
        <item x="236"/>
        <item x="120"/>
        <item x="137"/>
        <item x="261"/>
        <item x="312"/>
        <item x="44"/>
        <item x="51"/>
        <item x="237"/>
        <item x="37"/>
        <item x="97"/>
        <item x="121"/>
        <item x="198"/>
        <item x="132"/>
        <item x="167"/>
        <item x="275"/>
        <item x="206"/>
        <item x="231"/>
        <item x="254"/>
        <item x="259"/>
        <item x="223"/>
        <item x="255"/>
        <item x="109"/>
        <item x="91"/>
        <item x="136"/>
        <item x="93"/>
        <item x="159"/>
        <item x="144"/>
        <item x="114"/>
        <item x="38"/>
        <item x="77"/>
        <item x="47"/>
        <item x="147"/>
        <item x="75"/>
        <item x="43"/>
        <item x="163"/>
        <item x="63"/>
        <item x="143"/>
        <item x="113"/>
        <item x="193"/>
        <item x="19"/>
        <item x="287"/>
        <item x="282"/>
        <item x="298"/>
        <item x="258"/>
        <item x="207"/>
        <item x="165"/>
        <item x="150"/>
        <item x="1"/>
        <item x="148"/>
        <item x="158"/>
        <item x="155"/>
        <item x="25"/>
        <item x="86"/>
        <item x="18"/>
        <item x="83"/>
        <item x="205"/>
        <item x="34"/>
        <item x="59"/>
        <item x="214"/>
        <item x="220"/>
        <item x="68"/>
        <item x="305"/>
        <item x="252"/>
        <item x="228"/>
        <item x="123"/>
        <item x="307"/>
        <item x="302"/>
        <item x="28"/>
        <item x="232"/>
        <item x="156"/>
        <item x="66"/>
        <item x="39"/>
        <item x="80"/>
        <item x="283"/>
        <item x="56"/>
        <item x="289"/>
        <item x="23"/>
        <item x="227"/>
        <item x="239"/>
        <item x="84"/>
        <item x="286"/>
        <item x="308"/>
        <item x="226"/>
        <item x="243"/>
        <item x="128"/>
        <item x="26"/>
        <item x="145"/>
        <item x="313"/>
        <item x="76"/>
        <item x="30"/>
        <item x="127"/>
        <item x="79"/>
        <item x="62"/>
        <item x="54"/>
        <item x="72"/>
        <item x="61"/>
        <item x="300"/>
        <item x="17"/>
        <item x="161"/>
        <item x="15"/>
        <item x="271"/>
        <item x="309"/>
        <item x="202"/>
        <item x="67"/>
        <item x="265"/>
        <item x="94"/>
        <item x="87"/>
        <item x="288"/>
        <item x="235"/>
        <item x="11"/>
        <item x="135"/>
        <item x="229"/>
        <item x="141"/>
        <item x="49"/>
        <item x="173"/>
        <item x="299"/>
        <item x="107"/>
        <item x="315"/>
        <item x="74"/>
        <item x="115"/>
        <item x="146"/>
        <item x="16"/>
        <item x="203"/>
        <item x="212"/>
        <item x="295"/>
        <item x="200"/>
        <item x="185"/>
        <item x="263"/>
        <item x="317"/>
        <item x="164"/>
        <item x="31"/>
        <item x="195"/>
        <item x="14"/>
        <item x="209"/>
        <item x="181"/>
        <item x="291"/>
        <item x="81"/>
        <item x="328"/>
        <item x="27"/>
        <item x="310"/>
        <item x="240"/>
        <item x="104"/>
        <item x="42"/>
        <item x="99"/>
        <item x="180"/>
        <item x="119"/>
        <item x="170"/>
        <item x="177"/>
        <item x="260"/>
        <item x="152"/>
        <item x="281"/>
        <item x="171"/>
        <item x="188"/>
        <item x="176"/>
        <item x="276"/>
        <item x="110"/>
        <item x="270"/>
        <item x="96"/>
        <item x="64"/>
        <item x="69"/>
        <item x="199"/>
        <item x="208"/>
        <item x="3"/>
        <item x="166"/>
        <item x="303"/>
        <item x="0"/>
        <item x="106"/>
        <item x="318"/>
        <item x="73"/>
        <item x="53"/>
        <item x="175"/>
        <item x="319"/>
        <item x="216"/>
        <item x="71"/>
        <item x="22"/>
        <item x="41"/>
        <item x="285"/>
        <item x="301"/>
        <item x="224"/>
        <item x="279"/>
        <item x="139"/>
        <item x="197"/>
        <item x="2"/>
        <item x="129"/>
        <item x="280"/>
        <item x="154"/>
        <item x="29"/>
        <item x="327"/>
        <item x="7"/>
        <item x="217"/>
        <item x="169"/>
        <item x="233"/>
        <item x="267"/>
        <item x="201"/>
        <item x="194"/>
        <item x="297"/>
        <item x="116"/>
        <item x="153"/>
        <item x="124"/>
        <item x="215"/>
        <item x="70"/>
        <item x="225"/>
        <item x="292"/>
        <item x="268"/>
        <item x="178"/>
        <item x="4"/>
        <item x="5"/>
        <item x="131"/>
        <item x="314"/>
        <item x="9"/>
        <item x="196"/>
        <item x="108"/>
        <item x="249"/>
        <item x="272"/>
        <item x="186"/>
        <item x="290"/>
        <item x="210"/>
        <item x="266"/>
        <item x="306"/>
        <item x="88"/>
        <item t="default"/>
      </items>
    </pivotField>
    <pivotField showAll="0">
      <items count="235">
        <item x="42"/>
        <item x="158"/>
        <item x="104"/>
        <item x="229"/>
        <item x="232"/>
        <item x="230"/>
        <item x="34"/>
        <item x="12"/>
        <item x="225"/>
        <item x="231"/>
        <item x="126"/>
        <item x="57"/>
        <item x="20"/>
        <item x="92"/>
        <item x="6"/>
        <item x="215"/>
        <item x="30"/>
        <item x="178"/>
        <item x="99"/>
        <item x="131"/>
        <item x="90"/>
        <item x="87"/>
        <item x="170"/>
        <item x="111"/>
        <item x="59"/>
        <item x="43"/>
        <item x="53"/>
        <item x="183"/>
        <item x="149"/>
        <item x="93"/>
        <item x="33"/>
        <item x="147"/>
        <item x="137"/>
        <item x="73"/>
        <item x="39"/>
        <item x="8"/>
        <item x="124"/>
        <item x="21"/>
        <item x="80"/>
        <item x="213"/>
        <item x="50"/>
        <item x="76"/>
        <item x="86"/>
        <item x="16"/>
        <item x="24"/>
        <item x="10"/>
        <item x="88"/>
        <item x="181"/>
        <item x="71"/>
        <item x="150"/>
        <item x="23"/>
        <item x="151"/>
        <item x="28"/>
        <item x="169"/>
        <item x="224"/>
        <item x="130"/>
        <item x="41"/>
        <item x="176"/>
        <item x="125"/>
        <item x="72"/>
        <item x="220"/>
        <item x="62"/>
        <item x="65"/>
        <item x="100"/>
        <item x="204"/>
        <item x="85"/>
        <item x="114"/>
        <item x="35"/>
        <item x="44"/>
        <item x="64"/>
        <item x="222"/>
        <item x="140"/>
        <item x="129"/>
        <item x="11"/>
        <item x="45"/>
        <item x="1"/>
        <item x="139"/>
        <item x="61"/>
        <item x="48"/>
        <item x="27"/>
        <item x="13"/>
        <item x="152"/>
        <item x="22"/>
        <item x="77"/>
        <item x="110"/>
        <item x="49"/>
        <item x="112"/>
        <item x="161"/>
        <item x="26"/>
        <item x="2"/>
        <item x="103"/>
        <item x="36"/>
        <item x="38"/>
        <item x="106"/>
        <item x="79"/>
        <item x="47"/>
        <item x="177"/>
        <item x="122"/>
        <item x="228"/>
        <item x="14"/>
        <item x="133"/>
        <item x="32"/>
        <item x="17"/>
        <item x="46"/>
        <item x="95"/>
        <item x="233"/>
        <item x="55"/>
        <item x="164"/>
        <item x="105"/>
        <item x="67"/>
        <item x="25"/>
        <item x="109"/>
        <item x="107"/>
        <item x="91"/>
        <item x="159"/>
        <item x="98"/>
        <item x="227"/>
        <item x="78"/>
        <item x="56"/>
        <item x="97"/>
        <item x="207"/>
        <item x="198"/>
        <item x="40"/>
        <item x="187"/>
        <item x="81"/>
        <item x="123"/>
        <item x="136"/>
        <item x="37"/>
        <item x="70"/>
        <item x="184"/>
        <item x="58"/>
        <item x="200"/>
        <item x="135"/>
        <item x="205"/>
        <item x="175"/>
        <item x="217"/>
        <item x="166"/>
        <item x="117"/>
        <item x="113"/>
        <item x="82"/>
        <item x="206"/>
        <item x="223"/>
        <item x="132"/>
        <item x="157"/>
        <item x="121"/>
        <item x="212"/>
        <item x="119"/>
        <item x="180"/>
        <item x="214"/>
        <item x="52"/>
        <item x="191"/>
        <item x="94"/>
        <item x="142"/>
        <item x="173"/>
        <item x="63"/>
        <item x="3"/>
        <item x="138"/>
        <item x="162"/>
        <item x="83"/>
        <item x="153"/>
        <item x="74"/>
        <item x="0"/>
        <item x="31"/>
        <item x="154"/>
        <item x="179"/>
        <item x="102"/>
        <item x="143"/>
        <item x="167"/>
        <item x="165"/>
        <item x="54"/>
        <item x="51"/>
        <item x="66"/>
        <item x="19"/>
        <item x="75"/>
        <item x="141"/>
        <item x="193"/>
        <item x="168"/>
        <item x="172"/>
        <item x="115"/>
        <item x="192"/>
        <item x="5"/>
        <item x="7"/>
        <item x="156"/>
        <item x="15"/>
        <item x="120"/>
        <item x="146"/>
        <item x="127"/>
        <item x="96"/>
        <item x="148"/>
        <item x="201"/>
        <item x="128"/>
        <item x="89"/>
        <item x="174"/>
        <item x="209"/>
        <item x="226"/>
        <item x="116"/>
        <item x="108"/>
        <item x="118"/>
        <item x="68"/>
        <item x="216"/>
        <item x="188"/>
        <item x="218"/>
        <item x="9"/>
        <item x="144"/>
        <item x="221"/>
        <item x="210"/>
        <item x="69"/>
        <item x="60"/>
        <item x="199"/>
        <item x="145"/>
        <item x="134"/>
        <item x="185"/>
        <item x="203"/>
        <item x="84"/>
        <item x="202"/>
        <item x="197"/>
        <item x="208"/>
        <item x="101"/>
        <item x="171"/>
        <item x="219"/>
        <item x="186"/>
        <item x="29"/>
        <item x="160"/>
        <item x="196"/>
        <item x="211"/>
        <item x="155"/>
        <item x="190"/>
        <item x="18"/>
        <item x="182"/>
        <item x="194"/>
        <item x="189"/>
        <item x="4"/>
        <item x="163"/>
        <item x="195"/>
        <item t="default"/>
      </items>
    </pivotField>
    <pivotField showAll="0"/>
    <pivotField axis="axisRow" showAll="0">
      <items count="343">
        <item x="0"/>
        <item x="335"/>
        <item x="1"/>
        <item x="2"/>
        <item x="3"/>
        <item x="4"/>
        <item x="5"/>
        <item x="6"/>
        <item x="7"/>
        <item x="178"/>
        <item x="8"/>
        <item x="9"/>
        <item x="11"/>
        <item x="336"/>
        <item x="12"/>
        <item x="13"/>
        <item x="14"/>
        <item x="16"/>
        <item x="17"/>
        <item x="18"/>
        <item x="19"/>
        <item x="21"/>
        <item x="22"/>
        <item x="23"/>
        <item x="24"/>
        <item x="25"/>
        <item x="26"/>
        <item x="27"/>
        <item x="28"/>
        <item x="29"/>
        <item x="30"/>
        <item x="31"/>
        <item x="32"/>
        <item x="33"/>
        <item x="133"/>
        <item x="34"/>
        <item x="35"/>
        <item x="36"/>
        <item x="37"/>
        <item x="38"/>
        <item x="154"/>
        <item x="39"/>
        <item x="40"/>
        <item x="41"/>
        <item x="42"/>
        <item x="43"/>
        <item x="235"/>
        <item x="44"/>
        <item x="45"/>
        <item x="46"/>
        <item x="47"/>
        <item x="48"/>
        <item x="49"/>
        <item x="50"/>
        <item x="51"/>
        <item x="52"/>
        <item x="53"/>
        <item x="54"/>
        <item x="55"/>
        <item x="59"/>
        <item x="60"/>
        <item x="61"/>
        <item x="62"/>
        <item x="63"/>
        <item x="64"/>
        <item x="65"/>
        <item x="66"/>
        <item x="67"/>
        <item x="68"/>
        <item x="69"/>
        <item x="71"/>
        <item x="72"/>
        <item x="74"/>
        <item x="75"/>
        <item x="76"/>
        <item x="77"/>
        <item x="78"/>
        <item x="80"/>
        <item x="79"/>
        <item x="81"/>
        <item x="82"/>
        <item x="83"/>
        <item x="85"/>
        <item x="86"/>
        <item x="87"/>
        <item x="88"/>
        <item x="89"/>
        <item x="90"/>
        <item x="91"/>
        <item x="95"/>
        <item x="56"/>
        <item x="92"/>
        <item x="93"/>
        <item x="94"/>
        <item x="96"/>
        <item x="97"/>
        <item x="98"/>
        <item x="99"/>
        <item x="100"/>
        <item x="101"/>
        <item x="102"/>
        <item x="103"/>
        <item x="104"/>
        <item x="105"/>
        <item x="106"/>
        <item x="107"/>
        <item x="194"/>
        <item x="108"/>
        <item x="70"/>
        <item x="109"/>
        <item x="73"/>
        <item x="110"/>
        <item x="111"/>
        <item x="112"/>
        <item x="57"/>
        <item x="113"/>
        <item x="114"/>
        <item x="115"/>
        <item x="116"/>
        <item x="117"/>
        <item x="118"/>
        <item x="119"/>
        <item x="120"/>
        <item x="121"/>
        <item x="122"/>
        <item x="123"/>
        <item x="124"/>
        <item x="125"/>
        <item x="337"/>
        <item x="126"/>
        <item x="127"/>
        <item x="128"/>
        <item x="129"/>
        <item x="130"/>
        <item x="131"/>
        <item x="132"/>
        <item x="309"/>
        <item x="135"/>
        <item x="136"/>
        <item x="137"/>
        <item x="138"/>
        <item x="139"/>
        <item x="140"/>
        <item x="141"/>
        <item x="142"/>
        <item x="143"/>
        <item x="144"/>
        <item x="145"/>
        <item x="146"/>
        <item x="147"/>
        <item x="148"/>
        <item x="149"/>
        <item x="150"/>
        <item x="151"/>
        <item x="152"/>
        <item x="58"/>
        <item x="153"/>
        <item x="155"/>
        <item x="156"/>
        <item x="157"/>
        <item x="158"/>
        <item x="159"/>
        <item x="160"/>
        <item x="161"/>
        <item x="162"/>
        <item x="163"/>
        <item x="164"/>
        <item x="165"/>
        <item x="166"/>
        <item x="167"/>
        <item x="168"/>
        <item x="169"/>
        <item x="170"/>
        <item x="171"/>
        <item x="172"/>
        <item x="173"/>
        <item x="174"/>
        <item x="175"/>
        <item x="176"/>
        <item x="177"/>
        <item x="179"/>
        <item x="180"/>
        <item x="181"/>
        <item x="182"/>
        <item x="183"/>
        <item x="184"/>
        <item x="185"/>
        <item x="186"/>
        <item x="187"/>
        <item x="188"/>
        <item x="338"/>
        <item x="189"/>
        <item x="190"/>
        <item x="229"/>
        <item x="191"/>
        <item x="192"/>
        <item x="193"/>
        <item x="196"/>
        <item x="197"/>
        <item x="198"/>
        <item x="199"/>
        <item x="200"/>
        <item x="201"/>
        <item x="202"/>
        <item x="203"/>
        <item x="204"/>
        <item x="205"/>
        <item x="206"/>
        <item x="207"/>
        <item x="208"/>
        <item x="209"/>
        <item x="210"/>
        <item x="211"/>
        <item x="212"/>
        <item x="213"/>
        <item x="214"/>
        <item x="215"/>
        <item x="217"/>
        <item x="270"/>
        <item x="218"/>
        <item x="219"/>
        <item x="220"/>
        <item x="221"/>
        <item x="222"/>
        <item x="223"/>
        <item x="224"/>
        <item x="225"/>
        <item x="226"/>
        <item x="227"/>
        <item x="10"/>
        <item x="228"/>
        <item x="230"/>
        <item x="231"/>
        <item x="232"/>
        <item x="233"/>
        <item x="234"/>
        <item x="237"/>
        <item x="238"/>
        <item x="239"/>
        <item x="240"/>
        <item x="241"/>
        <item x="339"/>
        <item x="243"/>
        <item x="242"/>
        <item x="244"/>
        <item x="245"/>
        <item x="246"/>
        <item x="247"/>
        <item x="248"/>
        <item x="249"/>
        <item x="250"/>
        <item x="251"/>
        <item x="252"/>
        <item x="253"/>
        <item x="254"/>
        <item x="255"/>
        <item x="256"/>
        <item x="257"/>
        <item x="258"/>
        <item x="259"/>
        <item x="260"/>
        <item x="261"/>
        <item x="262"/>
        <item x="263"/>
        <item x="264"/>
        <item x="265"/>
        <item x="266"/>
        <item x="267"/>
        <item x="268"/>
        <item x="269"/>
        <item x="340"/>
        <item x="272"/>
        <item x="341"/>
        <item x="273"/>
        <item x="271"/>
        <item x="280"/>
        <item x="274"/>
        <item x="275"/>
        <item x="276"/>
        <item x="216"/>
        <item x="277"/>
        <item x="278"/>
        <item x="281"/>
        <item x="282"/>
        <item x="320"/>
        <item x="283"/>
        <item x="284"/>
        <item x="285"/>
        <item x="286"/>
        <item x="287"/>
        <item x="134"/>
        <item x="288"/>
        <item x="293"/>
        <item x="291"/>
        <item x="292"/>
        <item x="294"/>
        <item x="289"/>
        <item x="290"/>
        <item x="295"/>
        <item x="296"/>
        <item x="297"/>
        <item x="279"/>
        <item x="298"/>
        <item x="299"/>
        <item x="300"/>
        <item x="301"/>
        <item x="302"/>
        <item x="303"/>
        <item x="304"/>
        <item x="305"/>
        <item x="306"/>
        <item x="307"/>
        <item x="308"/>
        <item x="310"/>
        <item x="311"/>
        <item x="312"/>
        <item x="313"/>
        <item x="314"/>
        <item x="315"/>
        <item x="316"/>
        <item x="317"/>
        <item x="318"/>
        <item x="84"/>
        <item x="319"/>
        <item x="321"/>
        <item x="322"/>
        <item x="323"/>
        <item x="324"/>
        <item x="15"/>
        <item x="195"/>
        <item x="325"/>
        <item x="326"/>
        <item x="327"/>
        <item x="328"/>
        <item x="236"/>
        <item x="329"/>
        <item x="330"/>
        <item x="331"/>
        <item x="332"/>
        <item x="333"/>
        <item x="334"/>
        <item x="20"/>
        <item t="default"/>
      </items>
    </pivotField>
    <pivotField showAll="0">
      <items count="58">
        <item x="49"/>
        <item x="8"/>
        <item x="10"/>
        <item x="42"/>
        <item x="50"/>
        <item x="40"/>
        <item x="14"/>
        <item x="26"/>
        <item x="28"/>
        <item x="48"/>
        <item x="37"/>
        <item x="30"/>
        <item x="2"/>
        <item x="51"/>
        <item x="7"/>
        <item x="25"/>
        <item x="23"/>
        <item x="24"/>
        <item x="45"/>
        <item x="27"/>
        <item x="5"/>
        <item x="17"/>
        <item x="52"/>
        <item x="15"/>
        <item x="16"/>
        <item x="9"/>
        <item x="38"/>
        <item x="31"/>
        <item x="20"/>
        <item x="12"/>
        <item x="22"/>
        <item x="41"/>
        <item x="44"/>
        <item x="13"/>
        <item x="4"/>
        <item x="32"/>
        <item x="21"/>
        <item x="1"/>
        <item x="39"/>
        <item x="3"/>
        <item x="6"/>
        <item x="53"/>
        <item x="46"/>
        <item x="54"/>
        <item x="55"/>
        <item x="35"/>
        <item x="47"/>
        <item x="34"/>
        <item x="0"/>
        <item x="43"/>
        <item x="36"/>
        <item x="29"/>
        <item x="19"/>
        <item x="11"/>
        <item x="18"/>
        <item x="33"/>
        <item x="56"/>
        <item t="default"/>
      </items>
    </pivotField>
    <pivotField showAll="0">
      <items count="52">
        <item x="10"/>
        <item x="8"/>
        <item x="40"/>
        <item x="42"/>
        <item x="14"/>
        <item x="26"/>
        <item x="28"/>
        <item x="37"/>
        <item x="48"/>
        <item x="30"/>
        <item x="2"/>
        <item x="25"/>
        <item x="23"/>
        <item x="24"/>
        <item x="7"/>
        <item x="45"/>
        <item x="27"/>
        <item x="5"/>
        <item x="16"/>
        <item x="15"/>
        <item x="17"/>
        <item x="9"/>
        <item x="38"/>
        <item x="31"/>
        <item x="20"/>
        <item x="41"/>
        <item x="32"/>
        <item x="44"/>
        <item x="13"/>
        <item x="4"/>
        <item x="21"/>
        <item x="12"/>
        <item x="22"/>
        <item x="1"/>
        <item x="39"/>
        <item x="3"/>
        <item x="6"/>
        <item x="49"/>
        <item x="46"/>
        <item x="35"/>
        <item x="47"/>
        <item x="34"/>
        <item x="0"/>
        <item x="43"/>
        <item x="29"/>
        <item x="36"/>
        <item x="19"/>
        <item x="18"/>
        <item x="11"/>
        <item x="33"/>
        <item x="50"/>
        <item t="default"/>
      </items>
    </pivotField>
    <pivotField showAll="0"/>
    <pivotField showAll="0">
      <items count="7">
        <item x="0"/>
        <item x="3"/>
        <item x="4"/>
        <item x="5"/>
        <item x="1"/>
        <item x="2"/>
        <item t="default"/>
      </items>
    </pivotField>
    <pivotField showAll="0">
      <items count="8">
        <item x="5"/>
        <item x="3"/>
        <item x="1"/>
        <item x="4"/>
        <item x="0"/>
        <item x="2"/>
        <item x="6"/>
        <item t="default"/>
      </items>
    </pivotField>
    <pivotField showAll="0">
      <items count="5">
        <item x="3"/>
        <item x="1"/>
        <item x="0"/>
        <item x="2"/>
        <item t="default"/>
      </items>
    </pivotField>
    <pivotField showAll="0">
      <items count="9">
        <item x="4"/>
        <item x="1"/>
        <item x="0"/>
        <item x="3"/>
        <item x="6"/>
        <item x="5"/>
        <item x="2"/>
        <item x="7"/>
        <item t="default"/>
      </items>
    </pivotField>
    <pivotField showAll="0"/>
    <pivotField showAll="0"/>
    <pivotField axis="axisPage" showAll="0">
      <items count="51">
        <item x="10"/>
        <item x="8"/>
        <item x="38"/>
        <item x="39"/>
        <item x="14"/>
        <item x="25"/>
        <item x="27"/>
        <item x="35"/>
        <item x="48"/>
        <item x="29"/>
        <item x="2"/>
        <item x="42"/>
        <item x="24"/>
        <item x="7"/>
        <item x="23"/>
        <item x="5"/>
        <item x="45"/>
        <item x="26"/>
        <item x="16"/>
        <item x="15"/>
        <item x="17"/>
        <item x="9"/>
        <item x="36"/>
        <item x="41"/>
        <item x="30"/>
        <item x="20"/>
        <item x="40"/>
        <item x="31"/>
        <item x="44"/>
        <item x="13"/>
        <item x="4"/>
        <item x="21"/>
        <item x="12"/>
        <item x="22"/>
        <item x="1"/>
        <item x="37"/>
        <item x="3"/>
        <item x="6"/>
        <item x="49"/>
        <item x="46"/>
        <item x="47"/>
        <item x="34"/>
        <item x="0"/>
        <item x="43"/>
        <item x="28"/>
        <item x="33"/>
        <item x="19"/>
        <item x="18"/>
        <item x="11"/>
        <item x="32"/>
        <item t="default"/>
      </items>
    </pivotField>
  </pivotFields>
  <rowFields count="1">
    <field x="11"/>
  </rowFields>
  <rowItems count="17">
    <i>
      <x v="8"/>
    </i>
    <i>
      <x v="32"/>
    </i>
    <i>
      <x v="52"/>
    </i>
    <i>
      <x v="58"/>
    </i>
    <i>
      <x v="73"/>
    </i>
    <i>
      <x v="75"/>
    </i>
    <i>
      <x v="78"/>
    </i>
    <i>
      <x v="80"/>
    </i>
    <i>
      <x v="84"/>
    </i>
    <i>
      <x v="90"/>
    </i>
    <i>
      <x v="142"/>
    </i>
    <i>
      <x v="155"/>
    </i>
    <i>
      <x v="234"/>
    </i>
    <i>
      <x v="257"/>
    </i>
    <i>
      <x v="285"/>
    </i>
    <i>
      <x v="291"/>
    </i>
    <i>
      <x v="324"/>
    </i>
  </rowItems>
  <colItems count="1">
    <i/>
  </colItems>
  <pageFields count="1">
    <pageField fld="21" item="13" hier="-1"/>
  </pageFields>
  <dataFields count="1">
    <dataField name="Sum of Rape" fld="3" baseField="0" baseItem="0"/>
  </dataFields>
  <formats count="1">
    <format dxfId="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11:C63" firstHeaderRow="1" firstDataRow="1" firstDataCol="1"/>
  <pivotFields count="22">
    <pivotField showAll="0"/>
    <pivotField showAll="0"/>
    <pivotField showAll="0"/>
    <pivotField showAll="0"/>
    <pivotField dataField="1" showAll="0"/>
    <pivotField showAll="0"/>
    <pivotField showAll="0"/>
    <pivotField showAll="0"/>
    <pivotField showAll="0"/>
    <pivotField showAll="0"/>
    <pivotField axis="axisRow" showAll="0">
      <items count="54">
        <item x="8"/>
        <item x="10"/>
        <item x="41"/>
        <item x="40"/>
        <item x="14"/>
        <item x="26"/>
        <item x="28"/>
        <item x="50"/>
        <item x="37"/>
        <item x="30"/>
        <item x="2"/>
        <item x="44"/>
        <item x="7"/>
        <item x="25"/>
        <item x="23"/>
        <item x="24"/>
        <item x="47"/>
        <item x="27"/>
        <item x="5"/>
        <item x="17"/>
        <item x="15"/>
        <item x="16"/>
        <item x="9"/>
        <item x="38"/>
        <item x="31"/>
        <item x="43"/>
        <item x="20"/>
        <item x="12"/>
        <item x="22"/>
        <item x="42"/>
        <item x="46"/>
        <item x="13"/>
        <item x="4"/>
        <item x="32"/>
        <item x="21"/>
        <item x="1"/>
        <item x="39"/>
        <item x="3"/>
        <item x="6"/>
        <item x="51"/>
        <item x="48"/>
        <item x="34"/>
        <item x="49"/>
        <item x="36"/>
        <item x="0"/>
        <item x="45"/>
        <item x="35"/>
        <item x="29"/>
        <item x="19"/>
        <item x="11"/>
        <item x="18"/>
        <item x="33"/>
        <item m="1" x="5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rowItems>
  <colItems count="1">
    <i/>
  </colItems>
  <dataFields count="1">
    <dataField name="Sum of Robbery" fld="4"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Y4:Y5" firstHeaderRow="1" firstDataRow="1" firstDataCol="0"/>
  <pivotFields count="22">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Murder" fld="2"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Q5:R57" firstHeaderRow="1" firstDataRow="1" firstDataCol="1"/>
  <pivotFields count="22">
    <pivotField showAll="0"/>
    <pivotField showAll="0"/>
    <pivotField showAll="0"/>
    <pivotField dataField="1" showAll="0"/>
    <pivotField showAll="0"/>
    <pivotField showAll="0"/>
    <pivotField showAll="0"/>
    <pivotField showAll="0"/>
    <pivotField showAll="0"/>
    <pivotField showAll="0"/>
    <pivotField axis="axisRow" showAll="0" sortType="descending">
      <items count="54">
        <item x="8"/>
        <item x="10"/>
        <item x="41"/>
        <item x="40"/>
        <item x="14"/>
        <item x="26"/>
        <item x="28"/>
        <item x="50"/>
        <item x="37"/>
        <item x="30"/>
        <item x="2"/>
        <item x="44"/>
        <item x="7"/>
        <item x="25"/>
        <item x="23"/>
        <item x="24"/>
        <item x="47"/>
        <item x="27"/>
        <item x="5"/>
        <item x="17"/>
        <item x="15"/>
        <item x="16"/>
        <item x="9"/>
        <item x="38"/>
        <item x="31"/>
        <item x="43"/>
        <item x="20"/>
        <item x="12"/>
        <item x="22"/>
        <item x="42"/>
        <item x="46"/>
        <item x="13"/>
        <item x="4"/>
        <item x="32"/>
        <item x="21"/>
        <item x="1"/>
        <item x="39"/>
        <item x="3"/>
        <item x="6"/>
        <item x="51"/>
        <item x="48"/>
        <item x="34"/>
        <item x="49"/>
        <item x="36"/>
        <item x="0"/>
        <item x="45"/>
        <item x="35"/>
        <item x="29"/>
        <item x="19"/>
        <item x="11"/>
        <item x="18"/>
        <item x="33"/>
        <item m="1" x="52"/>
        <item t="default"/>
      </items>
      <autoSortScope>
        <pivotArea dataOnly="0" outline="0" fieldPosition="0">
          <references count="1">
            <reference field="4294967294" count="1" selected="0">
              <x v="0"/>
            </reference>
          </references>
        </pivotArea>
      </autoSortScope>
    </pivotField>
    <pivotField showAll="0" sortType="ascending"/>
    <pivotField showAll="0"/>
    <pivotField showAll="0"/>
    <pivotField showAll="0"/>
    <pivotField showAll="0"/>
    <pivotField showAll="0"/>
    <pivotField showAll="0"/>
    <pivotField showAll="0"/>
    <pivotField showAll="0"/>
    <pivotField showAll="0"/>
    <pivotField showAll="0"/>
  </pivotFields>
  <rowFields count="1">
    <field x="10"/>
  </rowFields>
  <rowItems count="52">
    <i>
      <x v="44"/>
    </i>
    <i>
      <x v="22"/>
    </i>
    <i>
      <x v="4"/>
    </i>
    <i>
      <x v="9"/>
    </i>
    <i>
      <x v="38"/>
    </i>
    <i>
      <x v="14"/>
    </i>
    <i>
      <x v="48"/>
    </i>
    <i>
      <x v="34"/>
    </i>
    <i>
      <x v="5"/>
    </i>
    <i>
      <x v="35"/>
    </i>
    <i>
      <x v="1"/>
    </i>
    <i>
      <x v="24"/>
    </i>
    <i>
      <x v="15"/>
    </i>
    <i>
      <x v="43"/>
    </i>
    <i>
      <x v="18"/>
    </i>
    <i>
      <x v="12"/>
    </i>
    <i>
      <x v="10"/>
    </i>
    <i>
      <x v="49"/>
    </i>
    <i>
      <x v="46"/>
    </i>
    <i>
      <x v="41"/>
    </i>
    <i>
      <x v="3"/>
    </i>
    <i>
      <x v="37"/>
    </i>
    <i>
      <x v="2"/>
    </i>
    <i>
      <x v="45"/>
    </i>
    <i>
      <x/>
    </i>
    <i>
      <x v="13"/>
    </i>
    <i>
      <x v="23"/>
    </i>
    <i>
      <x v="36"/>
    </i>
    <i>
      <x v="50"/>
    </i>
    <i>
      <x v="32"/>
    </i>
    <i>
      <x v="19"/>
    </i>
    <i>
      <x v="27"/>
    </i>
    <i>
      <x v="17"/>
    </i>
    <i>
      <x v="20"/>
    </i>
    <i>
      <x v="42"/>
    </i>
    <i>
      <x v="29"/>
    </i>
    <i>
      <x v="26"/>
    </i>
    <i>
      <x v="16"/>
    </i>
    <i>
      <x v="28"/>
    </i>
    <i>
      <x v="31"/>
    </i>
    <i>
      <x v="33"/>
    </i>
    <i>
      <x v="25"/>
    </i>
    <i>
      <x v="11"/>
    </i>
    <i>
      <x v="6"/>
    </i>
    <i>
      <x v="8"/>
    </i>
    <i>
      <x v="21"/>
    </i>
    <i>
      <x v="51"/>
    </i>
    <i>
      <x v="7"/>
    </i>
    <i>
      <x v="30"/>
    </i>
    <i>
      <x v="40"/>
    </i>
    <i>
      <x v="39"/>
    </i>
    <i>
      <x v="47"/>
    </i>
  </rowItems>
  <colItems count="1">
    <i/>
  </colItems>
  <dataFields count="1">
    <dataField name="Sum of Rape" fld="3" baseField="11" baseItem="341" numFmtId="1"/>
  </dataFields>
  <formats count="2">
    <format dxfId="8">
      <pivotArea outline="0" collapsedLevelsAreSubtotals="1" fieldPosition="0"/>
    </format>
    <format dxfId="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0076AB1-6B8D-429C-BCF2-0EE978FBFBD7}"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N10:AO27" firstHeaderRow="1" firstDataRow="1" firstDataCol="1" rowPageCount="1" colPageCount="1"/>
  <pivotFields count="22">
    <pivotField showAll="0"/>
    <pivotField dataField="1" showAll="0">
      <items count="266">
        <item x="161"/>
        <item x="20"/>
        <item x="208"/>
        <item x="263"/>
        <item x="261"/>
        <item x="254"/>
        <item x="234"/>
        <item x="94"/>
        <item x="69"/>
        <item x="253"/>
        <item x="3"/>
        <item x="148"/>
        <item x="72"/>
        <item x="44"/>
        <item x="92"/>
        <item x="235"/>
        <item x="204"/>
        <item x="111"/>
        <item x="158"/>
        <item x="12"/>
        <item x="178"/>
        <item x="127"/>
        <item x="35"/>
        <item x="177"/>
        <item x="8"/>
        <item x="59"/>
        <item x="51"/>
        <item x="54"/>
        <item x="146"/>
        <item x="112"/>
        <item x="38"/>
        <item x="229"/>
        <item x="138"/>
        <item x="28"/>
        <item x="187"/>
        <item x="153"/>
        <item x="95"/>
        <item x="133"/>
        <item x="157"/>
        <item x="89"/>
        <item x="57"/>
        <item x="50"/>
        <item x="91"/>
        <item x="27"/>
        <item x="120"/>
        <item x="106"/>
        <item x="141"/>
        <item x="152"/>
        <item x="13"/>
        <item x="251"/>
        <item x="256"/>
        <item x="168"/>
        <item x="105"/>
        <item x="115"/>
        <item x="6"/>
        <item x="260"/>
        <item x="80"/>
        <item x="32"/>
        <item x="170"/>
        <item x="262"/>
        <item x="210"/>
        <item x="123"/>
        <item x="36"/>
        <item x="185"/>
        <item x="1"/>
        <item x="139"/>
        <item x="217"/>
        <item x="196"/>
        <item x="90"/>
        <item x="114"/>
        <item x="101"/>
        <item x="118"/>
        <item x="33"/>
        <item x="128"/>
        <item x="39"/>
        <item x="61"/>
        <item x="64"/>
        <item x="124"/>
        <item x="264"/>
        <item x="135"/>
        <item x="203"/>
        <item x="45"/>
        <item x="186"/>
        <item x="58"/>
        <item x="231"/>
        <item x="119"/>
        <item x="200"/>
        <item x="30"/>
        <item x="34"/>
        <item x="169"/>
        <item x="24"/>
        <item x="97"/>
        <item x="181"/>
        <item x="205"/>
        <item x="190"/>
        <item x="17"/>
        <item x="226"/>
        <item x="150"/>
        <item x="259"/>
        <item x="206"/>
        <item x="246"/>
        <item x="70"/>
        <item x="40"/>
        <item x="140"/>
        <item x="130"/>
        <item x="79"/>
        <item x="131"/>
        <item x="250"/>
        <item x="49"/>
        <item x="65"/>
        <item x="145"/>
        <item x="10"/>
        <item x="179"/>
        <item x="46"/>
        <item x="14"/>
        <item x="230"/>
        <item x="116"/>
        <item x="117"/>
        <item x="98"/>
        <item x="75"/>
        <item x="220"/>
        <item x="207"/>
        <item x="99"/>
        <item x="74"/>
        <item x="144"/>
        <item x="228"/>
        <item x="60"/>
        <item x="129"/>
        <item x="87"/>
        <item x="76"/>
        <item x="96"/>
        <item x="47"/>
        <item x="41"/>
        <item x="66"/>
        <item x="29"/>
        <item x="83"/>
        <item x="103"/>
        <item x="232"/>
        <item x="84"/>
        <item x="73"/>
        <item x="242"/>
        <item x="225"/>
        <item x="55"/>
        <item x="236"/>
        <item x="78"/>
        <item x="159"/>
        <item x="188"/>
        <item x="218"/>
        <item x="245"/>
        <item x="43"/>
        <item x="249"/>
        <item x="121"/>
        <item x="53"/>
        <item x="81"/>
        <item x="15"/>
        <item x="42"/>
        <item x="223"/>
        <item x="149"/>
        <item x="62"/>
        <item x="174"/>
        <item x="189"/>
        <item x="0"/>
        <item x="16"/>
        <item x="93"/>
        <item x="193"/>
        <item x="243"/>
        <item x="165"/>
        <item x="257"/>
        <item x="154"/>
        <item x="224"/>
        <item x="56"/>
        <item x="162"/>
        <item x="163"/>
        <item x="122"/>
        <item x="258"/>
        <item x="219"/>
        <item x="142"/>
        <item x="26"/>
        <item x="227"/>
        <item x="102"/>
        <item x="215"/>
        <item x="107"/>
        <item x="48"/>
        <item x="213"/>
        <item x="82"/>
        <item x="248"/>
        <item x="176"/>
        <item x="199"/>
        <item x="195"/>
        <item x="126"/>
        <item x="136"/>
        <item x="68"/>
        <item x="88"/>
        <item x="247"/>
        <item x="211"/>
        <item x="22"/>
        <item x="63"/>
        <item x="100"/>
        <item x="237"/>
        <item x="221"/>
        <item x="113"/>
        <item x="164"/>
        <item x="252"/>
        <item x="85"/>
        <item x="244"/>
        <item x="202"/>
        <item x="198"/>
        <item x="173"/>
        <item x="197"/>
        <item x="21"/>
        <item x="222"/>
        <item x="25"/>
        <item x="52"/>
        <item x="182"/>
        <item x="109"/>
        <item x="192"/>
        <item x="143"/>
        <item x="108"/>
        <item x="7"/>
        <item x="167"/>
        <item x="18"/>
        <item x="23"/>
        <item x="132"/>
        <item x="183"/>
        <item x="147"/>
        <item x="104"/>
        <item x="110"/>
        <item x="241"/>
        <item x="216"/>
        <item x="71"/>
        <item x="175"/>
        <item x="191"/>
        <item x="209"/>
        <item x="172"/>
        <item x="239"/>
        <item x="19"/>
        <item x="151"/>
        <item x="67"/>
        <item x="2"/>
        <item x="255"/>
        <item x="134"/>
        <item x="180"/>
        <item x="31"/>
        <item x="11"/>
        <item x="233"/>
        <item x="160"/>
        <item x="137"/>
        <item x="156"/>
        <item x="240"/>
        <item x="125"/>
        <item x="212"/>
        <item x="77"/>
        <item x="4"/>
        <item x="238"/>
        <item x="155"/>
        <item x="214"/>
        <item x="166"/>
        <item x="201"/>
        <item x="86"/>
        <item x="5"/>
        <item x="171"/>
        <item x="9"/>
        <item x="194"/>
        <item x="184"/>
        <item x="37"/>
        <item t="default"/>
      </items>
    </pivotField>
    <pivotField showAll="0">
      <items count="21">
        <item x="8"/>
        <item x="5"/>
        <item x="2"/>
        <item x="6"/>
        <item x="4"/>
        <item x="0"/>
        <item x="3"/>
        <item x="9"/>
        <item x="1"/>
        <item x="7"/>
        <item x="15"/>
        <item x="11"/>
        <item x="12"/>
        <item x="10"/>
        <item x="14"/>
        <item x="16"/>
        <item x="17"/>
        <item x="18"/>
        <item x="13"/>
        <item x="19"/>
        <item t="default"/>
      </items>
    </pivotField>
    <pivotField showAll="0">
      <items count="83">
        <item x="60"/>
        <item x="36"/>
        <item x="81"/>
        <item x="80"/>
        <item x="18"/>
        <item x="62"/>
        <item x="71"/>
        <item x="74"/>
        <item x="78"/>
        <item x="51"/>
        <item x="73"/>
        <item x="35"/>
        <item x="38"/>
        <item x="13"/>
        <item x="15"/>
        <item x="29"/>
        <item x="34"/>
        <item x="12"/>
        <item x="52"/>
        <item x="32"/>
        <item x="57"/>
        <item x="3"/>
        <item x="6"/>
        <item x="2"/>
        <item x="41"/>
        <item x="17"/>
        <item x="33"/>
        <item x="20"/>
        <item x="43"/>
        <item x="5"/>
        <item x="27"/>
        <item x="1"/>
        <item x="40"/>
        <item x="37"/>
        <item x="14"/>
        <item x="23"/>
        <item x="24"/>
        <item x="31"/>
        <item x="16"/>
        <item x="26"/>
        <item x="8"/>
        <item x="25"/>
        <item x="19"/>
        <item x="46"/>
        <item x="56"/>
        <item x="42"/>
        <item x="39"/>
        <item x="11"/>
        <item x="72"/>
        <item x="0"/>
        <item x="10"/>
        <item x="50"/>
        <item x="49"/>
        <item x="44"/>
        <item x="54"/>
        <item x="28"/>
        <item x="58"/>
        <item x="4"/>
        <item x="55"/>
        <item x="45"/>
        <item x="30"/>
        <item x="59"/>
        <item x="79"/>
        <item x="69"/>
        <item x="66"/>
        <item x="7"/>
        <item x="47"/>
        <item x="67"/>
        <item x="64"/>
        <item x="22"/>
        <item x="77"/>
        <item x="68"/>
        <item x="76"/>
        <item x="61"/>
        <item x="70"/>
        <item x="65"/>
        <item x="63"/>
        <item x="53"/>
        <item x="21"/>
        <item x="75"/>
        <item x="48"/>
        <item x="9"/>
        <item t="default"/>
      </items>
    </pivotField>
    <pivotField showAll="0">
      <items count="159">
        <item x="111"/>
        <item x="123"/>
        <item x="99"/>
        <item x="33"/>
        <item x="136"/>
        <item x="12"/>
        <item x="86"/>
        <item x="94"/>
        <item x="72"/>
        <item x="30"/>
        <item x="34"/>
        <item x="87"/>
        <item x="146"/>
        <item x="149"/>
        <item x="20"/>
        <item x="27"/>
        <item x="8"/>
        <item x="3"/>
        <item x="42"/>
        <item x="35"/>
        <item x="130"/>
        <item x="61"/>
        <item x="6"/>
        <item x="47"/>
        <item x="79"/>
        <item x="21"/>
        <item x="26"/>
        <item x="76"/>
        <item x="31"/>
        <item x="96"/>
        <item x="71"/>
        <item x="89"/>
        <item x="81"/>
        <item x="23"/>
        <item x="104"/>
        <item x="118"/>
        <item x="83"/>
        <item x="56"/>
        <item x="48"/>
        <item x="28"/>
        <item x="80"/>
        <item x="43"/>
        <item x="32"/>
        <item x="74"/>
        <item x="55"/>
        <item x="13"/>
        <item x="10"/>
        <item x="36"/>
        <item x="75"/>
        <item x="69"/>
        <item x="105"/>
        <item x="144"/>
        <item x="77"/>
        <item x="57"/>
        <item x="106"/>
        <item x="88"/>
        <item x="17"/>
        <item x="38"/>
        <item x="29"/>
        <item x="41"/>
        <item x="53"/>
        <item x="157"/>
        <item x="92"/>
        <item x="14"/>
        <item x="46"/>
        <item x="107"/>
        <item x="140"/>
        <item x="112"/>
        <item x="73"/>
        <item x="1"/>
        <item x="135"/>
        <item x="37"/>
        <item x="0"/>
        <item x="65"/>
        <item x="78"/>
        <item x="45"/>
        <item x="129"/>
        <item x="85"/>
        <item x="39"/>
        <item x="25"/>
        <item x="11"/>
        <item x="147"/>
        <item x="131"/>
        <item x="58"/>
        <item x="44"/>
        <item x="52"/>
        <item x="49"/>
        <item x="132"/>
        <item x="95"/>
        <item x="63"/>
        <item x="91"/>
        <item x="155"/>
        <item x="59"/>
        <item x="137"/>
        <item x="145"/>
        <item x="98"/>
        <item x="54"/>
        <item x="7"/>
        <item x="82"/>
        <item x="103"/>
        <item x="64"/>
        <item x="102"/>
        <item x="67"/>
        <item x="90"/>
        <item x="122"/>
        <item x="68"/>
        <item x="117"/>
        <item x="110"/>
        <item x="5"/>
        <item x="24"/>
        <item x="84"/>
        <item x="66"/>
        <item x="152"/>
        <item x="128"/>
        <item x="125"/>
        <item x="126"/>
        <item x="18"/>
        <item x="139"/>
        <item x="40"/>
        <item x="62"/>
        <item x="50"/>
        <item x="156"/>
        <item x="22"/>
        <item x="93"/>
        <item x="115"/>
        <item x="151"/>
        <item x="116"/>
        <item x="113"/>
        <item x="15"/>
        <item x="101"/>
        <item x="153"/>
        <item x="120"/>
        <item x="2"/>
        <item x="51"/>
        <item x="109"/>
        <item x="150"/>
        <item x="127"/>
        <item x="138"/>
        <item x="133"/>
        <item x="114"/>
        <item x="16"/>
        <item x="60"/>
        <item x="121"/>
        <item x="9"/>
        <item x="4"/>
        <item x="100"/>
        <item x="148"/>
        <item x="154"/>
        <item x="97"/>
        <item x="141"/>
        <item x="19"/>
        <item x="142"/>
        <item x="70"/>
        <item x="143"/>
        <item x="119"/>
        <item x="124"/>
        <item x="108"/>
        <item x="134"/>
        <item t="default"/>
      </items>
    </pivotField>
    <pivotField showAll="0">
      <items count="243">
        <item x="159"/>
        <item x="237"/>
        <item x="20"/>
        <item x="69"/>
        <item x="192"/>
        <item x="72"/>
        <item x="92"/>
        <item x="236"/>
        <item x="3"/>
        <item x="240"/>
        <item x="156"/>
        <item x="173"/>
        <item x="200"/>
        <item x="37"/>
        <item x="51"/>
        <item x="189"/>
        <item x="241"/>
        <item x="146"/>
        <item x="44"/>
        <item x="150"/>
        <item x="221"/>
        <item x="60"/>
        <item x="234"/>
        <item x="111"/>
        <item x="8"/>
        <item x="90"/>
        <item x="112"/>
        <item x="143"/>
        <item x="54"/>
        <item x="124"/>
        <item x="126"/>
        <item x="39"/>
        <item x="94"/>
        <item x="70"/>
        <item x="181"/>
        <item x="12"/>
        <item x="233"/>
        <item x="136"/>
        <item x="62"/>
        <item x="193"/>
        <item x="142"/>
        <item x="214"/>
        <item x="27"/>
        <item x="230"/>
        <item x="1"/>
        <item x="202"/>
        <item x="34"/>
        <item x="121"/>
        <item x="50"/>
        <item x="206"/>
        <item x="80"/>
        <item x="107"/>
        <item x="13"/>
        <item x="125"/>
        <item x="155"/>
        <item x="185"/>
        <item x="97"/>
        <item x="78"/>
        <item x="29"/>
        <item x="238"/>
        <item x="114"/>
        <item x="239"/>
        <item x="56"/>
        <item x="139"/>
        <item x="131"/>
        <item x="59"/>
        <item x="87"/>
        <item x="105"/>
        <item x="208"/>
        <item x="187"/>
        <item x="113"/>
        <item x="81"/>
        <item x="32"/>
        <item x="137"/>
        <item x="190"/>
        <item x="116"/>
        <item x="6"/>
        <item x="133"/>
        <item x="24"/>
        <item x="49"/>
        <item x="38"/>
        <item x="35"/>
        <item x="218"/>
        <item x="228"/>
        <item x="210"/>
        <item x="31"/>
        <item x="74"/>
        <item x="17"/>
        <item x="75"/>
        <item x="132"/>
        <item x="161"/>
        <item x="33"/>
        <item x="117"/>
        <item x="46"/>
        <item x="138"/>
        <item x="153"/>
        <item x="65"/>
        <item x="40"/>
        <item x="147"/>
        <item x="118"/>
        <item x="158"/>
        <item x="16"/>
        <item x="201"/>
        <item x="45"/>
        <item x="96"/>
        <item x="57"/>
        <item x="66"/>
        <item x="166"/>
        <item x="10"/>
        <item x="84"/>
        <item x="76"/>
        <item x="217"/>
        <item x="140"/>
        <item x="14"/>
        <item x="194"/>
        <item x="115"/>
        <item x="127"/>
        <item x="99"/>
        <item x="15"/>
        <item x="199"/>
        <item x="61"/>
        <item x="98"/>
        <item x="104"/>
        <item x="58"/>
        <item x="179"/>
        <item x="157"/>
        <item x="42"/>
        <item x="213"/>
        <item x="207"/>
        <item x="197"/>
        <item x="183"/>
        <item x="82"/>
        <item x="171"/>
        <item x="47"/>
        <item x="128"/>
        <item x="149"/>
        <item x="163"/>
        <item x="41"/>
        <item x="235"/>
        <item x="167"/>
        <item x="95"/>
        <item x="119"/>
        <item x="182"/>
        <item x="231"/>
        <item x="79"/>
        <item x="88"/>
        <item x="28"/>
        <item x="102"/>
        <item x="211"/>
        <item x="216"/>
        <item x="152"/>
        <item x="212"/>
        <item x="186"/>
        <item x="0"/>
        <item x="53"/>
        <item x="229"/>
        <item x="162"/>
        <item x="151"/>
        <item x="67"/>
        <item x="209"/>
        <item x="205"/>
        <item x="22"/>
        <item x="130"/>
        <item x="73"/>
        <item x="160"/>
        <item x="120"/>
        <item x="141"/>
        <item x="101"/>
        <item x="180"/>
        <item x="43"/>
        <item x="26"/>
        <item x="196"/>
        <item x="93"/>
        <item x="144"/>
        <item x="175"/>
        <item x="203"/>
        <item x="63"/>
        <item x="170"/>
        <item x="227"/>
        <item x="85"/>
        <item x="91"/>
        <item x="184"/>
        <item x="48"/>
        <item x="135"/>
        <item x="226"/>
        <item x="224"/>
        <item x="19"/>
        <item x="106"/>
        <item x="215"/>
        <item x="89"/>
        <item x="123"/>
        <item x="129"/>
        <item x="25"/>
        <item x="176"/>
        <item x="83"/>
        <item x="7"/>
        <item x="100"/>
        <item x="108"/>
        <item x="225"/>
        <item x="191"/>
        <item x="174"/>
        <item x="52"/>
        <item x="172"/>
        <item x="109"/>
        <item x="18"/>
        <item x="177"/>
        <item x="23"/>
        <item x="103"/>
        <item x="110"/>
        <item x="55"/>
        <item x="64"/>
        <item x="220"/>
        <item x="195"/>
        <item x="71"/>
        <item x="21"/>
        <item x="165"/>
        <item x="145"/>
        <item x="148"/>
        <item x="30"/>
        <item x="2"/>
        <item x="232"/>
        <item x="169"/>
        <item x="68"/>
        <item x="219"/>
        <item x="4"/>
        <item x="154"/>
        <item x="77"/>
        <item x="222"/>
        <item x="11"/>
        <item x="223"/>
        <item x="198"/>
        <item x="134"/>
        <item x="86"/>
        <item x="122"/>
        <item x="164"/>
        <item x="204"/>
        <item x="9"/>
        <item x="168"/>
        <item x="5"/>
        <item x="188"/>
        <item x="178"/>
        <item x="36"/>
        <item t="default"/>
      </items>
    </pivotField>
    <pivotField showAll="0">
      <items count="344">
        <item x="341"/>
        <item x="336"/>
        <item x="338"/>
        <item x="340"/>
        <item x="305"/>
        <item x="121"/>
        <item x="337"/>
        <item x="201"/>
        <item x="294"/>
        <item x="179"/>
        <item x="324"/>
        <item x="100"/>
        <item x="342"/>
        <item x="339"/>
        <item x="35"/>
        <item x="61"/>
        <item x="216"/>
        <item x="94"/>
        <item x="114"/>
        <item x="12"/>
        <item x="170"/>
        <item x="6"/>
        <item x="140"/>
        <item x="238"/>
        <item x="129"/>
        <item x="186"/>
        <item x="40"/>
        <item x="295"/>
        <item x="162"/>
        <item x="326"/>
        <item x="251"/>
        <item x="56"/>
        <item x="63"/>
        <item x="174"/>
        <item x="333"/>
        <item x="249"/>
        <item x="135"/>
        <item x="321"/>
        <item x="283"/>
        <item x="126"/>
        <item x="53"/>
        <item x="153"/>
        <item x="32"/>
        <item x="33"/>
        <item x="210"/>
        <item x="297"/>
        <item x="254"/>
        <item x="228"/>
        <item x="191"/>
        <item x="208"/>
        <item x="128"/>
        <item x="219"/>
        <item x="21"/>
        <item x="36"/>
        <item x="331"/>
        <item x="176"/>
        <item x="243"/>
        <item x="308"/>
        <item x="328"/>
        <item x="10"/>
        <item x="48"/>
        <item x="215"/>
        <item x="143"/>
        <item x="103"/>
        <item x="50"/>
        <item x="245"/>
        <item x="246"/>
        <item x="120"/>
        <item x="8"/>
        <item x="171"/>
        <item x="248"/>
        <item x="233"/>
        <item x="151"/>
        <item x="269"/>
        <item x="190"/>
        <item x="320"/>
        <item x="45"/>
        <item x="189"/>
        <item x="323"/>
        <item x="263"/>
        <item x="277"/>
        <item x="144"/>
        <item x="313"/>
        <item x="20"/>
        <item x="101"/>
        <item x="102"/>
        <item x="244"/>
        <item x="92"/>
        <item x="59"/>
        <item x="330"/>
        <item x="237"/>
        <item x="230"/>
        <item x="218"/>
        <item x="247"/>
        <item x="221"/>
        <item x="252"/>
        <item x="105"/>
        <item x="46"/>
        <item x="302"/>
        <item x="85"/>
        <item x="322"/>
        <item x="60"/>
        <item x="222"/>
        <item x="24"/>
        <item x="276"/>
        <item x="123"/>
        <item x="325"/>
        <item x="159"/>
        <item x="284"/>
        <item x="132"/>
        <item x="259"/>
        <item x="37"/>
        <item x="182"/>
        <item x="13"/>
        <item x="136"/>
        <item x="68"/>
        <item x="165"/>
        <item x="124"/>
        <item x="265"/>
        <item x="236"/>
        <item x="110"/>
        <item x="235"/>
        <item x="115"/>
        <item x="335"/>
        <item x="229"/>
        <item x="98"/>
        <item x="139"/>
        <item x="145"/>
        <item x="96"/>
        <item x="181"/>
        <item x="164"/>
        <item x="273"/>
        <item x="192"/>
        <item x="117"/>
        <item x="220"/>
        <item x="150"/>
        <item x="52"/>
        <item x="257"/>
        <item x="88"/>
        <item x="183"/>
        <item x="28"/>
        <item x="291"/>
        <item x="204"/>
        <item x="78"/>
        <item x="188"/>
        <item x="161"/>
        <item x="109"/>
        <item x="138"/>
        <item x="38"/>
        <item x="66"/>
        <item x="274"/>
        <item x="43"/>
        <item x="152"/>
        <item x="81"/>
        <item x="113"/>
        <item x="169"/>
        <item x="44"/>
        <item x="112"/>
        <item x="286"/>
        <item x="157"/>
        <item x="86"/>
        <item x="51"/>
        <item x="299"/>
        <item x="30"/>
        <item x="149"/>
        <item x="69"/>
        <item x="1"/>
        <item x="80"/>
        <item x="34"/>
        <item x="317"/>
        <item x="160"/>
        <item x="62"/>
        <item x="47"/>
        <item x="211"/>
        <item x="217"/>
        <item x="58"/>
        <item x="334"/>
        <item x="202"/>
        <item x="256"/>
        <item x="253"/>
        <item x="95"/>
        <item x="134"/>
        <item x="89"/>
        <item x="19"/>
        <item x="304"/>
        <item x="77"/>
        <item x="260"/>
        <item x="296"/>
        <item x="231"/>
        <item x="240"/>
        <item x="227"/>
        <item x="17"/>
        <item x="71"/>
        <item x="146"/>
        <item x="261"/>
        <item x="316"/>
        <item x="79"/>
        <item x="285"/>
        <item x="282"/>
        <item x="39"/>
        <item x="203"/>
        <item x="83"/>
        <item x="288"/>
        <item x="65"/>
        <item x="258"/>
        <item x="119"/>
        <item x="82"/>
        <item x="111"/>
        <item x="16"/>
        <item x="25"/>
        <item x="241"/>
        <item x="239"/>
        <item x="125"/>
        <item x="23"/>
        <item x="70"/>
        <item x="55"/>
        <item x="90"/>
        <item x="75"/>
        <item x="266"/>
        <item x="107"/>
        <item x="168"/>
        <item x="199"/>
        <item x="194"/>
        <item x="226"/>
        <item x="163"/>
        <item x="200"/>
        <item x="87"/>
        <item x="311"/>
        <item x="93"/>
        <item x="49"/>
        <item x="234"/>
        <item x="158"/>
        <item x="264"/>
        <item x="148"/>
        <item x="177"/>
        <item x="142"/>
        <item x="27"/>
        <item x="130"/>
        <item x="314"/>
        <item x="306"/>
        <item x="175"/>
        <item x="137"/>
        <item x="26"/>
        <item x="197"/>
        <item x="225"/>
        <item x="205"/>
        <item x="147"/>
        <item x="15"/>
        <item x="290"/>
        <item x="172"/>
        <item x="287"/>
        <item x="14"/>
        <item x="312"/>
        <item x="166"/>
        <item x="310"/>
        <item x="104"/>
        <item x="97"/>
        <item x="180"/>
        <item x="3"/>
        <item x="41"/>
        <item x="255"/>
        <item x="262"/>
        <item x="184"/>
        <item x="327"/>
        <item x="213"/>
        <item x="106"/>
        <item x="74"/>
        <item x="223"/>
        <item x="329"/>
        <item x="154"/>
        <item x="11"/>
        <item x="278"/>
        <item x="67"/>
        <item x="42"/>
        <item x="31"/>
        <item x="64"/>
        <item x="318"/>
        <item x="271"/>
        <item x="76"/>
        <item x="116"/>
        <item x="275"/>
        <item x="57"/>
        <item x="209"/>
        <item x="18"/>
        <item x="319"/>
        <item x="141"/>
        <item x="99"/>
        <item x="72"/>
        <item x="300"/>
        <item x="301"/>
        <item x="127"/>
        <item x="22"/>
        <item x="332"/>
        <item x="187"/>
        <item x="293"/>
        <item x="54"/>
        <item x="270"/>
        <item x="122"/>
        <item x="232"/>
        <item x="0"/>
        <item x="307"/>
        <item x="173"/>
        <item x="156"/>
        <item x="84"/>
        <item x="198"/>
        <item x="206"/>
        <item x="29"/>
        <item x="131"/>
        <item x="267"/>
        <item x="303"/>
        <item x="242"/>
        <item x="214"/>
        <item x="281"/>
        <item x="7"/>
        <item x="195"/>
        <item x="279"/>
        <item x="280"/>
        <item x="155"/>
        <item x="212"/>
        <item x="2"/>
        <item x="108"/>
        <item x="268"/>
        <item x="196"/>
        <item x="118"/>
        <item x="193"/>
        <item x="292"/>
        <item x="9"/>
        <item x="298"/>
        <item x="315"/>
        <item x="178"/>
        <item x="167"/>
        <item x="224"/>
        <item x="272"/>
        <item x="73"/>
        <item x="185"/>
        <item x="5"/>
        <item x="4"/>
        <item x="207"/>
        <item x="289"/>
        <item x="309"/>
        <item x="133"/>
        <item x="250"/>
        <item x="91"/>
        <item t="default"/>
      </items>
    </pivotField>
    <pivotField showAll="0">
      <items count="309">
        <item x="262"/>
        <item x="306"/>
        <item x="116"/>
        <item x="227"/>
        <item x="108"/>
        <item x="292"/>
        <item x="32"/>
        <item x="268"/>
        <item x="290"/>
        <item x="196"/>
        <item x="12"/>
        <item x="176"/>
        <item x="163"/>
        <item x="305"/>
        <item x="289"/>
        <item x="124"/>
        <item x="6"/>
        <item x="291"/>
        <item x="99"/>
        <item x="156"/>
        <item x="183"/>
        <item x="300"/>
        <item x="89"/>
        <item x="40"/>
        <item x="35"/>
        <item x="236"/>
        <item x="115"/>
        <item x="54"/>
        <item x="60"/>
        <item x="169"/>
        <item x="276"/>
        <item x="208"/>
        <item x="303"/>
        <item x="242"/>
        <item x="97"/>
        <item x="95"/>
        <item x="109"/>
        <item x="307"/>
        <item x="220"/>
        <item x="302"/>
        <item x="187"/>
        <item x="105"/>
        <item x="10"/>
        <item x="149"/>
        <item x="295"/>
        <item x="213"/>
        <item x="28"/>
        <item x="123"/>
        <item x="121"/>
        <item x="131"/>
        <item x="118"/>
        <item x="51"/>
        <item x="243"/>
        <item x="186"/>
        <item x="8"/>
        <item x="36"/>
        <item x="158"/>
        <item x="297"/>
        <item x="33"/>
        <item x="132"/>
        <item x="233"/>
        <item x="57"/>
        <item x="37"/>
        <item x="269"/>
        <item x="294"/>
        <item x="20"/>
        <item x="58"/>
        <item x="138"/>
        <item x="147"/>
        <item x="211"/>
        <item x="238"/>
        <item x="171"/>
        <item x="199"/>
        <item x="283"/>
        <item x="80"/>
        <item x="73"/>
        <item x="140"/>
        <item x="218"/>
        <item x="225"/>
        <item x="119"/>
        <item x="91"/>
        <item x="141"/>
        <item x="270"/>
        <item x="298"/>
        <item x="114"/>
        <item x="44"/>
        <item x="304"/>
        <item x="188"/>
        <item x="273"/>
        <item x="234"/>
        <item x="240"/>
        <item x="221"/>
        <item x="146"/>
        <item x="248"/>
        <item x="49"/>
        <item x="104"/>
        <item x="47"/>
        <item x="30"/>
        <item x="256"/>
        <item x="252"/>
        <item x="17"/>
        <item x="249"/>
        <item x="179"/>
        <item x="207"/>
        <item x="165"/>
        <item x="98"/>
        <item x="164"/>
        <item x="87"/>
        <item x="226"/>
        <item x="282"/>
        <item x="66"/>
        <item x="111"/>
        <item x="204"/>
        <item x="253"/>
        <item x="59"/>
        <item x="174"/>
        <item x="56"/>
        <item x="101"/>
        <item x="180"/>
        <item x="120"/>
        <item x="228"/>
        <item x="65"/>
        <item x="70"/>
        <item x="122"/>
        <item x="155"/>
        <item x="293"/>
        <item x="232"/>
        <item x="29"/>
        <item x="74"/>
        <item x="275"/>
        <item x="198"/>
        <item x="42"/>
        <item x="148"/>
        <item x="21"/>
        <item x="38"/>
        <item x="205"/>
        <item x="260"/>
        <item x="254"/>
        <item x="212"/>
        <item x="3"/>
        <item x="63"/>
        <item x="45"/>
        <item x="135"/>
        <item x="34"/>
        <item x="81"/>
        <item x="128"/>
        <item x="77"/>
        <item x="24"/>
        <item x="134"/>
        <item x="190"/>
        <item x="76"/>
        <item x="160"/>
        <item x="209"/>
        <item x="94"/>
        <item x="237"/>
        <item x="85"/>
        <item x="19"/>
        <item x="103"/>
        <item x="251"/>
        <item x="197"/>
        <item x="16"/>
        <item x="265"/>
        <item x="50"/>
        <item x="130"/>
        <item x="255"/>
        <item x="152"/>
        <item x="193"/>
        <item x="194"/>
        <item x="27"/>
        <item x="246"/>
        <item x="195"/>
        <item x="247"/>
        <item x="53"/>
        <item x="102"/>
        <item x="144"/>
        <item x="9"/>
        <item x="278"/>
        <item x="153"/>
        <item x="93"/>
        <item x="166"/>
        <item x="39"/>
        <item x="41"/>
        <item x="231"/>
        <item x="229"/>
        <item x="83"/>
        <item x="1"/>
        <item x="62"/>
        <item x="154"/>
        <item x="67"/>
        <item x="107"/>
        <item x="71"/>
        <item x="223"/>
        <item x="75"/>
        <item x="13"/>
        <item x="136"/>
        <item x="210"/>
        <item x="157"/>
        <item x="48"/>
        <item x="263"/>
        <item x="151"/>
        <item x="281"/>
        <item x="64"/>
        <item x="285"/>
        <item x="78"/>
        <item x="214"/>
        <item x="241"/>
        <item x="178"/>
        <item x="244"/>
        <item x="301"/>
        <item x="68"/>
        <item x="15"/>
        <item x="224"/>
        <item x="261"/>
        <item x="137"/>
        <item x="90"/>
        <item x="170"/>
        <item x="217"/>
        <item x="46"/>
        <item x="250"/>
        <item x="222"/>
        <item x="287"/>
        <item x="55"/>
        <item x="145"/>
        <item x="159"/>
        <item x="84"/>
        <item x="14"/>
        <item x="162"/>
        <item x="142"/>
        <item x="181"/>
        <item x="192"/>
        <item x="126"/>
        <item x="239"/>
        <item x="266"/>
        <item x="72"/>
        <item x="172"/>
        <item x="88"/>
        <item x="216"/>
        <item x="139"/>
        <item x="106"/>
        <item x="43"/>
        <item x="82"/>
        <item x="185"/>
        <item x="92"/>
        <item x="201"/>
        <item x="271"/>
        <item x="219"/>
        <item x="110"/>
        <item x="100"/>
        <item x="258"/>
        <item x="288"/>
        <item x="280"/>
        <item x="23"/>
        <item x="177"/>
        <item x="112"/>
        <item x="125"/>
        <item x="7"/>
        <item x="257"/>
        <item x="150"/>
        <item x="96"/>
        <item x="22"/>
        <item x="52"/>
        <item x="25"/>
        <item x="206"/>
        <item x="133"/>
        <item x="215"/>
        <item x="175"/>
        <item x="173"/>
        <item x="31"/>
        <item x="284"/>
        <item x="279"/>
        <item x="26"/>
        <item x="127"/>
        <item x="200"/>
        <item x="274"/>
        <item x="61"/>
        <item x="143"/>
        <item x="0"/>
        <item x="245"/>
        <item x="184"/>
        <item x="277"/>
        <item x="167"/>
        <item x="113"/>
        <item x="4"/>
        <item x="296"/>
        <item x="259"/>
        <item x="299"/>
        <item x="286"/>
        <item x="264"/>
        <item x="203"/>
        <item x="18"/>
        <item x="182"/>
        <item x="168"/>
        <item x="11"/>
        <item x="267"/>
        <item x="69"/>
        <item x="191"/>
        <item x="189"/>
        <item x="117"/>
        <item x="2"/>
        <item x="272"/>
        <item x="5"/>
        <item x="202"/>
        <item x="79"/>
        <item x="230"/>
        <item x="129"/>
        <item x="235"/>
        <item x="161"/>
        <item x="86"/>
        <item t="default"/>
      </items>
    </pivotField>
    <pivotField showAll="0">
      <items count="341">
        <item x="338"/>
        <item x="334"/>
        <item x="336"/>
        <item x="304"/>
        <item x="335"/>
        <item x="118"/>
        <item x="339"/>
        <item x="337"/>
        <item x="204"/>
        <item x="100"/>
        <item x="179"/>
        <item x="293"/>
        <item x="324"/>
        <item x="219"/>
        <item x="92"/>
        <item x="138"/>
        <item x="35"/>
        <item x="40"/>
        <item x="326"/>
        <item x="58"/>
        <item x="264"/>
        <item x="256"/>
        <item x="112"/>
        <item x="213"/>
        <item x="211"/>
        <item x="12"/>
        <item x="187"/>
        <item x="6"/>
        <item x="21"/>
        <item x="126"/>
        <item x="296"/>
        <item x="55"/>
        <item x="133"/>
        <item x="250"/>
        <item x="172"/>
        <item x="234"/>
        <item x="60"/>
        <item x="192"/>
        <item x="238"/>
        <item x="294"/>
        <item x="218"/>
        <item x="160"/>
        <item x="253"/>
        <item x="52"/>
        <item x="122"/>
        <item x="331"/>
        <item x="125"/>
        <item x="48"/>
        <item x="330"/>
        <item x="248"/>
        <item x="33"/>
        <item x="36"/>
        <item x="222"/>
        <item x="269"/>
        <item x="151"/>
        <item x="98"/>
        <item x="168"/>
        <item x="32"/>
        <item x="262"/>
        <item x="90"/>
        <item x="189"/>
        <item x="117"/>
        <item x="50"/>
        <item x="273"/>
        <item x="230"/>
        <item x="174"/>
        <item x="322"/>
        <item x="242"/>
        <item x="221"/>
        <item x="247"/>
        <item x="140"/>
        <item x="241"/>
        <item x="101"/>
        <item x="274"/>
        <item x="245"/>
        <item x="10"/>
        <item x="278"/>
        <item x="333"/>
        <item x="284"/>
        <item x="13"/>
        <item x="244"/>
        <item x="329"/>
        <item x="277"/>
        <item x="8"/>
        <item x="251"/>
        <item x="149"/>
        <item x="184"/>
        <item x="103"/>
        <item x="182"/>
        <item x="95"/>
        <item x="46"/>
        <item x="325"/>
        <item x="130"/>
        <item x="24"/>
        <item x="105"/>
        <item x="183"/>
        <item x="191"/>
        <item x="142"/>
        <item x="320"/>
        <item x="57"/>
        <item x="332"/>
        <item x="311"/>
        <item x="246"/>
        <item x="45"/>
        <item x="316"/>
        <item x="190"/>
        <item x="323"/>
        <item x="65"/>
        <item x="162"/>
        <item x="157"/>
        <item x="20"/>
        <item x="257"/>
        <item x="89"/>
        <item x="321"/>
        <item x="82"/>
        <item x="85"/>
        <item x="111"/>
        <item x="102"/>
        <item x="134"/>
        <item x="78"/>
        <item x="236"/>
        <item x="120"/>
        <item x="137"/>
        <item x="261"/>
        <item x="312"/>
        <item x="44"/>
        <item x="51"/>
        <item x="237"/>
        <item x="37"/>
        <item x="97"/>
        <item x="121"/>
        <item x="198"/>
        <item x="132"/>
        <item x="167"/>
        <item x="275"/>
        <item x="206"/>
        <item x="231"/>
        <item x="254"/>
        <item x="259"/>
        <item x="223"/>
        <item x="255"/>
        <item x="109"/>
        <item x="91"/>
        <item x="136"/>
        <item x="93"/>
        <item x="159"/>
        <item x="144"/>
        <item x="114"/>
        <item x="38"/>
        <item x="77"/>
        <item x="47"/>
        <item x="147"/>
        <item x="75"/>
        <item x="43"/>
        <item x="163"/>
        <item x="63"/>
        <item x="143"/>
        <item x="113"/>
        <item x="193"/>
        <item x="19"/>
        <item x="287"/>
        <item x="282"/>
        <item x="298"/>
        <item x="258"/>
        <item x="207"/>
        <item x="165"/>
        <item x="150"/>
        <item x="1"/>
        <item x="148"/>
        <item x="158"/>
        <item x="155"/>
        <item x="25"/>
        <item x="86"/>
        <item x="18"/>
        <item x="83"/>
        <item x="205"/>
        <item x="34"/>
        <item x="59"/>
        <item x="214"/>
        <item x="220"/>
        <item x="68"/>
        <item x="305"/>
        <item x="252"/>
        <item x="228"/>
        <item x="123"/>
        <item x="307"/>
        <item x="302"/>
        <item x="28"/>
        <item x="232"/>
        <item x="156"/>
        <item x="66"/>
        <item x="39"/>
        <item x="80"/>
        <item x="283"/>
        <item x="56"/>
        <item x="289"/>
        <item x="23"/>
        <item x="227"/>
        <item x="239"/>
        <item x="84"/>
        <item x="286"/>
        <item x="308"/>
        <item x="226"/>
        <item x="243"/>
        <item x="128"/>
        <item x="26"/>
        <item x="145"/>
        <item x="313"/>
        <item x="76"/>
        <item x="30"/>
        <item x="127"/>
        <item x="79"/>
        <item x="62"/>
        <item x="54"/>
        <item x="72"/>
        <item x="61"/>
        <item x="300"/>
        <item x="17"/>
        <item x="161"/>
        <item x="15"/>
        <item x="271"/>
        <item x="309"/>
        <item x="202"/>
        <item x="67"/>
        <item x="265"/>
        <item x="94"/>
        <item x="87"/>
        <item x="288"/>
        <item x="235"/>
        <item x="11"/>
        <item x="135"/>
        <item x="229"/>
        <item x="141"/>
        <item x="49"/>
        <item x="173"/>
        <item x="299"/>
        <item x="107"/>
        <item x="315"/>
        <item x="74"/>
        <item x="115"/>
        <item x="146"/>
        <item x="16"/>
        <item x="203"/>
        <item x="212"/>
        <item x="295"/>
        <item x="200"/>
        <item x="185"/>
        <item x="263"/>
        <item x="317"/>
        <item x="164"/>
        <item x="31"/>
        <item x="195"/>
        <item x="14"/>
        <item x="209"/>
        <item x="181"/>
        <item x="291"/>
        <item x="81"/>
        <item x="328"/>
        <item x="27"/>
        <item x="310"/>
        <item x="240"/>
        <item x="104"/>
        <item x="42"/>
        <item x="99"/>
        <item x="180"/>
        <item x="119"/>
        <item x="170"/>
        <item x="177"/>
        <item x="260"/>
        <item x="152"/>
        <item x="281"/>
        <item x="171"/>
        <item x="188"/>
        <item x="176"/>
        <item x="276"/>
        <item x="110"/>
        <item x="270"/>
        <item x="96"/>
        <item x="64"/>
        <item x="69"/>
        <item x="199"/>
        <item x="208"/>
        <item x="3"/>
        <item x="166"/>
        <item x="303"/>
        <item x="0"/>
        <item x="106"/>
        <item x="318"/>
        <item x="73"/>
        <item x="53"/>
        <item x="175"/>
        <item x="319"/>
        <item x="216"/>
        <item x="71"/>
        <item x="22"/>
        <item x="41"/>
        <item x="285"/>
        <item x="301"/>
        <item x="224"/>
        <item x="279"/>
        <item x="139"/>
        <item x="197"/>
        <item x="2"/>
        <item x="129"/>
        <item x="280"/>
        <item x="154"/>
        <item x="29"/>
        <item x="327"/>
        <item x="7"/>
        <item x="217"/>
        <item x="169"/>
        <item x="233"/>
        <item x="267"/>
        <item x="201"/>
        <item x="194"/>
        <item x="297"/>
        <item x="116"/>
        <item x="153"/>
        <item x="124"/>
        <item x="215"/>
        <item x="70"/>
        <item x="225"/>
        <item x="292"/>
        <item x="268"/>
        <item x="178"/>
        <item x="4"/>
        <item x="5"/>
        <item x="131"/>
        <item x="314"/>
        <item x="9"/>
        <item x="196"/>
        <item x="108"/>
        <item x="249"/>
        <item x="272"/>
        <item x="186"/>
        <item x="290"/>
        <item x="210"/>
        <item x="266"/>
        <item x="306"/>
        <item x="88"/>
        <item t="default"/>
      </items>
    </pivotField>
    <pivotField showAll="0">
      <items count="235">
        <item x="42"/>
        <item x="158"/>
        <item x="104"/>
        <item x="229"/>
        <item x="232"/>
        <item x="230"/>
        <item x="34"/>
        <item x="12"/>
        <item x="225"/>
        <item x="231"/>
        <item x="126"/>
        <item x="57"/>
        <item x="20"/>
        <item x="92"/>
        <item x="6"/>
        <item x="215"/>
        <item x="30"/>
        <item x="178"/>
        <item x="99"/>
        <item x="131"/>
        <item x="90"/>
        <item x="87"/>
        <item x="170"/>
        <item x="111"/>
        <item x="59"/>
        <item x="43"/>
        <item x="53"/>
        <item x="183"/>
        <item x="149"/>
        <item x="93"/>
        <item x="33"/>
        <item x="147"/>
        <item x="137"/>
        <item x="73"/>
        <item x="39"/>
        <item x="8"/>
        <item x="124"/>
        <item x="21"/>
        <item x="80"/>
        <item x="213"/>
        <item x="50"/>
        <item x="76"/>
        <item x="86"/>
        <item x="16"/>
        <item x="24"/>
        <item x="10"/>
        <item x="88"/>
        <item x="181"/>
        <item x="71"/>
        <item x="150"/>
        <item x="23"/>
        <item x="151"/>
        <item x="28"/>
        <item x="169"/>
        <item x="224"/>
        <item x="130"/>
        <item x="41"/>
        <item x="176"/>
        <item x="125"/>
        <item x="72"/>
        <item x="220"/>
        <item x="62"/>
        <item x="65"/>
        <item x="100"/>
        <item x="204"/>
        <item x="85"/>
        <item x="114"/>
        <item x="35"/>
        <item x="44"/>
        <item x="64"/>
        <item x="222"/>
        <item x="140"/>
        <item x="129"/>
        <item x="11"/>
        <item x="45"/>
        <item x="1"/>
        <item x="139"/>
        <item x="61"/>
        <item x="48"/>
        <item x="27"/>
        <item x="13"/>
        <item x="152"/>
        <item x="22"/>
        <item x="77"/>
        <item x="110"/>
        <item x="49"/>
        <item x="112"/>
        <item x="161"/>
        <item x="26"/>
        <item x="2"/>
        <item x="103"/>
        <item x="36"/>
        <item x="38"/>
        <item x="106"/>
        <item x="79"/>
        <item x="47"/>
        <item x="177"/>
        <item x="122"/>
        <item x="228"/>
        <item x="14"/>
        <item x="133"/>
        <item x="32"/>
        <item x="17"/>
        <item x="46"/>
        <item x="95"/>
        <item x="233"/>
        <item x="55"/>
        <item x="164"/>
        <item x="105"/>
        <item x="67"/>
        <item x="25"/>
        <item x="109"/>
        <item x="107"/>
        <item x="91"/>
        <item x="159"/>
        <item x="98"/>
        <item x="227"/>
        <item x="78"/>
        <item x="56"/>
        <item x="97"/>
        <item x="207"/>
        <item x="198"/>
        <item x="40"/>
        <item x="187"/>
        <item x="81"/>
        <item x="123"/>
        <item x="136"/>
        <item x="37"/>
        <item x="70"/>
        <item x="184"/>
        <item x="58"/>
        <item x="200"/>
        <item x="135"/>
        <item x="205"/>
        <item x="175"/>
        <item x="217"/>
        <item x="166"/>
        <item x="117"/>
        <item x="113"/>
        <item x="82"/>
        <item x="206"/>
        <item x="223"/>
        <item x="132"/>
        <item x="157"/>
        <item x="121"/>
        <item x="212"/>
        <item x="119"/>
        <item x="180"/>
        <item x="214"/>
        <item x="52"/>
        <item x="191"/>
        <item x="94"/>
        <item x="142"/>
        <item x="173"/>
        <item x="63"/>
        <item x="3"/>
        <item x="138"/>
        <item x="162"/>
        <item x="83"/>
        <item x="153"/>
        <item x="74"/>
        <item x="0"/>
        <item x="31"/>
        <item x="154"/>
        <item x="179"/>
        <item x="102"/>
        <item x="143"/>
        <item x="167"/>
        <item x="165"/>
        <item x="54"/>
        <item x="51"/>
        <item x="66"/>
        <item x="19"/>
        <item x="75"/>
        <item x="141"/>
        <item x="193"/>
        <item x="168"/>
        <item x="172"/>
        <item x="115"/>
        <item x="192"/>
        <item x="5"/>
        <item x="7"/>
        <item x="156"/>
        <item x="15"/>
        <item x="120"/>
        <item x="146"/>
        <item x="127"/>
        <item x="96"/>
        <item x="148"/>
        <item x="201"/>
        <item x="128"/>
        <item x="89"/>
        <item x="174"/>
        <item x="209"/>
        <item x="226"/>
        <item x="116"/>
        <item x="108"/>
        <item x="118"/>
        <item x="68"/>
        <item x="216"/>
        <item x="188"/>
        <item x="218"/>
        <item x="9"/>
        <item x="144"/>
        <item x="221"/>
        <item x="210"/>
        <item x="69"/>
        <item x="60"/>
        <item x="199"/>
        <item x="145"/>
        <item x="134"/>
        <item x="185"/>
        <item x="203"/>
        <item x="84"/>
        <item x="202"/>
        <item x="197"/>
        <item x="208"/>
        <item x="101"/>
        <item x="171"/>
        <item x="219"/>
        <item x="186"/>
        <item x="29"/>
        <item x="160"/>
        <item x="196"/>
        <item x="211"/>
        <item x="155"/>
        <item x="190"/>
        <item x="18"/>
        <item x="182"/>
        <item x="194"/>
        <item x="189"/>
        <item x="4"/>
        <item x="163"/>
        <item x="195"/>
        <item t="default"/>
      </items>
    </pivotField>
    <pivotField showAll="0"/>
    <pivotField axis="axisRow" showAll="0">
      <items count="343">
        <item x="0"/>
        <item x="335"/>
        <item x="1"/>
        <item x="2"/>
        <item x="3"/>
        <item x="4"/>
        <item x="5"/>
        <item x="6"/>
        <item x="7"/>
        <item x="178"/>
        <item x="8"/>
        <item x="9"/>
        <item x="11"/>
        <item x="336"/>
        <item x="12"/>
        <item x="13"/>
        <item x="14"/>
        <item x="16"/>
        <item x="17"/>
        <item x="18"/>
        <item x="19"/>
        <item x="21"/>
        <item x="22"/>
        <item x="23"/>
        <item x="24"/>
        <item x="25"/>
        <item x="26"/>
        <item x="27"/>
        <item x="28"/>
        <item x="29"/>
        <item x="30"/>
        <item x="31"/>
        <item x="32"/>
        <item x="33"/>
        <item x="133"/>
        <item x="34"/>
        <item x="35"/>
        <item x="36"/>
        <item x="37"/>
        <item x="38"/>
        <item x="154"/>
        <item x="39"/>
        <item x="40"/>
        <item x="41"/>
        <item x="42"/>
        <item x="43"/>
        <item x="235"/>
        <item x="44"/>
        <item x="45"/>
        <item x="46"/>
        <item x="47"/>
        <item x="48"/>
        <item x="49"/>
        <item x="50"/>
        <item x="51"/>
        <item x="52"/>
        <item x="53"/>
        <item x="54"/>
        <item x="55"/>
        <item x="59"/>
        <item x="60"/>
        <item x="61"/>
        <item x="62"/>
        <item x="63"/>
        <item x="64"/>
        <item x="65"/>
        <item x="66"/>
        <item x="67"/>
        <item x="68"/>
        <item x="69"/>
        <item x="71"/>
        <item x="72"/>
        <item x="74"/>
        <item x="75"/>
        <item x="76"/>
        <item x="77"/>
        <item x="78"/>
        <item x="80"/>
        <item x="79"/>
        <item x="81"/>
        <item x="82"/>
        <item x="83"/>
        <item x="85"/>
        <item x="86"/>
        <item x="87"/>
        <item x="88"/>
        <item x="89"/>
        <item x="90"/>
        <item x="91"/>
        <item x="95"/>
        <item x="56"/>
        <item x="92"/>
        <item x="93"/>
        <item x="94"/>
        <item x="96"/>
        <item x="97"/>
        <item x="98"/>
        <item x="99"/>
        <item x="100"/>
        <item x="101"/>
        <item x="102"/>
        <item x="103"/>
        <item x="104"/>
        <item x="105"/>
        <item x="106"/>
        <item x="107"/>
        <item x="194"/>
        <item x="108"/>
        <item x="70"/>
        <item x="109"/>
        <item x="73"/>
        <item x="110"/>
        <item x="111"/>
        <item x="112"/>
        <item x="57"/>
        <item x="113"/>
        <item x="114"/>
        <item x="115"/>
        <item x="116"/>
        <item x="117"/>
        <item x="118"/>
        <item x="119"/>
        <item x="120"/>
        <item x="121"/>
        <item x="122"/>
        <item x="123"/>
        <item x="124"/>
        <item x="125"/>
        <item x="337"/>
        <item x="126"/>
        <item x="127"/>
        <item x="128"/>
        <item x="129"/>
        <item x="130"/>
        <item x="131"/>
        <item x="132"/>
        <item x="309"/>
        <item x="135"/>
        <item x="136"/>
        <item x="137"/>
        <item x="138"/>
        <item x="139"/>
        <item x="140"/>
        <item x="141"/>
        <item x="142"/>
        <item x="143"/>
        <item x="144"/>
        <item x="145"/>
        <item x="146"/>
        <item x="147"/>
        <item x="148"/>
        <item x="149"/>
        <item x="150"/>
        <item x="151"/>
        <item x="152"/>
        <item x="58"/>
        <item x="153"/>
        <item x="155"/>
        <item x="156"/>
        <item x="157"/>
        <item x="158"/>
        <item x="159"/>
        <item x="160"/>
        <item x="161"/>
        <item x="162"/>
        <item x="163"/>
        <item x="164"/>
        <item x="165"/>
        <item x="166"/>
        <item x="167"/>
        <item x="168"/>
        <item x="169"/>
        <item x="170"/>
        <item x="171"/>
        <item x="172"/>
        <item x="173"/>
        <item x="174"/>
        <item x="175"/>
        <item x="176"/>
        <item x="177"/>
        <item x="179"/>
        <item x="180"/>
        <item x="181"/>
        <item x="182"/>
        <item x="183"/>
        <item x="184"/>
        <item x="185"/>
        <item x="186"/>
        <item x="187"/>
        <item x="188"/>
        <item x="338"/>
        <item x="189"/>
        <item x="190"/>
        <item x="229"/>
        <item x="191"/>
        <item x="192"/>
        <item x="193"/>
        <item x="196"/>
        <item x="197"/>
        <item x="198"/>
        <item x="199"/>
        <item x="200"/>
        <item x="201"/>
        <item x="202"/>
        <item x="203"/>
        <item x="204"/>
        <item x="205"/>
        <item x="206"/>
        <item x="207"/>
        <item x="208"/>
        <item x="209"/>
        <item x="210"/>
        <item x="211"/>
        <item x="212"/>
        <item x="213"/>
        <item x="214"/>
        <item x="215"/>
        <item x="217"/>
        <item x="270"/>
        <item x="218"/>
        <item x="219"/>
        <item x="220"/>
        <item x="221"/>
        <item x="222"/>
        <item x="223"/>
        <item x="224"/>
        <item x="225"/>
        <item x="226"/>
        <item x="227"/>
        <item x="10"/>
        <item x="228"/>
        <item x="230"/>
        <item x="231"/>
        <item x="232"/>
        <item x="233"/>
        <item x="234"/>
        <item x="237"/>
        <item x="238"/>
        <item x="239"/>
        <item x="240"/>
        <item x="241"/>
        <item x="339"/>
        <item x="243"/>
        <item x="242"/>
        <item x="244"/>
        <item x="245"/>
        <item x="246"/>
        <item x="247"/>
        <item x="248"/>
        <item x="249"/>
        <item x="250"/>
        <item x="251"/>
        <item x="252"/>
        <item x="253"/>
        <item x="254"/>
        <item x="255"/>
        <item x="256"/>
        <item x="257"/>
        <item x="258"/>
        <item x="259"/>
        <item x="260"/>
        <item x="261"/>
        <item x="262"/>
        <item x="263"/>
        <item x="264"/>
        <item x="265"/>
        <item x="266"/>
        <item x="267"/>
        <item x="268"/>
        <item x="269"/>
        <item x="340"/>
        <item x="272"/>
        <item x="341"/>
        <item x="273"/>
        <item x="271"/>
        <item x="280"/>
        <item x="274"/>
        <item x="275"/>
        <item x="276"/>
        <item x="216"/>
        <item x="277"/>
        <item x="278"/>
        <item x="281"/>
        <item x="282"/>
        <item x="320"/>
        <item x="283"/>
        <item x="284"/>
        <item x="285"/>
        <item x="286"/>
        <item x="287"/>
        <item x="134"/>
        <item x="288"/>
        <item x="293"/>
        <item x="291"/>
        <item x="292"/>
        <item x="294"/>
        <item x="289"/>
        <item x="290"/>
        <item x="295"/>
        <item x="296"/>
        <item x="297"/>
        <item x="279"/>
        <item x="298"/>
        <item x="299"/>
        <item x="300"/>
        <item x="301"/>
        <item x="302"/>
        <item x="303"/>
        <item x="304"/>
        <item x="305"/>
        <item x="306"/>
        <item x="307"/>
        <item x="308"/>
        <item x="310"/>
        <item x="311"/>
        <item x="312"/>
        <item x="313"/>
        <item x="314"/>
        <item x="315"/>
        <item x="316"/>
        <item x="317"/>
        <item x="318"/>
        <item x="84"/>
        <item x="319"/>
        <item x="321"/>
        <item x="322"/>
        <item x="323"/>
        <item x="324"/>
        <item x="15"/>
        <item x="195"/>
        <item x="325"/>
        <item x="326"/>
        <item x="327"/>
        <item x="328"/>
        <item x="236"/>
        <item x="329"/>
        <item x="330"/>
        <item x="331"/>
        <item x="332"/>
        <item x="333"/>
        <item x="334"/>
        <item x="20"/>
        <item t="default"/>
      </items>
    </pivotField>
    <pivotField showAll="0">
      <items count="58">
        <item x="49"/>
        <item x="8"/>
        <item x="10"/>
        <item x="42"/>
        <item x="50"/>
        <item x="40"/>
        <item x="14"/>
        <item x="26"/>
        <item x="28"/>
        <item x="48"/>
        <item x="37"/>
        <item x="30"/>
        <item x="2"/>
        <item x="51"/>
        <item x="7"/>
        <item x="25"/>
        <item x="23"/>
        <item x="24"/>
        <item x="45"/>
        <item x="27"/>
        <item x="5"/>
        <item x="17"/>
        <item x="52"/>
        <item x="15"/>
        <item x="16"/>
        <item x="9"/>
        <item x="38"/>
        <item x="31"/>
        <item x="20"/>
        <item x="12"/>
        <item x="22"/>
        <item x="41"/>
        <item x="44"/>
        <item x="13"/>
        <item x="4"/>
        <item x="32"/>
        <item x="21"/>
        <item x="1"/>
        <item x="39"/>
        <item x="3"/>
        <item x="6"/>
        <item x="53"/>
        <item x="46"/>
        <item x="54"/>
        <item x="55"/>
        <item x="35"/>
        <item x="47"/>
        <item x="34"/>
        <item x="0"/>
        <item x="43"/>
        <item x="36"/>
        <item x="29"/>
        <item x="19"/>
        <item x="11"/>
        <item x="18"/>
        <item x="33"/>
        <item x="56"/>
        <item t="default"/>
      </items>
    </pivotField>
    <pivotField showAll="0">
      <items count="52">
        <item x="10"/>
        <item x="8"/>
        <item x="40"/>
        <item x="42"/>
        <item x="14"/>
        <item x="26"/>
        <item x="28"/>
        <item x="37"/>
        <item x="48"/>
        <item x="30"/>
        <item x="2"/>
        <item x="25"/>
        <item x="23"/>
        <item x="24"/>
        <item x="7"/>
        <item x="45"/>
        <item x="27"/>
        <item x="5"/>
        <item x="16"/>
        <item x="15"/>
        <item x="17"/>
        <item x="9"/>
        <item x="38"/>
        <item x="31"/>
        <item x="20"/>
        <item x="41"/>
        <item x="32"/>
        <item x="44"/>
        <item x="13"/>
        <item x="4"/>
        <item x="21"/>
        <item x="12"/>
        <item x="22"/>
        <item x="1"/>
        <item x="39"/>
        <item x="3"/>
        <item x="6"/>
        <item x="49"/>
        <item x="46"/>
        <item x="35"/>
        <item x="47"/>
        <item x="34"/>
        <item x="0"/>
        <item x="43"/>
        <item x="29"/>
        <item x="36"/>
        <item x="19"/>
        <item x="18"/>
        <item x="11"/>
        <item x="33"/>
        <item x="50"/>
        <item t="default"/>
      </items>
    </pivotField>
    <pivotField showAll="0"/>
    <pivotField showAll="0">
      <items count="7">
        <item x="0"/>
        <item x="3"/>
        <item x="4"/>
        <item x="5"/>
        <item x="1"/>
        <item x="2"/>
        <item t="default"/>
      </items>
    </pivotField>
    <pivotField showAll="0">
      <items count="8">
        <item x="5"/>
        <item x="3"/>
        <item x="1"/>
        <item x="4"/>
        <item x="0"/>
        <item x="2"/>
        <item x="6"/>
        <item t="default"/>
      </items>
    </pivotField>
    <pivotField showAll="0">
      <items count="5">
        <item x="3"/>
        <item x="1"/>
        <item x="0"/>
        <item x="2"/>
        <item t="default"/>
      </items>
    </pivotField>
    <pivotField showAll="0">
      <items count="9">
        <item x="4"/>
        <item x="1"/>
        <item x="0"/>
        <item x="3"/>
        <item x="6"/>
        <item x="5"/>
        <item x="2"/>
        <item x="7"/>
        <item t="default"/>
      </items>
    </pivotField>
    <pivotField showAll="0"/>
    <pivotField showAll="0"/>
    <pivotField axis="axisPage" showAll="0">
      <items count="51">
        <item x="10"/>
        <item x="8"/>
        <item x="38"/>
        <item x="39"/>
        <item x="14"/>
        <item x="25"/>
        <item x="27"/>
        <item x="35"/>
        <item x="48"/>
        <item x="29"/>
        <item x="2"/>
        <item x="42"/>
        <item x="24"/>
        <item x="7"/>
        <item x="23"/>
        <item x="5"/>
        <item x="45"/>
        <item x="26"/>
        <item x="16"/>
        <item x="15"/>
        <item x="17"/>
        <item x="9"/>
        <item x="36"/>
        <item x="41"/>
        <item x="30"/>
        <item x="20"/>
        <item x="40"/>
        <item x="31"/>
        <item x="44"/>
        <item x="13"/>
        <item x="4"/>
        <item x="21"/>
        <item x="12"/>
        <item x="22"/>
        <item x="1"/>
        <item x="37"/>
        <item x="3"/>
        <item x="6"/>
        <item x="49"/>
        <item x="46"/>
        <item x="47"/>
        <item x="34"/>
        <item x="0"/>
        <item x="43"/>
        <item x="28"/>
        <item x="33"/>
        <item x="19"/>
        <item x="18"/>
        <item x="11"/>
        <item x="32"/>
        <item t="default"/>
      </items>
    </pivotField>
  </pivotFields>
  <rowFields count="1">
    <field x="11"/>
  </rowFields>
  <rowItems count="17">
    <i>
      <x v="8"/>
    </i>
    <i>
      <x v="32"/>
    </i>
    <i>
      <x v="52"/>
    </i>
    <i>
      <x v="58"/>
    </i>
    <i>
      <x v="73"/>
    </i>
    <i>
      <x v="75"/>
    </i>
    <i>
      <x v="78"/>
    </i>
    <i>
      <x v="80"/>
    </i>
    <i>
      <x v="84"/>
    </i>
    <i>
      <x v="90"/>
    </i>
    <i>
      <x v="142"/>
    </i>
    <i>
      <x v="155"/>
    </i>
    <i>
      <x v="234"/>
    </i>
    <i>
      <x v="257"/>
    </i>
    <i>
      <x v="285"/>
    </i>
    <i>
      <x v="291"/>
    </i>
    <i>
      <x v="324"/>
    </i>
  </rowItems>
  <colItems count="1">
    <i/>
  </colItems>
  <pageFields count="1">
    <pageField fld="21" item="13" hier="-1"/>
  </pageFields>
  <dataFields count="1">
    <dataField name="Sum of ViolentCrime" fld="1" baseField="0" baseItem="0"/>
  </dataFields>
  <formats count="1">
    <format dxfId="9">
      <pivotArea outline="0" collapsedLevelsAreSubtotals="1" fieldPosition="0"/>
    </format>
  </formats>
  <chartFormats count="8">
    <chartFormat chart="11" format="0"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11" count="1" selected="0">
            <x v="19"/>
          </reference>
        </references>
      </pivotArea>
    </chartFormat>
    <chartFormat chart="14" format="10">
      <pivotArea type="data" outline="0" fieldPosition="0">
        <references count="2">
          <reference field="4294967294" count="1" selected="0">
            <x v="0"/>
          </reference>
          <reference field="11" count="1" selected="0">
            <x v="45"/>
          </reference>
        </references>
      </pivotArea>
    </chartFormat>
    <chartFormat chart="14" format="11">
      <pivotArea type="data" outline="0" fieldPosition="0">
        <references count="2">
          <reference field="4294967294" count="1" selected="0">
            <x v="0"/>
          </reference>
          <reference field="11" count="1" selected="0">
            <x v="70"/>
          </reference>
        </references>
      </pivotArea>
    </chartFormat>
    <chartFormat chart="14" format="12">
      <pivotArea type="data" outline="0" fieldPosition="0">
        <references count="2">
          <reference field="4294967294" count="1" selected="0">
            <x v="0"/>
          </reference>
          <reference field="11" count="1" selected="0">
            <x v="130"/>
          </reference>
        </references>
      </pivotArea>
    </chartFormat>
    <chartFormat chart="14" format="13">
      <pivotArea type="data" outline="0" fieldPosition="0">
        <references count="2">
          <reference field="4294967294" count="1" selected="0">
            <x v="0"/>
          </reference>
          <reference field="11" count="1" selected="0">
            <x v="264"/>
          </reference>
        </references>
      </pivotArea>
    </chartFormat>
    <chartFormat chart="14" format="14">
      <pivotArea type="data" outline="0" fieldPosition="0">
        <references count="2">
          <reference field="4294967294" count="1" selected="0">
            <x v="0"/>
          </reference>
          <reference field="11" count="1" selected="0">
            <x v="28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16" applyNumberFormats="0" applyBorderFormats="0" applyFontFormats="0" applyPatternFormats="0" applyAlignmentFormats="0" applyWidthHeightFormats="0">
  <queryTableRefresh nextId="39">
    <queryTableFields count="22">
      <queryTableField id="15" name="MSA" tableColumnId="15"/>
      <queryTableField id="16" name="ViolentCrime" tableColumnId="16"/>
      <queryTableField id="17" name="Murder" tableColumnId="17"/>
      <queryTableField id="18" name="Rape" tableColumnId="18"/>
      <queryTableField id="19" name="Robbery" tableColumnId="19"/>
      <queryTableField id="20" name="AggravatedAssault" tableColumnId="20"/>
      <queryTableField id="21" name="PropertyCrime" tableColumnId="21"/>
      <queryTableField id="22" name="Burglary" tableColumnId="22"/>
      <queryTableField id="23" name="Theft" tableColumnId="23"/>
      <queryTableField id="24" name="MotorVehicleTheft" tableColumnId="24"/>
      <queryTableField id="25" name="State" tableColumnId="25"/>
      <queryTableField id="26" name="City" tableColumnId="26"/>
      <queryTableField id="32" name="State2" tableColumnId="1"/>
      <queryTableField id="33" name=" Full Form" tableColumnId="2"/>
      <queryTableField id="27" name="Violent Crime Status" tableColumnId="27"/>
      <queryTableField id="28" name="Murder Status" tableColumnId="28"/>
      <queryTableField id="29" name="Property Crime Status" tableColumnId="29"/>
      <queryTableField id="30" name="theft Stats" tableColumnId="30"/>
      <queryTableField id="31" name="Motor bike theft status" tableColumnId="31"/>
      <queryTableField id="36" name="State2 - Copy" tableColumnId="3"/>
      <queryTableField id="37" name="State - Copy" tableColumnId="4"/>
      <queryTableField id="38" name="State -Full Name"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_Full_Name" xr10:uid="{A14C9368-86A2-4097-82E8-F97DEB2457E2}" sourceName="State -Full Name">
  <pivotTables>
    <pivotTable tabId="4" name="PivotTable8"/>
    <pivotTable tabId="4" name="PivotTable1"/>
    <pivotTable tabId="4" name="PivotTable10"/>
    <pivotTable tabId="4" name="PivotTable11"/>
    <pivotTable tabId="4" name="PivotTable12"/>
  </pivotTables>
  <data>
    <tabular pivotCacheId="1205124355">
      <items count="50">
        <i x="10"/>
        <i x="8"/>
        <i x="38"/>
        <i x="39"/>
        <i x="14"/>
        <i x="25"/>
        <i x="27"/>
        <i x="35"/>
        <i x="48"/>
        <i x="29"/>
        <i x="2"/>
        <i x="42"/>
        <i x="24"/>
        <i x="7" s="1"/>
        <i x="23"/>
        <i x="5"/>
        <i x="45"/>
        <i x="26"/>
        <i x="16"/>
        <i x="15"/>
        <i x="17"/>
        <i x="9"/>
        <i x="36"/>
        <i x="41"/>
        <i x="30"/>
        <i x="20"/>
        <i x="40"/>
        <i x="31"/>
        <i x="44"/>
        <i x="13"/>
        <i x="4"/>
        <i x="21"/>
        <i x="12"/>
        <i x="22"/>
        <i x="1"/>
        <i x="37"/>
        <i x="3"/>
        <i x="6"/>
        <i x="49"/>
        <i x="46"/>
        <i x="47"/>
        <i x="34"/>
        <i x="0"/>
        <i x="43"/>
        <i x="28"/>
        <i x="33"/>
        <i x="19"/>
        <i x="18"/>
        <i x="11"/>
        <i x="3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Full Name" xr10:uid="{BF7F95F9-0EAE-4406-8F05-39BFCA199687}" cache="Slicer_State__Full_Name" caption="State -Full Name"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379" totalsRowShown="0">
  <autoFilter ref="A1:N379" xr:uid="{00000000-0009-0000-0100-000001000000}"/>
  <tableColumns count="14">
    <tableColumn id="1" xr3:uid="{00000000-0010-0000-0000-000001000000}" name="MSA"/>
    <tableColumn id="2" xr3:uid="{00000000-0010-0000-0000-000002000000}" name="ViolentCrime"/>
    <tableColumn id="3" xr3:uid="{00000000-0010-0000-0000-000003000000}" name="Murder"/>
    <tableColumn id="4" xr3:uid="{00000000-0010-0000-0000-000004000000}" name="Rape"/>
    <tableColumn id="5" xr3:uid="{00000000-0010-0000-0000-000005000000}" name="Robbery"/>
    <tableColumn id="6" xr3:uid="{00000000-0010-0000-0000-000006000000}" name="AggravatedAssault"/>
    <tableColumn id="7" xr3:uid="{00000000-0010-0000-0000-000007000000}" name="PropertyCrime"/>
    <tableColumn id="8" xr3:uid="{00000000-0010-0000-0000-000008000000}" name="Burglary"/>
    <tableColumn id="9" xr3:uid="{00000000-0010-0000-0000-000009000000}" name="Theft"/>
    <tableColumn id="10" xr3:uid="{00000000-0010-0000-0000-00000A000000}" name="MotorVehicleTheft"/>
    <tableColumn id="11" xr3:uid="{00000000-0010-0000-0000-00000B000000}" name="State"/>
    <tableColumn id="12" xr3:uid="{00000000-0010-0000-0000-00000C000000}" name="City"/>
    <tableColumn id="13" xr3:uid="{7594E75F-C67A-42CD-9748-BDA0381520B9}" name="State2"/>
    <tableColumn id="14" xr3:uid="{B71CF9F4-ED45-45CF-B880-3B890102633B}" name=" Full Form"/>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trabsform_US_crime_2015" displayName="Table_trabsform_US_crime_2015" ref="A1:V379" tableType="queryTable" totalsRowShown="0">
  <autoFilter ref="A1:V379" xr:uid="{00000000-0009-0000-0100-000002000000}"/>
  <tableColumns count="22">
    <tableColumn id="15" xr3:uid="{00000000-0010-0000-0100-00000F000000}" uniqueName="15" name="MSA" queryTableFieldId="15" dataDxfId="19"/>
    <tableColumn id="16" xr3:uid="{00000000-0010-0000-0100-000010000000}" uniqueName="16" name="ViolentCrime" queryTableFieldId="16"/>
    <tableColumn id="17" xr3:uid="{00000000-0010-0000-0100-000011000000}" uniqueName="17" name="Murder" queryTableFieldId="17"/>
    <tableColumn id="18" xr3:uid="{00000000-0010-0000-0100-000012000000}" uniqueName="18" name="Rape" queryTableFieldId="18"/>
    <tableColumn id="19" xr3:uid="{00000000-0010-0000-0100-000013000000}" uniqueName="19" name="Robbery" queryTableFieldId="19"/>
    <tableColumn id="20" xr3:uid="{00000000-0010-0000-0100-000014000000}" uniqueName="20" name="AggravatedAssault" queryTableFieldId="20"/>
    <tableColumn id="21" xr3:uid="{00000000-0010-0000-0100-000015000000}" uniqueName="21" name="PropertyCrime" queryTableFieldId="21"/>
    <tableColumn id="22" xr3:uid="{00000000-0010-0000-0100-000016000000}" uniqueName="22" name="Burglary" queryTableFieldId="22"/>
    <tableColumn id="23" xr3:uid="{00000000-0010-0000-0100-000017000000}" uniqueName="23" name="Theft" queryTableFieldId="23"/>
    <tableColumn id="24" xr3:uid="{00000000-0010-0000-0100-000018000000}" uniqueName="24" name="MotorVehicleTheft" queryTableFieldId="24"/>
    <tableColumn id="25" xr3:uid="{00000000-0010-0000-0100-000019000000}" uniqueName="25" name="State" queryTableFieldId="25" dataDxfId="18"/>
    <tableColumn id="26" xr3:uid="{00000000-0010-0000-0100-00001A000000}" uniqueName="26" name="City" queryTableFieldId="26" dataDxfId="17"/>
    <tableColumn id="1" xr3:uid="{9D924438-4ABA-49BB-90A7-C4E802FCCC33}" uniqueName="1" name="State2" queryTableFieldId="32"/>
    <tableColumn id="2" xr3:uid="{5F3868A0-F882-4BCE-B971-B4BB1F4CE727}" uniqueName="2" name=" Full Form" queryTableFieldId="33"/>
    <tableColumn id="27" xr3:uid="{00000000-0010-0000-0100-00001B000000}" uniqueName="27" name="Violent Crime Status" queryTableFieldId="27" dataDxfId="16"/>
    <tableColumn id="28" xr3:uid="{00000000-0010-0000-0100-00001C000000}" uniqueName="28" name="Murder Status" queryTableFieldId="28" dataDxfId="15"/>
    <tableColumn id="29" xr3:uid="{00000000-0010-0000-0100-00001D000000}" uniqueName="29" name="Property Crime Status" queryTableFieldId="29" dataDxfId="14"/>
    <tableColumn id="30" xr3:uid="{00000000-0010-0000-0100-00001E000000}" uniqueName="30" name="theft Stats" queryTableFieldId="30" dataDxfId="13"/>
    <tableColumn id="31" xr3:uid="{00000000-0010-0000-0100-00001F000000}" uniqueName="31" name="Motor bike theft status" queryTableFieldId="31"/>
    <tableColumn id="3" xr3:uid="{A102D0CF-65E0-4AA1-9834-4F0BE0E7AFF1}" uniqueName="3" name="State2 - Copy" queryTableFieldId="36"/>
    <tableColumn id="4" xr3:uid="{7F82A127-F941-4465-BBE3-C3E597FBCE7E}" uniqueName="4" name="State - Copy" queryTableFieldId="37" dataDxfId="12"/>
    <tableColumn id="5" xr3:uid="{87220FC1-8A3C-49F7-A4CC-D1B435D7A8CE}" uniqueName="5" name="State -Full Name" queryTableFieldId="38"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3.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79"/>
  <sheetViews>
    <sheetView workbookViewId="0">
      <selection activeCell="G27" sqref="G27"/>
    </sheetView>
  </sheetViews>
  <sheetFormatPr defaultRowHeight="15" x14ac:dyDescent="0.25"/>
  <cols>
    <col min="1" max="1" width="12.140625" customWidth="1"/>
    <col min="2" max="2" width="15" customWidth="1"/>
    <col min="3" max="3" width="9.85546875" customWidth="1"/>
    <col min="5" max="5" width="10.5703125" customWidth="1"/>
    <col min="6" max="6" width="19.5703125" customWidth="1"/>
    <col min="7" max="7" width="16.140625" customWidth="1"/>
    <col min="8" max="8" width="10.42578125" customWidth="1"/>
    <col min="10" max="10" width="20.140625" customWidth="1"/>
    <col min="11" max="11" width="11" customWidth="1"/>
    <col min="12" max="12" width="13.85546875" customWidth="1"/>
    <col min="13" max="13" width="21.42578125" customWidth="1"/>
    <col min="14" max="14" width="31.7109375" customWidth="1"/>
  </cols>
  <sheetData>
    <row r="1" spans="1:14" x14ac:dyDescent="0.25">
      <c r="A1" t="s">
        <v>0</v>
      </c>
      <c r="B1" t="s">
        <v>1</v>
      </c>
      <c r="C1" t="s">
        <v>2</v>
      </c>
      <c r="D1" t="s">
        <v>3</v>
      </c>
      <c r="E1" t="s">
        <v>4</v>
      </c>
      <c r="F1" t="s">
        <v>5</v>
      </c>
      <c r="G1" t="s">
        <v>6</v>
      </c>
      <c r="H1" t="s">
        <v>7</v>
      </c>
      <c r="I1" t="s">
        <v>8</v>
      </c>
      <c r="J1" t="s">
        <v>9</v>
      </c>
      <c r="K1" t="s">
        <v>10</v>
      </c>
      <c r="L1" t="s">
        <v>11</v>
      </c>
      <c r="M1" t="s">
        <v>934</v>
      </c>
      <c r="N1" t="s">
        <v>882</v>
      </c>
    </row>
    <row r="2" spans="1:14" x14ac:dyDescent="0.25">
      <c r="A2" t="s">
        <v>12</v>
      </c>
      <c r="B2">
        <v>412.5</v>
      </c>
      <c r="C2">
        <v>5.3</v>
      </c>
      <c r="D2">
        <v>56</v>
      </c>
      <c r="E2">
        <v>78.400000000000006</v>
      </c>
      <c r="F2">
        <v>272.8</v>
      </c>
      <c r="G2" s="1">
        <v>3609</v>
      </c>
      <c r="H2">
        <v>852</v>
      </c>
      <c r="I2" s="1">
        <v>2493.6</v>
      </c>
      <c r="J2">
        <v>263.39999999999998</v>
      </c>
      <c r="K2" t="s">
        <v>13</v>
      </c>
      <c r="L2" t="s">
        <v>14</v>
      </c>
      <c r="M2" t="s">
        <v>13</v>
      </c>
      <c r="N2" t="s">
        <v>883</v>
      </c>
    </row>
    <row r="3" spans="1:14" x14ac:dyDescent="0.25">
      <c r="A3" t="s">
        <v>15</v>
      </c>
      <c r="B3">
        <v>238.4</v>
      </c>
      <c r="C3">
        <v>5.0999999999999996</v>
      </c>
      <c r="D3">
        <v>38.200000000000003</v>
      </c>
      <c r="E3">
        <v>75.2</v>
      </c>
      <c r="F3">
        <v>119.8</v>
      </c>
      <c r="G3" s="1">
        <v>2552.4</v>
      </c>
      <c r="H3">
        <v>575.29999999999995</v>
      </c>
      <c r="I3" s="1">
        <v>1853</v>
      </c>
      <c r="J3">
        <v>124.1</v>
      </c>
      <c r="K3" t="s">
        <v>16</v>
      </c>
      <c r="L3" t="s">
        <v>17</v>
      </c>
      <c r="M3" t="s">
        <v>16</v>
      </c>
      <c r="N3" t="s">
        <v>884</v>
      </c>
    </row>
    <row r="4" spans="1:14" x14ac:dyDescent="0.25">
      <c r="A4" t="s">
        <v>18</v>
      </c>
      <c r="B4">
        <v>667.9</v>
      </c>
      <c r="C4">
        <v>7.8</v>
      </c>
      <c r="D4">
        <v>30.4</v>
      </c>
      <c r="E4">
        <v>157.9</v>
      </c>
      <c r="F4">
        <v>471.8</v>
      </c>
      <c r="G4" s="1">
        <v>3894.1</v>
      </c>
      <c r="H4" s="1">
        <v>1099.5999999999999</v>
      </c>
      <c r="I4" s="1">
        <v>2652.8</v>
      </c>
      <c r="J4">
        <v>141.69999999999999</v>
      </c>
      <c r="K4" t="s">
        <v>19</v>
      </c>
      <c r="L4" t="s">
        <v>20</v>
      </c>
      <c r="M4" t="s">
        <v>19</v>
      </c>
      <c r="N4" t="s">
        <v>885</v>
      </c>
    </row>
    <row r="5" spans="1:14" x14ac:dyDescent="0.25">
      <c r="A5" t="s">
        <v>21</v>
      </c>
      <c r="B5">
        <v>114.3</v>
      </c>
      <c r="C5">
        <v>2.5</v>
      </c>
      <c r="D5">
        <v>28.2</v>
      </c>
      <c r="E5">
        <v>20.7</v>
      </c>
      <c r="F5">
        <v>63</v>
      </c>
      <c r="G5" s="1">
        <v>3208.4</v>
      </c>
      <c r="H5">
        <v>484.6</v>
      </c>
      <c r="I5" s="1">
        <v>2476.1</v>
      </c>
      <c r="J5">
        <v>247.7</v>
      </c>
      <c r="K5" t="s">
        <v>22</v>
      </c>
      <c r="L5" t="s">
        <v>20</v>
      </c>
      <c r="M5" t="s">
        <v>22</v>
      </c>
      <c r="N5" t="s">
        <v>886</v>
      </c>
    </row>
    <row r="6" spans="1:14" x14ac:dyDescent="0.25">
      <c r="A6" t="s">
        <v>23</v>
      </c>
      <c r="B6">
        <v>792.6</v>
      </c>
      <c r="C6">
        <v>6.1</v>
      </c>
      <c r="D6">
        <v>63.8</v>
      </c>
      <c r="E6">
        <v>206.7</v>
      </c>
      <c r="F6">
        <v>516</v>
      </c>
      <c r="G6" s="1">
        <v>4607.8</v>
      </c>
      <c r="H6">
        <v>883.4</v>
      </c>
      <c r="I6" s="1">
        <v>3047.6</v>
      </c>
      <c r="J6">
        <v>676.9</v>
      </c>
      <c r="K6" t="s">
        <v>24</v>
      </c>
      <c r="L6" t="s">
        <v>25</v>
      </c>
      <c r="M6" t="s">
        <v>24</v>
      </c>
      <c r="N6" t="s">
        <v>887</v>
      </c>
    </row>
    <row r="7" spans="1:14" x14ac:dyDescent="0.25">
      <c r="A7" t="s">
        <v>26</v>
      </c>
      <c r="B7">
        <v>936.4</v>
      </c>
      <c r="C7">
        <v>4.5</v>
      </c>
      <c r="D7">
        <v>35.5</v>
      </c>
      <c r="E7">
        <v>120.1</v>
      </c>
      <c r="F7">
        <v>776.3</v>
      </c>
      <c r="G7" s="1">
        <v>4565.8999999999996</v>
      </c>
      <c r="H7" s="1">
        <v>1167</v>
      </c>
      <c r="I7" s="1">
        <v>3083.7</v>
      </c>
      <c r="J7">
        <v>315.2</v>
      </c>
      <c r="K7" t="s">
        <v>27</v>
      </c>
      <c r="L7" t="s">
        <v>28</v>
      </c>
      <c r="M7" t="s">
        <v>27</v>
      </c>
      <c r="N7" t="s">
        <v>888</v>
      </c>
    </row>
    <row r="8" spans="1:14" x14ac:dyDescent="0.25">
      <c r="A8" t="s">
        <v>29</v>
      </c>
      <c r="B8">
        <v>216.5</v>
      </c>
      <c r="C8">
        <v>0.8</v>
      </c>
      <c r="D8">
        <v>28.7</v>
      </c>
      <c r="E8">
        <v>25.5</v>
      </c>
      <c r="F8">
        <v>161.6</v>
      </c>
      <c r="G8" s="1">
        <v>1430.2</v>
      </c>
      <c r="H8">
        <v>218.9</v>
      </c>
      <c r="I8" s="1">
        <v>1163.5999999999999</v>
      </c>
      <c r="J8">
        <v>47.8</v>
      </c>
      <c r="K8" t="s">
        <v>30</v>
      </c>
      <c r="L8" t="s">
        <v>31</v>
      </c>
      <c r="M8" t="s">
        <v>30</v>
      </c>
      <c r="N8" t="s">
        <v>889</v>
      </c>
    </row>
    <row r="9" spans="1:14" x14ac:dyDescent="0.25">
      <c r="A9" t="s">
        <v>32</v>
      </c>
      <c r="B9">
        <v>538.70000000000005</v>
      </c>
      <c r="C9">
        <v>3.4</v>
      </c>
      <c r="D9">
        <v>72</v>
      </c>
      <c r="E9">
        <v>107.1</v>
      </c>
      <c r="F9">
        <v>356.1</v>
      </c>
      <c r="G9" s="1">
        <v>3827.4</v>
      </c>
      <c r="H9">
        <v>763.2</v>
      </c>
      <c r="I9" s="1">
        <v>2743.2</v>
      </c>
      <c r="J9">
        <v>321</v>
      </c>
      <c r="K9" t="s">
        <v>13</v>
      </c>
      <c r="L9" t="s">
        <v>33</v>
      </c>
      <c r="M9" t="s">
        <v>35</v>
      </c>
      <c r="N9" t="s">
        <v>890</v>
      </c>
    </row>
    <row r="10" spans="1:14" x14ac:dyDescent="0.25">
      <c r="A10" t="s">
        <v>34</v>
      </c>
      <c r="B10">
        <v>158.5</v>
      </c>
      <c r="C10">
        <v>1</v>
      </c>
      <c r="D10">
        <v>47.2</v>
      </c>
      <c r="E10">
        <v>19.899999999999999</v>
      </c>
      <c r="F10">
        <v>90.3</v>
      </c>
      <c r="G10" s="1">
        <v>1848.3</v>
      </c>
      <c r="H10">
        <v>311.7</v>
      </c>
      <c r="I10" s="1">
        <v>1462</v>
      </c>
      <c r="J10">
        <v>74.5</v>
      </c>
      <c r="K10" t="s">
        <v>35</v>
      </c>
      <c r="L10" t="s">
        <v>36</v>
      </c>
      <c r="M10" t="s">
        <v>38</v>
      </c>
      <c r="N10" t="s">
        <v>891</v>
      </c>
    </row>
    <row r="11" spans="1:14" x14ac:dyDescent="0.25">
      <c r="A11" t="s">
        <v>37</v>
      </c>
      <c r="B11" s="1">
        <v>1039.5</v>
      </c>
      <c r="C11">
        <v>8.1999999999999993</v>
      </c>
      <c r="D11">
        <v>165.6</v>
      </c>
      <c r="E11">
        <v>199.1</v>
      </c>
      <c r="F11">
        <v>666.6</v>
      </c>
      <c r="G11" s="1">
        <v>4030.1</v>
      </c>
      <c r="H11">
        <v>554.9</v>
      </c>
      <c r="I11" s="1">
        <v>3087.5</v>
      </c>
      <c r="J11">
        <v>387.7</v>
      </c>
      <c r="K11" t="s">
        <v>38</v>
      </c>
      <c r="L11" t="s">
        <v>39</v>
      </c>
      <c r="M11" t="s">
        <v>41</v>
      </c>
      <c r="N11" t="s">
        <v>892</v>
      </c>
    </row>
    <row r="12" spans="1:14" x14ac:dyDescent="0.25">
      <c r="A12" t="s">
        <v>40</v>
      </c>
      <c r="B12">
        <v>319.5</v>
      </c>
      <c r="C12">
        <v>1.9</v>
      </c>
      <c r="D12">
        <v>57</v>
      </c>
      <c r="E12">
        <v>51.4</v>
      </c>
      <c r="F12">
        <v>209.2</v>
      </c>
      <c r="G12" s="1">
        <v>1791.9</v>
      </c>
      <c r="H12">
        <v>290.39999999999998</v>
      </c>
      <c r="I12" s="1">
        <v>1417.4</v>
      </c>
      <c r="J12">
        <v>84.2</v>
      </c>
      <c r="K12" t="s">
        <v>41</v>
      </c>
      <c r="L12" t="s">
        <v>42</v>
      </c>
      <c r="M12" t="s">
        <v>44</v>
      </c>
      <c r="N12" t="s">
        <v>893</v>
      </c>
    </row>
    <row r="13" spans="1:14" x14ac:dyDescent="0.25">
      <c r="A13" t="s">
        <v>43</v>
      </c>
      <c r="B13">
        <v>699.3</v>
      </c>
      <c r="C13">
        <v>8.6999999999999993</v>
      </c>
      <c r="D13">
        <v>53.9</v>
      </c>
      <c r="E13">
        <v>86</v>
      </c>
      <c r="F13">
        <v>550.70000000000005</v>
      </c>
      <c r="G13" s="1">
        <v>3295.8</v>
      </c>
      <c r="H13" s="1">
        <v>1012.9</v>
      </c>
      <c r="I13" s="1">
        <v>2160.4</v>
      </c>
      <c r="J13">
        <v>122.5</v>
      </c>
      <c r="K13" t="s">
        <v>44</v>
      </c>
      <c r="L13" t="s">
        <v>45</v>
      </c>
      <c r="M13" t="s">
        <v>47</v>
      </c>
      <c r="N13" t="s">
        <v>894</v>
      </c>
    </row>
    <row r="14" spans="1:14" x14ac:dyDescent="0.25">
      <c r="A14" t="s">
        <v>46</v>
      </c>
      <c r="B14">
        <v>138.80000000000001</v>
      </c>
      <c r="C14">
        <v>0.4</v>
      </c>
      <c r="D14">
        <v>24.1</v>
      </c>
      <c r="E14">
        <v>8.6</v>
      </c>
      <c r="F14">
        <v>105.7</v>
      </c>
      <c r="G14" s="1">
        <v>1394.9</v>
      </c>
      <c r="H14">
        <v>206.6</v>
      </c>
      <c r="I14" s="1">
        <v>1154.7</v>
      </c>
      <c r="J14">
        <v>33.5</v>
      </c>
      <c r="K14" t="s">
        <v>47</v>
      </c>
      <c r="L14" t="s">
        <v>48</v>
      </c>
      <c r="M14" t="s">
        <v>50</v>
      </c>
      <c r="N14" t="s">
        <v>895</v>
      </c>
    </row>
    <row r="15" spans="1:14" x14ac:dyDescent="0.25">
      <c r="A15" t="s">
        <v>49</v>
      </c>
      <c r="B15">
        <v>202</v>
      </c>
      <c r="C15">
        <v>2.7</v>
      </c>
      <c r="D15">
        <v>19.5</v>
      </c>
      <c r="E15">
        <v>50.2</v>
      </c>
      <c r="F15">
        <v>129.69999999999999</v>
      </c>
      <c r="G15" s="1">
        <v>2158.8000000000002</v>
      </c>
      <c r="H15">
        <v>592.6</v>
      </c>
      <c r="I15" s="1">
        <v>1436.6</v>
      </c>
      <c r="J15">
        <v>129.69999999999999</v>
      </c>
      <c r="K15" t="s">
        <v>50</v>
      </c>
      <c r="L15" t="s">
        <v>51</v>
      </c>
      <c r="M15" t="s">
        <v>57</v>
      </c>
      <c r="N15" t="s">
        <v>896</v>
      </c>
    </row>
    <row r="16" spans="1:14" x14ac:dyDescent="0.25">
      <c r="A16" t="s">
        <v>52</v>
      </c>
      <c r="B16">
        <v>325.7</v>
      </c>
      <c r="C16">
        <v>2.5</v>
      </c>
      <c r="D16">
        <v>41.3</v>
      </c>
      <c r="E16">
        <v>67.7</v>
      </c>
      <c r="F16">
        <v>214.2</v>
      </c>
      <c r="G16" s="1">
        <v>3105.5</v>
      </c>
      <c r="H16">
        <v>675.4</v>
      </c>
      <c r="I16" s="1">
        <v>2272.6999999999998</v>
      </c>
      <c r="J16">
        <v>157.4</v>
      </c>
      <c r="K16" t="s">
        <v>19</v>
      </c>
      <c r="L16" t="s">
        <v>53</v>
      </c>
      <c r="M16" t="s">
        <v>62</v>
      </c>
      <c r="N16" t="s">
        <v>897</v>
      </c>
    </row>
    <row r="17" spans="1:14" x14ac:dyDescent="0.25">
      <c r="A17" t="s">
        <v>54</v>
      </c>
      <c r="B17">
        <v>401</v>
      </c>
      <c r="C17">
        <v>6.2</v>
      </c>
      <c r="D17">
        <v>21.4</v>
      </c>
      <c r="E17">
        <v>151.69999999999999</v>
      </c>
      <c r="F17">
        <v>221.7</v>
      </c>
      <c r="G17" s="1">
        <v>3069.8</v>
      </c>
      <c r="H17">
        <v>629.4</v>
      </c>
      <c r="I17" s="1">
        <v>2113.1999999999998</v>
      </c>
      <c r="J17">
        <v>327.2</v>
      </c>
      <c r="K17" t="s">
        <v>19</v>
      </c>
      <c r="L17" t="s">
        <v>55</v>
      </c>
      <c r="M17" t="s">
        <v>65</v>
      </c>
      <c r="N17" t="s">
        <v>898</v>
      </c>
    </row>
    <row r="18" spans="1:14" x14ac:dyDescent="0.25">
      <c r="A18" t="s">
        <v>56</v>
      </c>
      <c r="B18">
        <v>414</v>
      </c>
      <c r="C18">
        <v>6.9</v>
      </c>
      <c r="D18">
        <v>21.1</v>
      </c>
      <c r="E18">
        <v>187</v>
      </c>
      <c r="F18">
        <v>199</v>
      </c>
      <c r="G18" s="1">
        <v>2817.3</v>
      </c>
      <c r="H18">
        <v>525</v>
      </c>
      <c r="I18" s="1">
        <v>2210.1</v>
      </c>
      <c r="J18">
        <v>82.2</v>
      </c>
      <c r="K18" t="s">
        <v>57</v>
      </c>
      <c r="L18" t="s">
        <v>58</v>
      </c>
      <c r="M18" t="s">
        <v>68</v>
      </c>
      <c r="N18" t="s">
        <v>899</v>
      </c>
    </row>
    <row r="19" spans="1:14" x14ac:dyDescent="0.25">
      <c r="A19" t="s">
        <v>59</v>
      </c>
      <c r="B19">
        <v>287.7</v>
      </c>
      <c r="C19">
        <v>2.2000000000000002</v>
      </c>
      <c r="D19">
        <v>44.9</v>
      </c>
      <c r="E19">
        <v>61.2</v>
      </c>
      <c r="F19">
        <v>179.4</v>
      </c>
      <c r="G19" s="1">
        <v>2672.8</v>
      </c>
      <c r="H19">
        <v>415.7</v>
      </c>
      <c r="I19" s="1">
        <v>2096.8000000000002</v>
      </c>
      <c r="J19">
        <v>160.19999999999999</v>
      </c>
      <c r="K19" t="s">
        <v>13</v>
      </c>
      <c r="L19" t="s">
        <v>60</v>
      </c>
      <c r="M19" t="s">
        <v>71</v>
      </c>
      <c r="N19" t="s">
        <v>900</v>
      </c>
    </row>
    <row r="20" spans="1:14" x14ac:dyDescent="0.25">
      <c r="A20" t="s">
        <v>61</v>
      </c>
      <c r="B20">
        <v>556.29999999999995</v>
      </c>
      <c r="C20">
        <v>7.3</v>
      </c>
      <c r="D20">
        <v>32.200000000000003</v>
      </c>
      <c r="E20">
        <v>130.19999999999999</v>
      </c>
      <c r="F20">
        <v>386.6</v>
      </c>
      <c r="G20" s="1">
        <v>3439.3</v>
      </c>
      <c r="H20">
        <v>954.3</v>
      </c>
      <c r="I20" s="1">
        <v>1881.1</v>
      </c>
      <c r="J20">
        <v>603.9</v>
      </c>
      <c r="K20" t="s">
        <v>62</v>
      </c>
      <c r="L20" t="s">
        <v>63</v>
      </c>
      <c r="M20" t="s">
        <v>81</v>
      </c>
      <c r="N20" t="s">
        <v>901</v>
      </c>
    </row>
    <row r="21" spans="1:14" x14ac:dyDescent="0.25">
      <c r="A21" t="s">
        <v>64</v>
      </c>
      <c r="B21">
        <v>624.70000000000005</v>
      </c>
      <c r="C21">
        <v>13.1</v>
      </c>
      <c r="D21">
        <v>29.8</v>
      </c>
      <c r="E21">
        <v>239</v>
      </c>
      <c r="F21">
        <v>342.8</v>
      </c>
      <c r="G21" s="1">
        <v>2625</v>
      </c>
      <c r="H21">
        <v>517.6</v>
      </c>
      <c r="I21" s="1">
        <v>1823</v>
      </c>
      <c r="J21">
        <v>284.39999999999998</v>
      </c>
      <c r="K21" t="s">
        <v>65</v>
      </c>
      <c r="L21" t="s">
        <v>66</v>
      </c>
      <c r="M21" t="s">
        <v>84</v>
      </c>
      <c r="N21" t="s">
        <v>902</v>
      </c>
    </row>
    <row r="22" spans="1:14" x14ac:dyDescent="0.25">
      <c r="A22" t="s">
        <v>67</v>
      </c>
      <c r="B22">
        <v>67.3</v>
      </c>
      <c r="C22">
        <v>2</v>
      </c>
      <c r="D22">
        <v>9.1</v>
      </c>
      <c r="E22">
        <v>17.600000000000001</v>
      </c>
      <c r="F22">
        <v>38.5</v>
      </c>
      <c r="G22" s="1">
        <v>1984.5</v>
      </c>
      <c r="H22">
        <v>337</v>
      </c>
      <c r="I22" s="1">
        <v>1604.4</v>
      </c>
      <c r="J22">
        <v>43.1</v>
      </c>
      <c r="K22" t="s">
        <v>68</v>
      </c>
      <c r="L22" t="s">
        <v>69</v>
      </c>
      <c r="M22" t="s">
        <v>89</v>
      </c>
      <c r="N22" t="s">
        <v>903</v>
      </c>
    </row>
    <row r="23" spans="1:14" x14ac:dyDescent="0.25">
      <c r="A23" t="s">
        <v>70</v>
      </c>
      <c r="B23">
        <v>518.70000000000005</v>
      </c>
      <c r="C23">
        <v>1.4</v>
      </c>
      <c r="D23">
        <v>49.4</v>
      </c>
      <c r="E23">
        <v>28.9</v>
      </c>
      <c r="F23">
        <v>439.1</v>
      </c>
      <c r="G23" s="1">
        <v>1722.5</v>
      </c>
      <c r="H23">
        <v>475.9</v>
      </c>
      <c r="I23" s="1">
        <v>1170.7</v>
      </c>
      <c r="J23">
        <v>75.900000000000006</v>
      </c>
      <c r="K23" t="s">
        <v>71</v>
      </c>
      <c r="M23" t="s">
        <v>92</v>
      </c>
      <c r="N23" t="s">
        <v>904</v>
      </c>
    </row>
    <row r="24" spans="1:14" x14ac:dyDescent="0.25">
      <c r="A24" t="s">
        <v>72</v>
      </c>
      <c r="B24">
        <v>478.9</v>
      </c>
      <c r="C24">
        <v>11.1</v>
      </c>
      <c r="D24">
        <v>33.9</v>
      </c>
      <c r="E24">
        <v>140.9</v>
      </c>
      <c r="F24">
        <v>293.10000000000002</v>
      </c>
      <c r="G24" s="1">
        <v>3499.4</v>
      </c>
      <c r="H24">
        <v>780</v>
      </c>
      <c r="I24" s="1">
        <v>2586.6</v>
      </c>
      <c r="J24">
        <v>132.80000000000001</v>
      </c>
      <c r="K24" t="s">
        <v>27</v>
      </c>
      <c r="L24" t="s">
        <v>73</v>
      </c>
      <c r="M24" t="s">
        <v>97</v>
      </c>
      <c r="N24" t="s">
        <v>905</v>
      </c>
    </row>
    <row r="25" spans="1:14" x14ac:dyDescent="0.25">
      <c r="A25" t="s">
        <v>74</v>
      </c>
      <c r="B25">
        <v>559.29999999999995</v>
      </c>
      <c r="C25">
        <v>3</v>
      </c>
      <c r="D25">
        <v>104</v>
      </c>
      <c r="E25">
        <v>60.9</v>
      </c>
      <c r="F25">
        <v>391.4</v>
      </c>
      <c r="G25" s="1">
        <v>2838.6</v>
      </c>
      <c r="H25">
        <v>744.2</v>
      </c>
      <c r="I25" s="1">
        <v>2000.8</v>
      </c>
      <c r="J25">
        <v>93.6</v>
      </c>
      <c r="K25" t="s">
        <v>41</v>
      </c>
      <c r="L25" t="s">
        <v>75</v>
      </c>
      <c r="M25" t="s">
        <v>100</v>
      </c>
      <c r="N25" t="s">
        <v>906</v>
      </c>
    </row>
    <row r="26" spans="1:14" x14ac:dyDescent="0.25">
      <c r="A26" t="s">
        <v>76</v>
      </c>
      <c r="B26">
        <v>283.39999999999998</v>
      </c>
      <c r="C26">
        <v>0</v>
      </c>
      <c r="D26">
        <v>80.3</v>
      </c>
      <c r="E26">
        <v>36.799999999999997</v>
      </c>
      <c r="F26">
        <v>166.3</v>
      </c>
      <c r="G26" s="1">
        <v>2100.4</v>
      </c>
      <c r="H26">
        <v>497</v>
      </c>
      <c r="I26" s="1">
        <v>1520.2</v>
      </c>
      <c r="J26">
        <v>83.1</v>
      </c>
      <c r="K26" t="s">
        <v>41</v>
      </c>
      <c r="L26" t="s">
        <v>77</v>
      </c>
      <c r="M26" t="s">
        <v>103</v>
      </c>
      <c r="N26" t="s">
        <v>907</v>
      </c>
    </row>
    <row r="27" spans="1:14" x14ac:dyDescent="0.25">
      <c r="A27" t="s">
        <v>78</v>
      </c>
      <c r="B27">
        <v>522.20000000000005</v>
      </c>
      <c r="C27">
        <v>6.9</v>
      </c>
      <c r="D27">
        <v>42.5</v>
      </c>
      <c r="E27">
        <v>121</v>
      </c>
      <c r="F27">
        <v>351.8</v>
      </c>
      <c r="G27" s="1">
        <v>2818</v>
      </c>
      <c r="H27">
        <v>783.5</v>
      </c>
      <c r="I27" s="1">
        <v>1865.8</v>
      </c>
      <c r="J27">
        <v>168.7</v>
      </c>
      <c r="K27" t="s">
        <v>13</v>
      </c>
      <c r="L27" t="s">
        <v>79</v>
      </c>
      <c r="M27" t="s">
        <v>107</v>
      </c>
      <c r="N27" t="s">
        <v>908</v>
      </c>
    </row>
    <row r="28" spans="1:14" x14ac:dyDescent="0.25">
      <c r="A28" t="s">
        <v>80</v>
      </c>
      <c r="B28">
        <v>440.3</v>
      </c>
      <c r="C28">
        <v>6.5</v>
      </c>
      <c r="D28">
        <v>40.799999999999997</v>
      </c>
      <c r="E28">
        <v>84.8</v>
      </c>
      <c r="F28">
        <v>308.2</v>
      </c>
      <c r="G28" s="1">
        <v>3027</v>
      </c>
      <c r="H28">
        <v>826.9</v>
      </c>
      <c r="I28" s="1">
        <v>2059</v>
      </c>
      <c r="J28">
        <v>141.1</v>
      </c>
      <c r="K28" t="s">
        <v>81</v>
      </c>
      <c r="L28" t="s">
        <v>82</v>
      </c>
      <c r="M28" t="s">
        <v>110</v>
      </c>
      <c r="N28" t="s">
        <v>909</v>
      </c>
    </row>
    <row r="29" spans="1:14" x14ac:dyDescent="0.25">
      <c r="A29" t="s">
        <v>83</v>
      </c>
      <c r="B29">
        <v>195.4</v>
      </c>
      <c r="C29">
        <v>2.8</v>
      </c>
      <c r="D29">
        <v>42.7</v>
      </c>
      <c r="E29">
        <v>29.9</v>
      </c>
      <c r="F29">
        <v>120</v>
      </c>
      <c r="G29" s="1">
        <v>2960.8</v>
      </c>
      <c r="H29">
        <v>539.20000000000005</v>
      </c>
      <c r="I29" s="1">
        <v>2293.5</v>
      </c>
      <c r="J29">
        <v>128.1</v>
      </c>
      <c r="K29" t="s">
        <v>84</v>
      </c>
      <c r="L29" t="s">
        <v>85</v>
      </c>
      <c r="M29" t="s">
        <v>113</v>
      </c>
      <c r="N29" t="s">
        <v>910</v>
      </c>
    </row>
    <row r="30" spans="1:14" x14ac:dyDescent="0.25">
      <c r="A30" t="s">
        <v>86</v>
      </c>
      <c r="B30">
        <v>176.8</v>
      </c>
      <c r="C30">
        <v>1.7</v>
      </c>
      <c r="D30">
        <v>38.299999999999997</v>
      </c>
      <c r="E30">
        <v>18.899999999999999</v>
      </c>
      <c r="F30">
        <v>117.9</v>
      </c>
      <c r="G30" s="1">
        <v>2364.1</v>
      </c>
      <c r="H30">
        <v>299.3</v>
      </c>
      <c r="I30" s="1">
        <v>1967.5</v>
      </c>
      <c r="J30">
        <v>97.3</v>
      </c>
      <c r="K30" t="s">
        <v>22</v>
      </c>
      <c r="L30" t="s">
        <v>87</v>
      </c>
      <c r="M30" t="s">
        <v>118</v>
      </c>
      <c r="N30" t="s">
        <v>911</v>
      </c>
    </row>
    <row r="31" spans="1:14" x14ac:dyDescent="0.25">
      <c r="A31" t="s">
        <v>88</v>
      </c>
      <c r="B31">
        <v>361</v>
      </c>
      <c r="C31">
        <v>5.9</v>
      </c>
      <c r="D31">
        <v>48.5</v>
      </c>
      <c r="E31">
        <v>44.4</v>
      </c>
      <c r="F31">
        <v>262.2</v>
      </c>
      <c r="G31" s="1">
        <v>3694.3</v>
      </c>
      <c r="H31">
        <v>465.8</v>
      </c>
      <c r="I31" s="1">
        <v>2695.9</v>
      </c>
      <c r="J31">
        <v>532.70000000000005</v>
      </c>
      <c r="K31" t="s">
        <v>89</v>
      </c>
      <c r="L31" t="s">
        <v>90</v>
      </c>
      <c r="M31" t="s">
        <v>129</v>
      </c>
      <c r="N31" t="s">
        <v>912</v>
      </c>
    </row>
    <row r="32" spans="1:14" x14ac:dyDescent="0.25">
      <c r="A32" t="s">
        <v>91</v>
      </c>
      <c r="B32">
        <v>274.7</v>
      </c>
      <c r="C32">
        <v>2.8</v>
      </c>
      <c r="D32">
        <v>71.599999999999994</v>
      </c>
      <c r="E32">
        <v>62.7</v>
      </c>
      <c r="F32">
        <v>137.6</v>
      </c>
      <c r="G32" s="1">
        <v>2534.1</v>
      </c>
      <c r="H32">
        <v>410.7</v>
      </c>
      <c r="I32" s="1">
        <v>2070.9</v>
      </c>
      <c r="J32">
        <v>52.5</v>
      </c>
      <c r="K32" t="s">
        <v>92</v>
      </c>
      <c r="L32" t="s">
        <v>93</v>
      </c>
      <c r="M32" t="s">
        <v>135</v>
      </c>
      <c r="N32" t="s">
        <v>913</v>
      </c>
    </row>
    <row r="33" spans="1:14" x14ac:dyDescent="0.25">
      <c r="A33" t="s">
        <v>94</v>
      </c>
      <c r="B33">
        <v>682</v>
      </c>
      <c r="C33">
        <v>11.1</v>
      </c>
      <c r="D33">
        <v>46.2</v>
      </c>
      <c r="E33">
        <v>157.69999999999999</v>
      </c>
      <c r="F33">
        <v>467.1</v>
      </c>
      <c r="G33" s="1">
        <v>3344.9</v>
      </c>
      <c r="H33">
        <v>817.6</v>
      </c>
      <c r="I33" s="1">
        <v>2262</v>
      </c>
      <c r="J33">
        <v>265.3</v>
      </c>
      <c r="K33" t="s">
        <v>44</v>
      </c>
      <c r="L33" t="s">
        <v>95</v>
      </c>
      <c r="M33" t="s">
        <v>138</v>
      </c>
      <c r="N33" t="s">
        <v>914</v>
      </c>
    </row>
    <row r="34" spans="1:14" x14ac:dyDescent="0.25">
      <c r="A34" t="s">
        <v>96</v>
      </c>
      <c r="B34">
        <v>227.1</v>
      </c>
      <c r="C34">
        <v>3.1</v>
      </c>
      <c r="D34">
        <v>37.1</v>
      </c>
      <c r="E34">
        <v>13.1</v>
      </c>
      <c r="F34">
        <v>173.8</v>
      </c>
      <c r="G34" s="1">
        <v>1667.6</v>
      </c>
      <c r="H34">
        <v>188.5</v>
      </c>
      <c r="I34" s="1">
        <v>1320.1</v>
      </c>
      <c r="J34">
        <v>159.1</v>
      </c>
      <c r="K34" t="s">
        <v>97</v>
      </c>
      <c r="L34" t="s">
        <v>98</v>
      </c>
      <c r="M34" t="s">
        <v>141</v>
      </c>
      <c r="N34" t="s">
        <v>915</v>
      </c>
    </row>
    <row r="35" spans="1:14" x14ac:dyDescent="0.25">
      <c r="A35" t="s">
        <v>99</v>
      </c>
      <c r="B35">
        <v>252</v>
      </c>
      <c r="C35">
        <v>0</v>
      </c>
      <c r="D35">
        <v>61.8</v>
      </c>
      <c r="E35">
        <v>32</v>
      </c>
      <c r="F35">
        <v>158.19999999999999</v>
      </c>
      <c r="G35" s="1">
        <v>1668.6</v>
      </c>
      <c r="H35">
        <v>322.2</v>
      </c>
      <c r="I35" s="1">
        <v>1278.3</v>
      </c>
      <c r="J35">
        <v>68.099999999999994</v>
      </c>
      <c r="K35" t="s">
        <v>100</v>
      </c>
      <c r="L35" t="s">
        <v>101</v>
      </c>
      <c r="M35" t="s">
        <v>144</v>
      </c>
      <c r="N35" t="s">
        <v>916</v>
      </c>
    </row>
    <row r="36" spans="1:14" x14ac:dyDescent="0.25">
      <c r="A36" t="s">
        <v>102</v>
      </c>
      <c r="B36">
        <v>277.7</v>
      </c>
      <c r="C36">
        <v>1.8</v>
      </c>
      <c r="D36">
        <v>44.8</v>
      </c>
      <c r="E36">
        <v>47.2</v>
      </c>
      <c r="F36">
        <v>183.9</v>
      </c>
      <c r="G36" s="1">
        <v>2557.1</v>
      </c>
      <c r="H36">
        <v>492.5</v>
      </c>
      <c r="I36" s="1">
        <v>1907.3</v>
      </c>
      <c r="J36">
        <v>157.30000000000001</v>
      </c>
      <c r="K36" t="s">
        <v>103</v>
      </c>
      <c r="L36" t="s">
        <v>101</v>
      </c>
      <c r="M36" t="s">
        <v>158</v>
      </c>
      <c r="N36" t="s">
        <v>917</v>
      </c>
    </row>
    <row r="37" spans="1:14" x14ac:dyDescent="0.25">
      <c r="A37" t="s">
        <v>104</v>
      </c>
      <c r="B37">
        <v>152.69999999999999</v>
      </c>
      <c r="C37">
        <v>1.2</v>
      </c>
      <c r="D37">
        <v>22.2</v>
      </c>
      <c r="E37">
        <v>7</v>
      </c>
      <c r="F37">
        <v>122.4</v>
      </c>
      <c r="G37" s="1">
        <v>1325.8</v>
      </c>
      <c r="H37">
        <v>240.2</v>
      </c>
      <c r="I37" s="1">
        <v>1057.5999999999999</v>
      </c>
      <c r="J37">
        <v>28</v>
      </c>
      <c r="K37" t="s">
        <v>30</v>
      </c>
      <c r="L37" t="s">
        <v>105</v>
      </c>
      <c r="M37" t="s">
        <v>153</v>
      </c>
      <c r="N37" t="s">
        <v>918</v>
      </c>
    </row>
    <row r="38" spans="1:14" x14ac:dyDescent="0.25">
      <c r="A38" t="s">
        <v>106</v>
      </c>
      <c r="B38">
        <v>233.9</v>
      </c>
      <c r="C38">
        <v>1.8</v>
      </c>
      <c r="D38">
        <v>49.3</v>
      </c>
      <c r="E38">
        <v>13.7</v>
      </c>
      <c r="F38">
        <v>169.1</v>
      </c>
      <c r="G38" s="1">
        <v>1725.3</v>
      </c>
      <c r="H38">
        <v>315.3</v>
      </c>
      <c r="I38" s="1">
        <v>1286.4000000000001</v>
      </c>
      <c r="J38">
        <v>123.6</v>
      </c>
      <c r="K38" t="s">
        <v>107</v>
      </c>
      <c r="L38" t="s">
        <v>108</v>
      </c>
      <c r="M38" t="s">
        <v>155</v>
      </c>
      <c r="N38" t="s">
        <v>919</v>
      </c>
    </row>
    <row r="39" spans="1:14" x14ac:dyDescent="0.25">
      <c r="A39" t="s">
        <v>109</v>
      </c>
      <c r="C39">
        <v>0.9</v>
      </c>
      <c r="D39">
        <v>67.400000000000006</v>
      </c>
      <c r="E39">
        <v>22.6</v>
      </c>
      <c r="G39" s="1">
        <v>2134.8000000000002</v>
      </c>
      <c r="H39">
        <v>331</v>
      </c>
      <c r="I39" s="1">
        <v>1689</v>
      </c>
      <c r="J39">
        <v>114.7</v>
      </c>
      <c r="K39" t="s">
        <v>110</v>
      </c>
      <c r="L39" t="s">
        <v>111</v>
      </c>
      <c r="M39" t="s">
        <v>232</v>
      </c>
      <c r="N39" t="s">
        <v>920</v>
      </c>
    </row>
    <row r="40" spans="1:14" x14ac:dyDescent="0.25">
      <c r="A40" t="s">
        <v>112</v>
      </c>
      <c r="B40">
        <v>173.4</v>
      </c>
      <c r="C40">
        <v>0.6</v>
      </c>
      <c r="D40">
        <v>44.2</v>
      </c>
      <c r="E40">
        <v>52</v>
      </c>
      <c r="F40">
        <v>76.5</v>
      </c>
      <c r="G40" s="1">
        <v>2405.6</v>
      </c>
      <c r="H40">
        <v>477.2</v>
      </c>
      <c r="I40" s="1">
        <v>1784.9</v>
      </c>
      <c r="J40">
        <v>143.5</v>
      </c>
      <c r="K40" t="s">
        <v>113</v>
      </c>
      <c r="L40" t="s">
        <v>114</v>
      </c>
      <c r="M40" t="s">
        <v>237</v>
      </c>
      <c r="N40" t="s">
        <v>921</v>
      </c>
    </row>
    <row r="41" spans="1:14" x14ac:dyDescent="0.25">
      <c r="A41" t="s">
        <v>115</v>
      </c>
      <c r="B41">
        <v>255.7</v>
      </c>
      <c r="C41">
        <v>3.1</v>
      </c>
      <c r="D41">
        <v>46.9</v>
      </c>
      <c r="E41">
        <v>37.1</v>
      </c>
      <c r="F41">
        <v>168.5</v>
      </c>
      <c r="G41" s="1">
        <v>2746.5</v>
      </c>
      <c r="H41">
        <v>567</v>
      </c>
      <c r="I41" s="1">
        <v>1984</v>
      </c>
      <c r="J41">
        <v>195.5</v>
      </c>
      <c r="K41" t="s">
        <v>84</v>
      </c>
      <c r="L41" t="s">
        <v>116</v>
      </c>
      <c r="M41" t="s">
        <v>254</v>
      </c>
      <c r="N41" t="s">
        <v>922</v>
      </c>
    </row>
    <row r="42" spans="1:14" x14ac:dyDescent="0.25">
      <c r="A42" t="s">
        <v>117</v>
      </c>
      <c r="B42">
        <v>201.5</v>
      </c>
      <c r="C42">
        <v>2.5</v>
      </c>
      <c r="D42">
        <v>21.8</v>
      </c>
      <c r="E42">
        <v>76.900000000000006</v>
      </c>
      <c r="F42">
        <v>100.3</v>
      </c>
      <c r="G42" s="1">
        <v>1473.2</v>
      </c>
      <c r="H42">
        <v>236.6</v>
      </c>
      <c r="I42" s="1">
        <v>1090.9000000000001</v>
      </c>
      <c r="J42">
        <v>145.69999999999999</v>
      </c>
      <c r="K42" t="s">
        <v>118</v>
      </c>
      <c r="L42" t="s">
        <v>119</v>
      </c>
      <c r="M42" t="s">
        <v>269</v>
      </c>
      <c r="N42" t="s">
        <v>923</v>
      </c>
    </row>
    <row r="43" spans="1:14" x14ac:dyDescent="0.25">
      <c r="A43" t="s">
        <v>120</v>
      </c>
      <c r="B43">
        <v>299.8</v>
      </c>
      <c r="C43">
        <v>1.6</v>
      </c>
      <c r="D43">
        <v>44.3</v>
      </c>
      <c r="E43">
        <v>61.5</v>
      </c>
      <c r="F43">
        <v>192.4</v>
      </c>
      <c r="G43" s="1">
        <v>3229.7</v>
      </c>
      <c r="H43">
        <v>567.9</v>
      </c>
      <c r="I43" s="1">
        <v>2589</v>
      </c>
      <c r="J43">
        <v>72.8</v>
      </c>
      <c r="K43" t="s">
        <v>13</v>
      </c>
      <c r="L43" t="s">
        <v>121</v>
      </c>
      <c r="M43" t="s">
        <v>300</v>
      </c>
      <c r="N43" t="s">
        <v>924</v>
      </c>
    </row>
    <row r="44" spans="1:14" x14ac:dyDescent="0.25">
      <c r="A44" t="s">
        <v>122</v>
      </c>
      <c r="B44">
        <v>358.2</v>
      </c>
      <c r="C44">
        <v>2.6</v>
      </c>
      <c r="D44">
        <v>26</v>
      </c>
      <c r="E44">
        <v>83.9</v>
      </c>
      <c r="F44">
        <v>245.7</v>
      </c>
      <c r="G44" s="1">
        <v>3337.5</v>
      </c>
      <c r="H44">
        <v>827.2</v>
      </c>
      <c r="I44" s="1">
        <v>2321.6</v>
      </c>
      <c r="J44">
        <v>188.6</v>
      </c>
      <c r="K44" t="s">
        <v>19</v>
      </c>
      <c r="L44" t="s">
        <v>123</v>
      </c>
      <c r="M44" t="s">
        <v>280</v>
      </c>
      <c r="N44" t="s">
        <v>925</v>
      </c>
    </row>
    <row r="45" spans="1:14" x14ac:dyDescent="0.25">
      <c r="A45" t="s">
        <v>124</v>
      </c>
      <c r="B45">
        <v>401.8</v>
      </c>
      <c r="C45">
        <v>4.4000000000000004</v>
      </c>
      <c r="D45">
        <v>33.1</v>
      </c>
      <c r="E45">
        <v>132.80000000000001</v>
      </c>
      <c r="F45">
        <v>231.5</v>
      </c>
      <c r="G45" s="1">
        <v>2413.5</v>
      </c>
      <c r="H45">
        <v>474.4</v>
      </c>
      <c r="I45" s="1">
        <v>1805.7</v>
      </c>
      <c r="J45">
        <v>133.4</v>
      </c>
      <c r="K45" t="s">
        <v>92</v>
      </c>
      <c r="L45" t="s">
        <v>125</v>
      </c>
      <c r="M45" t="s">
        <v>425</v>
      </c>
      <c r="N45" t="s">
        <v>926</v>
      </c>
    </row>
    <row r="46" spans="1:14" x14ac:dyDescent="0.25">
      <c r="A46" t="s">
        <v>126</v>
      </c>
      <c r="B46">
        <v>395.3</v>
      </c>
      <c r="C46">
        <v>5.0999999999999996</v>
      </c>
      <c r="D46">
        <v>19.8</v>
      </c>
      <c r="E46">
        <v>64.400000000000006</v>
      </c>
      <c r="F46">
        <v>306.10000000000002</v>
      </c>
      <c r="G46" s="1">
        <v>2475.9</v>
      </c>
      <c r="H46">
        <v>708.4</v>
      </c>
      <c r="I46" s="1">
        <v>1666.1</v>
      </c>
      <c r="J46">
        <v>101.4</v>
      </c>
      <c r="K46" t="s">
        <v>50</v>
      </c>
      <c r="L46" t="s">
        <v>127</v>
      </c>
      <c r="M46" t="s">
        <v>448</v>
      </c>
      <c r="N46" t="s">
        <v>927</v>
      </c>
    </row>
    <row r="47" spans="1:14" x14ac:dyDescent="0.25">
      <c r="A47" t="s">
        <v>128</v>
      </c>
      <c r="B47">
        <v>128.5</v>
      </c>
      <c r="C47">
        <v>0.9</v>
      </c>
      <c r="D47">
        <v>23</v>
      </c>
      <c r="E47">
        <v>21.7</v>
      </c>
      <c r="F47">
        <v>82.9</v>
      </c>
      <c r="G47" s="1">
        <v>1955.4</v>
      </c>
      <c r="H47">
        <v>375.4</v>
      </c>
      <c r="I47" s="1">
        <v>1564.3</v>
      </c>
      <c r="J47">
        <v>15.7</v>
      </c>
      <c r="K47" t="s">
        <v>129</v>
      </c>
      <c r="L47" t="s">
        <v>127</v>
      </c>
      <c r="M47" t="s">
        <v>451</v>
      </c>
      <c r="N47" t="s">
        <v>928</v>
      </c>
    </row>
    <row r="48" spans="1:14" x14ac:dyDescent="0.25">
      <c r="A48" t="s">
        <v>130</v>
      </c>
      <c r="B48">
        <v>266.10000000000002</v>
      </c>
      <c r="C48">
        <v>0.9</v>
      </c>
      <c r="D48">
        <v>18</v>
      </c>
      <c r="E48">
        <v>45.8</v>
      </c>
      <c r="F48">
        <v>201.4</v>
      </c>
      <c r="G48" s="1">
        <v>2055.1</v>
      </c>
      <c r="H48">
        <v>490</v>
      </c>
      <c r="I48" s="1">
        <v>1503.1</v>
      </c>
      <c r="J48">
        <v>62</v>
      </c>
      <c r="K48" t="s">
        <v>65</v>
      </c>
      <c r="L48" t="s">
        <v>131</v>
      </c>
      <c r="M48" t="s">
        <v>575</v>
      </c>
      <c r="N48" t="s">
        <v>929</v>
      </c>
    </row>
    <row r="49" spans="1:14" x14ac:dyDescent="0.25">
      <c r="A49" t="s">
        <v>132</v>
      </c>
      <c r="B49">
        <v>323.7</v>
      </c>
      <c r="C49">
        <v>3.2</v>
      </c>
      <c r="D49">
        <v>43.6</v>
      </c>
      <c r="E49">
        <v>91.1</v>
      </c>
      <c r="F49">
        <v>185.9</v>
      </c>
      <c r="G49" s="1">
        <v>2568.1999999999998</v>
      </c>
      <c r="H49">
        <v>652.4</v>
      </c>
      <c r="I49" s="1">
        <v>1799.4</v>
      </c>
      <c r="J49">
        <v>116.3</v>
      </c>
      <c r="K49" t="s">
        <v>16</v>
      </c>
      <c r="L49" t="s">
        <v>133</v>
      </c>
      <c r="M49" t="s">
        <v>585</v>
      </c>
      <c r="N49" t="s">
        <v>930</v>
      </c>
    </row>
    <row r="50" spans="1:14" x14ac:dyDescent="0.25">
      <c r="A50" t="s">
        <v>134</v>
      </c>
      <c r="B50">
        <v>356.1</v>
      </c>
      <c r="C50">
        <v>4.4000000000000004</v>
      </c>
      <c r="D50">
        <v>29.5</v>
      </c>
      <c r="E50">
        <v>80.900000000000006</v>
      </c>
      <c r="F50">
        <v>241.3</v>
      </c>
      <c r="G50" s="1">
        <v>1801.2</v>
      </c>
      <c r="H50">
        <v>407</v>
      </c>
      <c r="I50" s="1">
        <v>1270.8</v>
      </c>
      <c r="J50">
        <v>123.4</v>
      </c>
      <c r="K50" t="s">
        <v>135</v>
      </c>
      <c r="L50" t="s">
        <v>136</v>
      </c>
      <c r="M50" t="s">
        <v>734</v>
      </c>
      <c r="N50" t="s">
        <v>931</v>
      </c>
    </row>
    <row r="51" spans="1:14" x14ac:dyDescent="0.25">
      <c r="A51" t="s">
        <v>137</v>
      </c>
      <c r="B51">
        <v>447.4</v>
      </c>
      <c r="C51">
        <v>3.1</v>
      </c>
      <c r="D51">
        <v>46.8</v>
      </c>
      <c r="E51">
        <v>69.099999999999994</v>
      </c>
      <c r="F51">
        <v>328.4</v>
      </c>
      <c r="G51" s="1">
        <v>2939.6</v>
      </c>
      <c r="H51">
        <v>602</v>
      </c>
      <c r="I51" s="1">
        <v>2176</v>
      </c>
      <c r="J51">
        <v>161.69999999999999</v>
      </c>
      <c r="K51" t="s">
        <v>138</v>
      </c>
      <c r="L51" t="s">
        <v>139</v>
      </c>
      <c r="M51" t="s">
        <v>932</v>
      </c>
      <c r="N51" t="s">
        <v>935</v>
      </c>
    </row>
    <row r="52" spans="1:14" x14ac:dyDescent="0.25">
      <c r="A52" t="s">
        <v>140</v>
      </c>
      <c r="B52">
        <v>314.7</v>
      </c>
      <c r="C52">
        <v>1.8</v>
      </c>
      <c r="D52">
        <v>3.7</v>
      </c>
      <c r="E52">
        <v>36.6</v>
      </c>
      <c r="F52">
        <v>272.60000000000002</v>
      </c>
      <c r="G52" s="1">
        <v>1829.7</v>
      </c>
      <c r="H52">
        <v>336.7</v>
      </c>
      <c r="I52" s="1">
        <v>1341.2</v>
      </c>
      <c r="J52">
        <v>151.9</v>
      </c>
      <c r="K52" t="s">
        <v>141</v>
      </c>
      <c r="L52" t="s">
        <v>142</v>
      </c>
      <c r="M52" t="s">
        <v>771</v>
      </c>
      <c r="N52" t="s">
        <v>935</v>
      </c>
    </row>
    <row r="53" spans="1:14" x14ac:dyDescent="0.25">
      <c r="A53" t="s">
        <v>143</v>
      </c>
      <c r="B53">
        <v>234.3</v>
      </c>
      <c r="C53">
        <v>1.2</v>
      </c>
      <c r="D53">
        <v>39.9</v>
      </c>
      <c r="E53">
        <v>26.6</v>
      </c>
      <c r="F53">
        <v>166.7</v>
      </c>
      <c r="G53" s="1">
        <v>2513.4</v>
      </c>
      <c r="H53">
        <v>402.2</v>
      </c>
      <c r="I53" s="1">
        <v>1984.4</v>
      </c>
      <c r="J53">
        <v>126.8</v>
      </c>
      <c r="K53" t="s">
        <v>144</v>
      </c>
      <c r="L53" t="s">
        <v>145</v>
      </c>
      <c r="M53" t="s">
        <v>773</v>
      </c>
      <c r="N53" t="s">
        <v>935</v>
      </c>
    </row>
    <row r="54" spans="1:14" x14ac:dyDescent="0.25">
      <c r="A54" t="s">
        <v>146</v>
      </c>
      <c r="B54">
        <v>189.5</v>
      </c>
      <c r="C54">
        <v>3</v>
      </c>
      <c r="D54">
        <v>18.8</v>
      </c>
      <c r="E54">
        <v>43.7</v>
      </c>
      <c r="F54">
        <v>123.9</v>
      </c>
      <c r="G54" s="1">
        <v>2350.4</v>
      </c>
      <c r="H54">
        <v>532.29999999999995</v>
      </c>
      <c r="I54" s="1">
        <v>1681.7</v>
      </c>
      <c r="J54">
        <v>136.4</v>
      </c>
      <c r="K54" t="s">
        <v>35</v>
      </c>
      <c r="L54" t="s">
        <v>147</v>
      </c>
      <c r="M54" t="s">
        <v>775</v>
      </c>
      <c r="N54" t="s">
        <v>935</v>
      </c>
    </row>
    <row r="55" spans="1:14" x14ac:dyDescent="0.25">
      <c r="A55" t="s">
        <v>148</v>
      </c>
      <c r="B55">
        <v>159.5</v>
      </c>
      <c r="C55">
        <v>2</v>
      </c>
      <c r="D55">
        <v>37.799999999999997</v>
      </c>
      <c r="E55">
        <v>43</v>
      </c>
      <c r="F55">
        <v>76.8</v>
      </c>
      <c r="G55" s="1">
        <v>1619.8</v>
      </c>
      <c r="H55">
        <v>307.3</v>
      </c>
      <c r="I55" s="1">
        <v>1233.0999999999999</v>
      </c>
      <c r="J55">
        <v>79.400000000000006</v>
      </c>
      <c r="K55" t="s">
        <v>30</v>
      </c>
      <c r="L55" t="s">
        <v>149</v>
      </c>
      <c r="M55" t="s">
        <v>777</v>
      </c>
      <c r="N55" t="s">
        <v>935</v>
      </c>
    </row>
    <row r="56" spans="1:14" x14ac:dyDescent="0.25">
      <c r="A56" t="s">
        <v>150</v>
      </c>
      <c r="B56">
        <v>530.29999999999995</v>
      </c>
      <c r="C56">
        <v>8.1</v>
      </c>
      <c r="D56">
        <v>52.9</v>
      </c>
      <c r="E56">
        <v>93.1</v>
      </c>
      <c r="F56">
        <v>376.1</v>
      </c>
      <c r="G56" s="1">
        <v>3597.1</v>
      </c>
      <c r="H56">
        <v>783.4</v>
      </c>
      <c r="I56" s="1">
        <v>2533.8000000000002</v>
      </c>
      <c r="J56">
        <v>279.8</v>
      </c>
      <c r="K56" t="s">
        <v>81</v>
      </c>
      <c r="L56" t="s">
        <v>151</v>
      </c>
      <c r="M56" t="s">
        <v>779</v>
      </c>
      <c r="N56" t="s">
        <v>935</v>
      </c>
    </row>
    <row r="57" spans="1:14" x14ac:dyDescent="0.25">
      <c r="A57" t="s">
        <v>152</v>
      </c>
      <c r="B57">
        <v>399</v>
      </c>
      <c r="C57">
        <v>8.5</v>
      </c>
      <c r="D57">
        <v>39</v>
      </c>
      <c r="E57">
        <v>77.099999999999994</v>
      </c>
      <c r="F57">
        <v>274.39999999999998</v>
      </c>
      <c r="G57" s="1">
        <v>2860.1</v>
      </c>
      <c r="H57">
        <v>546</v>
      </c>
      <c r="I57" s="1">
        <v>2081.4</v>
      </c>
      <c r="J57">
        <v>232.6</v>
      </c>
      <c r="K57" t="s">
        <v>153</v>
      </c>
      <c r="L57" t="s">
        <v>151</v>
      </c>
      <c r="M57" t="s">
        <v>933</v>
      </c>
      <c r="N57" t="s">
        <v>935</v>
      </c>
    </row>
    <row r="58" spans="1:14" x14ac:dyDescent="0.25">
      <c r="A58" t="s">
        <v>154</v>
      </c>
      <c r="B58">
        <v>164.6</v>
      </c>
      <c r="C58">
        <v>1.3</v>
      </c>
      <c r="D58">
        <v>35.5</v>
      </c>
      <c r="E58">
        <v>31.5</v>
      </c>
      <c r="F58">
        <v>96.3</v>
      </c>
      <c r="G58" s="1">
        <v>1514.5</v>
      </c>
      <c r="H58">
        <v>252.2</v>
      </c>
      <c r="I58" s="1">
        <v>1199.2</v>
      </c>
      <c r="J58">
        <v>63</v>
      </c>
      <c r="K58" t="s">
        <v>155</v>
      </c>
      <c r="L58" t="s">
        <v>156</v>
      </c>
    </row>
    <row r="59" spans="1:14" x14ac:dyDescent="0.25">
      <c r="A59" t="s">
        <v>157</v>
      </c>
      <c r="B59">
        <v>529.9</v>
      </c>
      <c r="C59">
        <v>5.8</v>
      </c>
      <c r="D59">
        <v>36.1</v>
      </c>
      <c r="E59">
        <v>81.099999999999994</v>
      </c>
      <c r="F59">
        <v>406.9</v>
      </c>
      <c r="G59" s="1">
        <v>3418.3</v>
      </c>
      <c r="H59">
        <v>662.9</v>
      </c>
      <c r="I59" s="1">
        <v>2476.1</v>
      </c>
      <c r="J59">
        <v>279.3</v>
      </c>
      <c r="K59" t="s">
        <v>158</v>
      </c>
      <c r="L59" t="s">
        <v>159</v>
      </c>
    </row>
    <row r="60" spans="1:14" x14ac:dyDescent="0.25">
      <c r="A60" t="s">
        <v>160</v>
      </c>
      <c r="B60">
        <v>177.4</v>
      </c>
      <c r="C60">
        <v>7.2</v>
      </c>
      <c r="D60">
        <v>17.5</v>
      </c>
      <c r="E60">
        <v>9.3000000000000007</v>
      </c>
      <c r="F60">
        <v>143.4</v>
      </c>
      <c r="G60" s="1">
        <v>2581.9</v>
      </c>
      <c r="H60">
        <v>443.6</v>
      </c>
      <c r="I60" s="1">
        <v>1997</v>
      </c>
      <c r="J60">
        <v>141.30000000000001</v>
      </c>
      <c r="K60" t="s">
        <v>144</v>
      </c>
      <c r="L60" t="s">
        <v>161</v>
      </c>
    </row>
    <row r="61" spans="1:14" x14ac:dyDescent="0.25">
      <c r="A61" t="s">
        <v>162</v>
      </c>
      <c r="B61">
        <v>377.6</v>
      </c>
      <c r="C61">
        <v>7.1</v>
      </c>
      <c r="D61">
        <v>30.8</v>
      </c>
      <c r="E61">
        <v>137.1</v>
      </c>
      <c r="F61">
        <v>202.6</v>
      </c>
      <c r="G61" s="1">
        <v>2013.9</v>
      </c>
      <c r="H61">
        <v>328.9</v>
      </c>
      <c r="I61" s="1">
        <v>1520.2</v>
      </c>
      <c r="J61">
        <v>164.8</v>
      </c>
      <c r="K61" t="s">
        <v>100</v>
      </c>
      <c r="L61" t="s">
        <v>163</v>
      </c>
    </row>
    <row r="62" spans="1:14" x14ac:dyDescent="0.25">
      <c r="A62" t="s">
        <v>164</v>
      </c>
      <c r="B62">
        <v>430.3</v>
      </c>
      <c r="C62">
        <v>7.7</v>
      </c>
      <c r="D62">
        <v>32.799999999999997</v>
      </c>
      <c r="E62">
        <v>160.80000000000001</v>
      </c>
      <c r="F62">
        <v>228.9</v>
      </c>
      <c r="G62" s="1">
        <v>2077.3000000000002</v>
      </c>
      <c r="H62">
        <v>339.2</v>
      </c>
      <c r="I62" s="1">
        <v>1554.1</v>
      </c>
      <c r="J62">
        <v>183.9</v>
      </c>
      <c r="K62" t="s">
        <v>100</v>
      </c>
      <c r="L62" t="s">
        <v>163</v>
      </c>
    </row>
    <row r="63" spans="1:14" x14ac:dyDescent="0.25">
      <c r="A63" t="s">
        <v>165</v>
      </c>
      <c r="B63">
        <v>189.4</v>
      </c>
      <c r="C63">
        <v>1.6</v>
      </c>
      <c r="D63">
        <v>28.5</v>
      </c>
      <c r="E63">
        <v>37.200000000000003</v>
      </c>
      <c r="F63">
        <v>122</v>
      </c>
      <c r="G63" s="1">
        <v>1342.2</v>
      </c>
      <c r="H63">
        <v>188.1</v>
      </c>
      <c r="I63" s="1">
        <v>1112</v>
      </c>
      <c r="J63">
        <v>42.1</v>
      </c>
      <c r="K63" t="s">
        <v>100</v>
      </c>
      <c r="L63" t="s">
        <v>166</v>
      </c>
    </row>
    <row r="64" spans="1:14" x14ac:dyDescent="0.25">
      <c r="A64" t="s">
        <v>167</v>
      </c>
      <c r="B64">
        <v>268.89999999999998</v>
      </c>
      <c r="C64">
        <v>11.9</v>
      </c>
      <c r="D64">
        <v>19.3</v>
      </c>
      <c r="E64">
        <v>91.7</v>
      </c>
      <c r="F64">
        <v>146</v>
      </c>
      <c r="G64" s="1">
        <v>2560.6999999999998</v>
      </c>
      <c r="H64">
        <v>440.2</v>
      </c>
      <c r="I64" s="1">
        <v>1916.3</v>
      </c>
      <c r="J64">
        <v>204.2</v>
      </c>
      <c r="K64" t="s">
        <v>103</v>
      </c>
      <c r="L64" t="s">
        <v>168</v>
      </c>
    </row>
    <row r="65" spans="1:12" x14ac:dyDescent="0.25">
      <c r="A65" t="s">
        <v>169</v>
      </c>
      <c r="B65">
        <v>158.9</v>
      </c>
      <c r="C65">
        <v>2.2000000000000002</v>
      </c>
      <c r="D65">
        <v>24</v>
      </c>
      <c r="E65">
        <v>46.9</v>
      </c>
      <c r="F65">
        <v>85.9</v>
      </c>
      <c r="G65" s="1">
        <v>1527.6</v>
      </c>
      <c r="H65">
        <v>254.9</v>
      </c>
      <c r="I65" s="1">
        <v>1212.2</v>
      </c>
      <c r="J65">
        <v>60.5</v>
      </c>
      <c r="K65" t="s">
        <v>100</v>
      </c>
      <c r="L65" t="s">
        <v>170</v>
      </c>
    </row>
    <row r="66" spans="1:12" x14ac:dyDescent="0.25">
      <c r="A66" t="s">
        <v>171</v>
      </c>
      <c r="B66">
        <v>345.6</v>
      </c>
      <c r="C66">
        <v>3.1</v>
      </c>
      <c r="D66">
        <v>52.4</v>
      </c>
      <c r="E66">
        <v>65.3</v>
      </c>
      <c r="F66">
        <v>224.8</v>
      </c>
      <c r="G66" s="1">
        <v>3350.4</v>
      </c>
      <c r="H66">
        <v>843.5</v>
      </c>
      <c r="I66" s="1">
        <v>2086.3000000000002</v>
      </c>
      <c r="J66">
        <v>420.6</v>
      </c>
      <c r="K66" t="s">
        <v>62</v>
      </c>
      <c r="L66" t="s">
        <v>172</v>
      </c>
    </row>
    <row r="67" spans="1:12" x14ac:dyDescent="0.25">
      <c r="A67" t="s">
        <v>173</v>
      </c>
      <c r="B67">
        <v>259.39999999999998</v>
      </c>
      <c r="C67">
        <v>4.5999999999999996</v>
      </c>
      <c r="D67">
        <v>37.200000000000003</v>
      </c>
      <c r="E67">
        <v>104.4</v>
      </c>
      <c r="F67">
        <v>113.1</v>
      </c>
      <c r="G67" s="1">
        <v>2781</v>
      </c>
      <c r="H67">
        <v>576.70000000000005</v>
      </c>
      <c r="I67" s="1">
        <v>2077.8000000000002</v>
      </c>
      <c r="J67">
        <v>126.5</v>
      </c>
      <c r="K67" t="s">
        <v>16</v>
      </c>
      <c r="L67" t="s">
        <v>174</v>
      </c>
    </row>
    <row r="68" spans="1:12" x14ac:dyDescent="0.25">
      <c r="A68" t="s">
        <v>175</v>
      </c>
      <c r="B68">
        <v>404.7</v>
      </c>
      <c r="C68">
        <v>6</v>
      </c>
      <c r="D68">
        <v>34.700000000000003</v>
      </c>
      <c r="E68">
        <v>48.8</v>
      </c>
      <c r="F68">
        <v>315.2</v>
      </c>
      <c r="G68" s="1">
        <v>2410.6999999999998</v>
      </c>
      <c r="H68">
        <v>488.2</v>
      </c>
      <c r="I68" s="1">
        <v>1815</v>
      </c>
      <c r="J68">
        <v>107.5</v>
      </c>
      <c r="K68" t="s">
        <v>158</v>
      </c>
      <c r="L68" t="s">
        <v>176</v>
      </c>
    </row>
    <row r="69" spans="1:12" x14ac:dyDescent="0.25">
      <c r="A69" t="s">
        <v>177</v>
      </c>
      <c r="B69">
        <v>483.1</v>
      </c>
      <c r="C69">
        <v>6.6</v>
      </c>
      <c r="D69">
        <v>25.7</v>
      </c>
      <c r="E69">
        <v>40.6</v>
      </c>
      <c r="F69">
        <v>410.2</v>
      </c>
      <c r="G69" s="1">
        <v>3323.9</v>
      </c>
      <c r="H69">
        <v>615.70000000000005</v>
      </c>
      <c r="I69" s="1">
        <v>2462</v>
      </c>
      <c r="J69">
        <v>246.1</v>
      </c>
      <c r="K69" t="s">
        <v>158</v>
      </c>
      <c r="L69" t="s">
        <v>178</v>
      </c>
    </row>
    <row r="70" spans="1:12" x14ac:dyDescent="0.25">
      <c r="A70" t="s">
        <v>179</v>
      </c>
      <c r="B70">
        <v>259.60000000000002</v>
      </c>
      <c r="C70">
        <v>1.3</v>
      </c>
      <c r="D70">
        <v>45.4</v>
      </c>
      <c r="E70">
        <v>22</v>
      </c>
      <c r="F70">
        <v>190.9</v>
      </c>
      <c r="G70" s="1">
        <v>2176.1</v>
      </c>
      <c r="H70">
        <v>465.8</v>
      </c>
      <c r="I70" s="1">
        <v>1592.9</v>
      </c>
      <c r="J70">
        <v>117.4</v>
      </c>
      <c r="K70" t="s">
        <v>107</v>
      </c>
      <c r="L70" t="s">
        <v>180</v>
      </c>
    </row>
    <row r="71" spans="1:12" x14ac:dyDescent="0.25">
      <c r="A71" t="s">
        <v>181</v>
      </c>
      <c r="B71">
        <v>315.5</v>
      </c>
      <c r="C71">
        <v>4.5</v>
      </c>
      <c r="D71">
        <v>59.9</v>
      </c>
      <c r="E71">
        <v>46.2</v>
      </c>
      <c r="F71">
        <v>204.9</v>
      </c>
      <c r="G71" s="1">
        <v>2544.6999999999998</v>
      </c>
      <c r="H71">
        <v>451.9</v>
      </c>
      <c r="I71" s="1">
        <v>1982.6</v>
      </c>
      <c r="J71">
        <v>110.1</v>
      </c>
      <c r="K71" t="s">
        <v>13</v>
      </c>
      <c r="L71" t="s">
        <v>182</v>
      </c>
    </row>
    <row r="72" spans="1:12" x14ac:dyDescent="0.25">
      <c r="A72" t="s">
        <v>183</v>
      </c>
      <c r="B72">
        <v>359.3</v>
      </c>
      <c r="C72">
        <v>3.7</v>
      </c>
      <c r="D72">
        <v>66</v>
      </c>
      <c r="E72">
        <v>58.1</v>
      </c>
      <c r="F72">
        <v>231.5</v>
      </c>
      <c r="G72" s="1">
        <v>2849.9</v>
      </c>
      <c r="H72">
        <v>432.9</v>
      </c>
      <c r="I72" s="1">
        <v>2135.1999999999998</v>
      </c>
      <c r="J72">
        <v>281.7</v>
      </c>
      <c r="K72" t="s">
        <v>110</v>
      </c>
      <c r="L72" t="s">
        <v>184</v>
      </c>
    </row>
    <row r="73" spans="1:12" x14ac:dyDescent="0.25">
      <c r="A73" t="s">
        <v>185</v>
      </c>
      <c r="B73">
        <v>430.2</v>
      </c>
      <c r="C73">
        <v>3.4</v>
      </c>
      <c r="D73">
        <v>53.6</v>
      </c>
      <c r="E73">
        <v>90.2</v>
      </c>
      <c r="F73">
        <v>283</v>
      </c>
      <c r="G73" s="1">
        <v>2684.6</v>
      </c>
      <c r="H73">
        <v>582.6</v>
      </c>
      <c r="I73" s="1">
        <v>1933.7</v>
      </c>
      <c r="J73">
        <v>168.3</v>
      </c>
      <c r="K73" t="s">
        <v>138</v>
      </c>
      <c r="L73" t="s">
        <v>186</v>
      </c>
    </row>
    <row r="74" spans="1:12" x14ac:dyDescent="0.25">
      <c r="A74" t="s">
        <v>187</v>
      </c>
      <c r="B74">
        <v>650.6</v>
      </c>
      <c r="C74">
        <v>6.9</v>
      </c>
      <c r="D74">
        <v>49.7</v>
      </c>
      <c r="E74">
        <v>99.3</v>
      </c>
      <c r="F74">
        <v>494.7</v>
      </c>
      <c r="G74" s="1">
        <v>3464</v>
      </c>
      <c r="H74">
        <v>627.79999999999995</v>
      </c>
      <c r="I74" s="1">
        <v>2466.4</v>
      </c>
      <c r="J74">
        <v>369.8</v>
      </c>
      <c r="K74" t="s">
        <v>153</v>
      </c>
      <c r="L74" t="s">
        <v>186</v>
      </c>
    </row>
    <row r="75" spans="1:12" x14ac:dyDescent="0.25">
      <c r="A75" t="s">
        <v>188</v>
      </c>
      <c r="B75">
        <v>468.7</v>
      </c>
      <c r="C75">
        <v>6.9</v>
      </c>
      <c r="D75">
        <v>37.299999999999997</v>
      </c>
      <c r="E75">
        <v>195.3</v>
      </c>
      <c r="F75">
        <v>229.2</v>
      </c>
      <c r="G75" s="1">
        <v>4340.7</v>
      </c>
      <c r="H75" s="1">
        <v>1019.8</v>
      </c>
      <c r="I75" s="1">
        <v>2914</v>
      </c>
      <c r="J75">
        <v>406.9</v>
      </c>
      <c r="K75" t="s">
        <v>19</v>
      </c>
      <c r="L75" t="s">
        <v>189</v>
      </c>
    </row>
    <row r="76" spans="1:12" x14ac:dyDescent="0.25">
      <c r="A76" t="s">
        <v>190</v>
      </c>
      <c r="B76">
        <v>108.6</v>
      </c>
      <c r="C76">
        <v>1.2</v>
      </c>
      <c r="D76">
        <v>33.299999999999997</v>
      </c>
      <c r="E76">
        <v>24.7</v>
      </c>
      <c r="F76">
        <v>49.4</v>
      </c>
      <c r="G76" s="1">
        <v>3286.7</v>
      </c>
      <c r="H76">
        <v>459.1</v>
      </c>
      <c r="I76" s="1">
        <v>2582</v>
      </c>
      <c r="J76">
        <v>245.6</v>
      </c>
      <c r="K76" t="s">
        <v>103</v>
      </c>
      <c r="L76" t="s">
        <v>189</v>
      </c>
    </row>
    <row r="77" spans="1:12" x14ac:dyDescent="0.25">
      <c r="A77" t="s">
        <v>191</v>
      </c>
      <c r="B77">
        <v>298</v>
      </c>
      <c r="C77">
        <v>4.7</v>
      </c>
      <c r="D77">
        <v>56.9</v>
      </c>
      <c r="E77">
        <v>134.69999999999999</v>
      </c>
      <c r="F77">
        <v>101.7</v>
      </c>
      <c r="G77" s="1">
        <v>2869.3</v>
      </c>
      <c r="H77">
        <v>588.6</v>
      </c>
      <c r="I77" s="1">
        <v>2082.9</v>
      </c>
      <c r="J77">
        <v>197.8</v>
      </c>
      <c r="K77" t="s">
        <v>16</v>
      </c>
      <c r="L77" t="s">
        <v>189</v>
      </c>
    </row>
    <row r="78" spans="1:12" x14ac:dyDescent="0.25">
      <c r="A78" t="s">
        <v>192</v>
      </c>
      <c r="B78">
        <v>605.4</v>
      </c>
      <c r="C78">
        <v>5.0999999999999996</v>
      </c>
      <c r="D78">
        <v>74.599999999999994</v>
      </c>
      <c r="E78">
        <v>95.5</v>
      </c>
      <c r="F78">
        <v>430.1</v>
      </c>
      <c r="G78" s="1">
        <v>3370.5</v>
      </c>
      <c r="H78">
        <v>697.4</v>
      </c>
      <c r="I78" s="1">
        <v>2521.4</v>
      </c>
      <c r="J78">
        <v>151.69999999999999</v>
      </c>
      <c r="K78" t="s">
        <v>13</v>
      </c>
      <c r="L78" t="s">
        <v>193</v>
      </c>
    </row>
    <row r="79" spans="1:12" x14ac:dyDescent="0.25">
      <c r="A79" t="s">
        <v>194</v>
      </c>
      <c r="B79">
        <v>117.2</v>
      </c>
      <c r="C79">
        <v>2.2999999999999998</v>
      </c>
      <c r="D79">
        <v>40.200000000000003</v>
      </c>
      <c r="E79">
        <v>19.5</v>
      </c>
      <c r="F79">
        <v>55.1</v>
      </c>
      <c r="G79" s="1">
        <v>2643.6</v>
      </c>
      <c r="H79">
        <v>358.5</v>
      </c>
      <c r="I79" s="1">
        <v>2195.5</v>
      </c>
      <c r="J79">
        <v>89.6</v>
      </c>
      <c r="K79" t="s">
        <v>22</v>
      </c>
      <c r="L79" t="s">
        <v>195</v>
      </c>
    </row>
    <row r="80" spans="1:12" x14ac:dyDescent="0.25">
      <c r="A80" t="s">
        <v>196</v>
      </c>
      <c r="B80">
        <v>371.7</v>
      </c>
      <c r="C80">
        <v>4.9000000000000004</v>
      </c>
      <c r="D80">
        <v>34.700000000000003</v>
      </c>
      <c r="E80">
        <v>36.6</v>
      </c>
      <c r="F80">
        <v>295.5</v>
      </c>
      <c r="G80" s="1">
        <v>2374.1999999999998</v>
      </c>
      <c r="H80">
        <v>469.3</v>
      </c>
      <c r="I80" s="1">
        <v>1800.8</v>
      </c>
      <c r="J80">
        <v>104</v>
      </c>
      <c r="K80" t="s">
        <v>135</v>
      </c>
      <c r="L80" t="s">
        <v>197</v>
      </c>
    </row>
    <row r="81" spans="1:12" x14ac:dyDescent="0.25">
      <c r="A81" t="s">
        <v>198</v>
      </c>
      <c r="B81">
        <v>275.2</v>
      </c>
      <c r="C81">
        <v>4</v>
      </c>
      <c r="D81">
        <v>33.1</v>
      </c>
      <c r="E81">
        <v>61.3</v>
      </c>
      <c r="F81">
        <v>176.8</v>
      </c>
      <c r="G81" s="1">
        <v>2732</v>
      </c>
      <c r="H81">
        <v>591.6</v>
      </c>
      <c r="I81" s="1">
        <v>2068.1</v>
      </c>
      <c r="J81">
        <v>72.3</v>
      </c>
      <c r="K81" t="s">
        <v>65</v>
      </c>
      <c r="L81" t="s">
        <v>199</v>
      </c>
    </row>
    <row r="82" spans="1:12" x14ac:dyDescent="0.25">
      <c r="A82" t="s">
        <v>200</v>
      </c>
      <c r="B82">
        <v>337.6</v>
      </c>
      <c r="C82">
        <v>4</v>
      </c>
      <c r="D82">
        <v>41.3</v>
      </c>
      <c r="E82">
        <v>112.4</v>
      </c>
      <c r="F82">
        <v>179.8</v>
      </c>
      <c r="G82" s="1">
        <v>2554.3000000000002</v>
      </c>
      <c r="H82">
        <v>503.1</v>
      </c>
      <c r="I82" s="1">
        <v>1792.5</v>
      </c>
      <c r="J82">
        <v>258.7</v>
      </c>
      <c r="K82" t="s">
        <v>13</v>
      </c>
      <c r="L82" t="s">
        <v>201</v>
      </c>
    </row>
    <row r="83" spans="1:12" x14ac:dyDescent="0.25">
      <c r="A83" t="s">
        <v>202</v>
      </c>
      <c r="B83">
        <v>330.6</v>
      </c>
      <c r="C83">
        <v>4.4000000000000004</v>
      </c>
      <c r="D83">
        <v>38.5</v>
      </c>
      <c r="E83">
        <v>129.69999999999999</v>
      </c>
      <c r="F83">
        <v>158.1</v>
      </c>
      <c r="G83" s="1">
        <v>2434</v>
      </c>
      <c r="H83">
        <v>495.6</v>
      </c>
      <c r="I83" s="1">
        <v>1647.9</v>
      </c>
      <c r="J83">
        <v>290.5</v>
      </c>
      <c r="K83" t="s">
        <v>13</v>
      </c>
      <c r="L83" t="s">
        <v>201</v>
      </c>
    </row>
    <row r="84" spans="1:12" x14ac:dyDescent="0.25">
      <c r="A84" t="s">
        <v>203</v>
      </c>
      <c r="B84">
        <v>351.2</v>
      </c>
      <c r="C84">
        <v>3.4</v>
      </c>
      <c r="D84">
        <v>46.8</v>
      </c>
      <c r="E84">
        <v>78.599999999999994</v>
      </c>
      <c r="F84">
        <v>222.4</v>
      </c>
      <c r="G84" s="1">
        <v>2790.9</v>
      </c>
      <c r="H84">
        <v>517.79999999999995</v>
      </c>
      <c r="I84" s="1">
        <v>2077</v>
      </c>
      <c r="J84">
        <v>196.2</v>
      </c>
      <c r="K84" t="s">
        <v>13</v>
      </c>
      <c r="L84" t="s">
        <v>204</v>
      </c>
    </row>
    <row r="85" spans="1:12" x14ac:dyDescent="0.25">
      <c r="A85" t="s">
        <v>205</v>
      </c>
      <c r="B85">
        <v>265.8</v>
      </c>
      <c r="C85">
        <v>2.1</v>
      </c>
      <c r="D85">
        <v>32.1</v>
      </c>
      <c r="E85">
        <v>20.2</v>
      </c>
      <c r="F85">
        <v>211.4</v>
      </c>
      <c r="G85" s="1">
        <v>2767.4</v>
      </c>
      <c r="H85">
        <v>618.79999999999995</v>
      </c>
      <c r="I85" s="1">
        <v>1986.1</v>
      </c>
      <c r="J85">
        <v>162.5</v>
      </c>
      <c r="K85" t="s">
        <v>19</v>
      </c>
      <c r="L85" t="s">
        <v>206</v>
      </c>
    </row>
    <row r="86" spans="1:12" x14ac:dyDescent="0.25">
      <c r="A86" t="s">
        <v>207</v>
      </c>
      <c r="B86">
        <v>780.3</v>
      </c>
      <c r="C86">
        <v>0</v>
      </c>
      <c r="D86">
        <v>121.4</v>
      </c>
      <c r="E86">
        <v>122.7</v>
      </c>
      <c r="F86">
        <v>536.20000000000005</v>
      </c>
      <c r="G86" s="1">
        <v>3664.8</v>
      </c>
      <c r="H86" s="1">
        <v>1244.4000000000001</v>
      </c>
      <c r="I86" s="1">
        <v>2290.1999999999998</v>
      </c>
      <c r="J86">
        <v>130.30000000000001</v>
      </c>
      <c r="K86" t="s">
        <v>100</v>
      </c>
      <c r="L86" t="s">
        <v>208</v>
      </c>
    </row>
    <row r="87" spans="1:12" x14ac:dyDescent="0.25">
      <c r="A87" t="s">
        <v>209</v>
      </c>
      <c r="B87">
        <v>195.3</v>
      </c>
      <c r="C87">
        <v>1.5</v>
      </c>
      <c r="D87">
        <v>21.5</v>
      </c>
      <c r="E87">
        <v>36.700000000000003</v>
      </c>
      <c r="F87">
        <v>135.6</v>
      </c>
      <c r="G87" s="1">
        <v>2064.5</v>
      </c>
      <c r="H87">
        <v>357.4</v>
      </c>
      <c r="I87" s="1">
        <v>1627.3</v>
      </c>
      <c r="J87">
        <v>79.8</v>
      </c>
      <c r="K87" t="s">
        <v>44</v>
      </c>
      <c r="L87" t="s">
        <v>210</v>
      </c>
    </row>
    <row r="88" spans="1:12" x14ac:dyDescent="0.25">
      <c r="A88" t="s">
        <v>211</v>
      </c>
      <c r="B88">
        <v>386.1</v>
      </c>
      <c r="C88">
        <v>2.6</v>
      </c>
      <c r="D88">
        <v>58.7</v>
      </c>
      <c r="E88">
        <v>65.2</v>
      </c>
      <c r="F88">
        <v>259.60000000000002</v>
      </c>
      <c r="G88" s="1">
        <v>2510.3000000000002</v>
      </c>
      <c r="H88">
        <v>492.8</v>
      </c>
      <c r="I88" s="1">
        <v>1883.7</v>
      </c>
      <c r="J88">
        <v>133.80000000000001</v>
      </c>
      <c r="K88" t="s">
        <v>35</v>
      </c>
      <c r="L88" t="s">
        <v>212</v>
      </c>
    </row>
    <row r="89" spans="1:12" x14ac:dyDescent="0.25">
      <c r="A89" t="s">
        <v>213</v>
      </c>
      <c r="B89">
        <v>305.39999999999998</v>
      </c>
      <c r="C89">
        <v>4.5999999999999996</v>
      </c>
      <c r="D89">
        <v>58.5</v>
      </c>
      <c r="E89">
        <v>114.1</v>
      </c>
      <c r="F89">
        <v>128.19999999999999</v>
      </c>
      <c r="G89" s="1">
        <v>2919.1</v>
      </c>
      <c r="H89">
        <v>710</v>
      </c>
      <c r="I89" s="1">
        <v>2028.2</v>
      </c>
      <c r="J89">
        <v>181</v>
      </c>
      <c r="K89" t="s">
        <v>16</v>
      </c>
      <c r="L89" t="s">
        <v>214</v>
      </c>
    </row>
    <row r="90" spans="1:12" x14ac:dyDescent="0.25">
      <c r="A90" t="s">
        <v>215</v>
      </c>
      <c r="B90">
        <v>221.4</v>
      </c>
      <c r="C90">
        <v>3.9</v>
      </c>
      <c r="D90">
        <v>24.2</v>
      </c>
      <c r="E90">
        <v>37.299999999999997</v>
      </c>
      <c r="F90">
        <v>155.9</v>
      </c>
      <c r="G90" s="1">
        <v>2354.9</v>
      </c>
      <c r="H90">
        <v>573.79999999999995</v>
      </c>
      <c r="I90" s="1">
        <v>1631.7</v>
      </c>
      <c r="J90">
        <v>149.4</v>
      </c>
      <c r="K90" t="s">
        <v>44</v>
      </c>
      <c r="L90" t="s">
        <v>216</v>
      </c>
    </row>
    <row r="91" spans="1:12" x14ac:dyDescent="0.25">
      <c r="A91" t="s">
        <v>217</v>
      </c>
      <c r="B91">
        <v>400</v>
      </c>
      <c r="C91">
        <v>5.6</v>
      </c>
      <c r="D91">
        <v>38.1</v>
      </c>
      <c r="E91">
        <v>117.2</v>
      </c>
      <c r="F91">
        <v>239.1</v>
      </c>
      <c r="G91" s="1">
        <v>2618.6999999999998</v>
      </c>
      <c r="H91">
        <v>671.7</v>
      </c>
      <c r="I91" s="1">
        <v>1869.8</v>
      </c>
      <c r="J91">
        <v>77.2</v>
      </c>
      <c r="K91" t="s">
        <v>100</v>
      </c>
      <c r="L91" t="s">
        <v>216</v>
      </c>
    </row>
    <row r="92" spans="1:12" x14ac:dyDescent="0.25">
      <c r="A92" t="s">
        <v>218</v>
      </c>
      <c r="B92">
        <v>449</v>
      </c>
      <c r="C92">
        <v>3.9</v>
      </c>
      <c r="D92">
        <v>29</v>
      </c>
      <c r="E92">
        <v>61.5</v>
      </c>
      <c r="F92">
        <v>354.6</v>
      </c>
      <c r="G92" s="1">
        <v>2861.8</v>
      </c>
      <c r="H92">
        <v>517.4</v>
      </c>
      <c r="I92" s="1">
        <v>2152.6999999999998</v>
      </c>
      <c r="J92">
        <v>191.7</v>
      </c>
      <c r="K92" t="s">
        <v>135</v>
      </c>
      <c r="L92" t="s">
        <v>219</v>
      </c>
    </row>
    <row r="93" spans="1:12" x14ac:dyDescent="0.25">
      <c r="A93" t="s">
        <v>220</v>
      </c>
      <c r="B93">
        <v>362.3</v>
      </c>
      <c r="C93">
        <v>3.8</v>
      </c>
      <c r="D93">
        <v>63.6</v>
      </c>
      <c r="E93">
        <v>84.8</v>
      </c>
      <c r="F93">
        <v>210</v>
      </c>
      <c r="J93">
        <v>388.3</v>
      </c>
      <c r="K93" t="s">
        <v>110</v>
      </c>
      <c r="L93" t="s">
        <v>221</v>
      </c>
    </row>
    <row r="94" spans="1:12" x14ac:dyDescent="0.25">
      <c r="A94" t="s">
        <v>222</v>
      </c>
      <c r="B94">
        <v>367.5</v>
      </c>
      <c r="C94">
        <v>3.4</v>
      </c>
      <c r="D94">
        <v>37.299999999999997</v>
      </c>
      <c r="E94">
        <v>54</v>
      </c>
      <c r="F94">
        <v>272.8</v>
      </c>
      <c r="G94" s="1">
        <v>2349.8000000000002</v>
      </c>
      <c r="H94">
        <v>525.29999999999995</v>
      </c>
      <c r="I94" s="1">
        <v>1609.6</v>
      </c>
      <c r="J94">
        <v>215</v>
      </c>
      <c r="K94" t="s">
        <v>35</v>
      </c>
      <c r="L94" t="s">
        <v>223</v>
      </c>
    </row>
    <row r="95" spans="1:12" x14ac:dyDescent="0.25">
      <c r="A95" t="s">
        <v>224</v>
      </c>
      <c r="B95">
        <v>498.1</v>
      </c>
      <c r="C95">
        <v>8.9</v>
      </c>
      <c r="D95">
        <v>45.4</v>
      </c>
      <c r="E95">
        <v>120.7</v>
      </c>
      <c r="F95">
        <v>323</v>
      </c>
      <c r="G95" s="1">
        <v>2008.4</v>
      </c>
      <c r="H95">
        <v>425.3</v>
      </c>
      <c r="I95" s="1">
        <v>1326.5</v>
      </c>
      <c r="J95">
        <v>256.60000000000002</v>
      </c>
      <c r="K95" t="s">
        <v>41</v>
      </c>
      <c r="L95" t="s">
        <v>225</v>
      </c>
    </row>
    <row r="96" spans="1:12" x14ac:dyDescent="0.25">
      <c r="A96" t="s">
        <v>226</v>
      </c>
      <c r="B96">
        <v>901.5</v>
      </c>
      <c r="C96">
        <v>19.3</v>
      </c>
      <c r="D96">
        <v>57.2</v>
      </c>
      <c r="E96">
        <v>247</v>
      </c>
      <c r="F96">
        <v>577.9</v>
      </c>
      <c r="G96" s="1">
        <v>2935.8</v>
      </c>
      <c r="H96">
        <v>700.9</v>
      </c>
      <c r="I96" s="1">
        <v>1769.3</v>
      </c>
      <c r="J96">
        <v>465.7</v>
      </c>
      <c r="K96" t="s">
        <v>41</v>
      </c>
      <c r="L96" t="s">
        <v>225</v>
      </c>
    </row>
    <row r="97" spans="1:12" x14ac:dyDescent="0.25">
      <c r="A97" t="s">
        <v>227</v>
      </c>
      <c r="B97">
        <v>220.6</v>
      </c>
      <c r="C97">
        <v>1.6</v>
      </c>
      <c r="D97">
        <v>37.4</v>
      </c>
      <c r="E97">
        <v>33.9</v>
      </c>
      <c r="F97">
        <v>147.69999999999999</v>
      </c>
      <c r="G97" s="1">
        <v>1371</v>
      </c>
      <c r="H97">
        <v>235.8</v>
      </c>
      <c r="I97" s="1">
        <v>1022.4</v>
      </c>
      <c r="J97">
        <v>112.8</v>
      </c>
      <c r="K97" t="s">
        <v>41</v>
      </c>
      <c r="L97" t="s">
        <v>228</v>
      </c>
    </row>
    <row r="98" spans="1:12" x14ac:dyDescent="0.25">
      <c r="A98" t="s">
        <v>229</v>
      </c>
      <c r="B98">
        <v>349.6</v>
      </c>
      <c r="C98">
        <v>3.4</v>
      </c>
      <c r="D98">
        <v>35.700000000000003</v>
      </c>
      <c r="E98">
        <v>49.9</v>
      </c>
      <c r="F98">
        <v>260.7</v>
      </c>
      <c r="G98" s="1">
        <v>2554</v>
      </c>
      <c r="H98">
        <v>641.4</v>
      </c>
      <c r="I98" s="1">
        <v>1771.8</v>
      </c>
      <c r="J98">
        <v>140.80000000000001</v>
      </c>
      <c r="K98" t="s">
        <v>44</v>
      </c>
      <c r="L98" t="s">
        <v>230</v>
      </c>
    </row>
    <row r="99" spans="1:12" x14ac:dyDescent="0.25">
      <c r="A99" t="s">
        <v>231</v>
      </c>
      <c r="B99">
        <v>471</v>
      </c>
      <c r="C99">
        <v>6.3</v>
      </c>
      <c r="D99">
        <v>49.9</v>
      </c>
      <c r="E99">
        <v>67.599999999999994</v>
      </c>
      <c r="F99">
        <v>347.2</v>
      </c>
      <c r="G99" s="1">
        <v>2598.5</v>
      </c>
      <c r="H99">
        <v>366.1</v>
      </c>
      <c r="I99" s="1">
        <v>2151.6</v>
      </c>
      <c r="J99">
        <v>80.8</v>
      </c>
      <c r="K99" t="s">
        <v>232</v>
      </c>
      <c r="L99" t="s">
        <v>233</v>
      </c>
    </row>
    <row r="100" spans="1:12" x14ac:dyDescent="0.25">
      <c r="A100" t="s">
        <v>234</v>
      </c>
      <c r="B100">
        <v>186.5</v>
      </c>
      <c r="C100">
        <v>5.2</v>
      </c>
      <c r="D100">
        <v>33</v>
      </c>
      <c r="E100">
        <v>28.9</v>
      </c>
      <c r="F100">
        <v>119.5</v>
      </c>
      <c r="G100" s="1">
        <v>2294.6999999999998</v>
      </c>
      <c r="H100">
        <v>721.3</v>
      </c>
      <c r="I100" s="1">
        <v>1499.2</v>
      </c>
      <c r="J100">
        <v>74.2</v>
      </c>
      <c r="K100" t="s">
        <v>35</v>
      </c>
      <c r="L100" t="s">
        <v>235</v>
      </c>
    </row>
    <row r="101" spans="1:12" x14ac:dyDescent="0.25">
      <c r="A101" t="s">
        <v>236</v>
      </c>
      <c r="B101">
        <v>242.8</v>
      </c>
      <c r="C101">
        <v>1.4</v>
      </c>
      <c r="D101">
        <v>54.3</v>
      </c>
      <c r="E101">
        <v>29.3</v>
      </c>
      <c r="F101">
        <v>157.80000000000001</v>
      </c>
      <c r="G101" s="1">
        <v>3171</v>
      </c>
      <c r="H101">
        <v>558.79999999999995</v>
      </c>
      <c r="I101" s="1">
        <v>2452.6</v>
      </c>
      <c r="J101">
        <v>159.6</v>
      </c>
      <c r="K101" t="s">
        <v>237</v>
      </c>
      <c r="L101" t="s">
        <v>238</v>
      </c>
    </row>
    <row r="102" spans="1:12" x14ac:dyDescent="0.25">
      <c r="A102" t="s">
        <v>239</v>
      </c>
      <c r="B102">
        <v>191.1</v>
      </c>
      <c r="C102">
        <v>1.2</v>
      </c>
      <c r="D102">
        <v>36.9</v>
      </c>
      <c r="E102">
        <v>62.3</v>
      </c>
      <c r="F102">
        <v>90.7</v>
      </c>
      <c r="G102" s="1">
        <v>2264.1</v>
      </c>
      <c r="H102">
        <v>511</v>
      </c>
      <c r="I102" s="1">
        <v>1696.3</v>
      </c>
      <c r="J102">
        <v>56.8</v>
      </c>
      <c r="K102" t="s">
        <v>30</v>
      </c>
      <c r="L102" t="s">
        <v>240</v>
      </c>
    </row>
    <row r="103" spans="1:12" x14ac:dyDescent="0.25">
      <c r="A103" t="s">
        <v>241</v>
      </c>
      <c r="B103">
        <v>129.1</v>
      </c>
      <c r="C103">
        <v>0</v>
      </c>
      <c r="D103">
        <v>21.1</v>
      </c>
      <c r="E103">
        <v>12.1</v>
      </c>
      <c r="F103">
        <v>95.9</v>
      </c>
      <c r="G103" s="1">
        <v>1669.1</v>
      </c>
      <c r="H103">
        <v>278.7</v>
      </c>
      <c r="I103" s="1">
        <v>1305.4000000000001</v>
      </c>
      <c r="J103">
        <v>85.1</v>
      </c>
      <c r="K103" t="s">
        <v>47</v>
      </c>
      <c r="L103" t="s">
        <v>242</v>
      </c>
    </row>
    <row r="104" spans="1:12" x14ac:dyDescent="0.25">
      <c r="A104" t="s">
        <v>243</v>
      </c>
      <c r="B104">
        <v>414.9</v>
      </c>
      <c r="C104">
        <v>1.1000000000000001</v>
      </c>
      <c r="D104">
        <v>16.100000000000001</v>
      </c>
      <c r="E104">
        <v>72.8</v>
      </c>
      <c r="F104">
        <v>324.89999999999998</v>
      </c>
      <c r="G104" s="1">
        <v>3457.8</v>
      </c>
      <c r="H104">
        <v>773.2</v>
      </c>
      <c r="I104" s="1">
        <v>2330.6999999999998</v>
      </c>
      <c r="J104">
        <v>353.8</v>
      </c>
      <c r="K104" t="s">
        <v>62</v>
      </c>
      <c r="L104" t="s">
        <v>244</v>
      </c>
    </row>
    <row r="105" spans="1:12" x14ac:dyDescent="0.25">
      <c r="A105" t="s">
        <v>245</v>
      </c>
      <c r="B105">
        <v>104.7</v>
      </c>
      <c r="C105">
        <v>3.3</v>
      </c>
      <c r="D105">
        <v>22.4</v>
      </c>
      <c r="E105">
        <v>21.1</v>
      </c>
      <c r="F105">
        <v>58</v>
      </c>
      <c r="G105" s="1">
        <v>1232.2</v>
      </c>
      <c r="H105">
        <v>272</v>
      </c>
      <c r="I105">
        <v>904.2</v>
      </c>
      <c r="J105">
        <v>56</v>
      </c>
      <c r="K105" t="s">
        <v>113</v>
      </c>
      <c r="L105" t="s">
        <v>246</v>
      </c>
    </row>
    <row r="106" spans="1:12" x14ac:dyDescent="0.25">
      <c r="A106" t="s">
        <v>247</v>
      </c>
      <c r="B106">
        <v>400.1</v>
      </c>
      <c r="C106">
        <v>2</v>
      </c>
      <c r="D106">
        <v>24.6</v>
      </c>
      <c r="E106">
        <v>63.6</v>
      </c>
      <c r="F106">
        <v>309.89999999999998</v>
      </c>
      <c r="G106" s="1">
        <v>1992.4</v>
      </c>
      <c r="H106">
        <v>422.2</v>
      </c>
      <c r="I106" s="1">
        <v>1398.7</v>
      </c>
      <c r="J106">
        <v>171.5</v>
      </c>
      <c r="K106" t="s">
        <v>103</v>
      </c>
      <c r="L106" t="s">
        <v>248</v>
      </c>
    </row>
    <row r="107" spans="1:12" x14ac:dyDescent="0.25">
      <c r="A107" t="s">
        <v>249</v>
      </c>
      <c r="B107">
        <v>182.1</v>
      </c>
      <c r="C107">
        <v>2.2999999999999998</v>
      </c>
      <c r="D107">
        <v>30.9</v>
      </c>
      <c r="E107">
        <v>48.1</v>
      </c>
      <c r="F107">
        <v>100.8</v>
      </c>
      <c r="G107" s="1">
        <v>1996.4</v>
      </c>
      <c r="H107">
        <v>315</v>
      </c>
      <c r="I107" s="1">
        <v>1635.6</v>
      </c>
      <c r="J107">
        <v>45.8</v>
      </c>
      <c r="K107" t="s">
        <v>92</v>
      </c>
      <c r="L107" t="s">
        <v>250</v>
      </c>
    </row>
    <row r="108" spans="1:12" x14ac:dyDescent="0.25">
      <c r="A108" t="s">
        <v>251</v>
      </c>
      <c r="B108">
        <v>354.3</v>
      </c>
      <c r="C108">
        <v>2.7</v>
      </c>
      <c r="D108">
        <v>43.7</v>
      </c>
      <c r="E108">
        <v>52.6</v>
      </c>
      <c r="F108">
        <v>255.3</v>
      </c>
      <c r="G108" s="1">
        <v>1825.1</v>
      </c>
      <c r="H108">
        <v>220.8</v>
      </c>
      <c r="I108" s="1">
        <v>1491.7</v>
      </c>
      <c r="J108">
        <v>112.6</v>
      </c>
      <c r="K108" t="s">
        <v>13</v>
      </c>
      <c r="L108" t="s">
        <v>252</v>
      </c>
    </row>
    <row r="109" spans="1:12" x14ac:dyDescent="0.25">
      <c r="A109" t="s">
        <v>253</v>
      </c>
      <c r="B109">
        <v>284</v>
      </c>
      <c r="C109">
        <v>1.6</v>
      </c>
      <c r="D109">
        <v>48.6</v>
      </c>
      <c r="E109">
        <v>31.4</v>
      </c>
      <c r="F109">
        <v>202.4</v>
      </c>
      <c r="G109" s="1">
        <v>3163</v>
      </c>
      <c r="H109">
        <v>731.1</v>
      </c>
      <c r="I109" s="1">
        <v>2304.8000000000002</v>
      </c>
      <c r="J109">
        <v>127.1</v>
      </c>
      <c r="K109" t="s">
        <v>254</v>
      </c>
      <c r="L109" t="s">
        <v>255</v>
      </c>
    </row>
    <row r="110" spans="1:12" x14ac:dyDescent="0.25">
      <c r="A110" t="s">
        <v>256</v>
      </c>
      <c r="B110">
        <v>234.4</v>
      </c>
      <c r="C110">
        <v>4</v>
      </c>
      <c r="D110">
        <v>33.799999999999997</v>
      </c>
      <c r="E110">
        <v>61.6</v>
      </c>
      <c r="F110">
        <v>135</v>
      </c>
      <c r="G110" s="1">
        <v>2052</v>
      </c>
      <c r="H110">
        <v>444.6</v>
      </c>
      <c r="I110" s="1">
        <v>1540.8</v>
      </c>
      <c r="J110">
        <v>66.599999999999994</v>
      </c>
      <c r="K110" t="s">
        <v>30</v>
      </c>
      <c r="L110" t="s">
        <v>257</v>
      </c>
    </row>
    <row r="111" spans="1:12" x14ac:dyDescent="0.25">
      <c r="A111" t="s">
        <v>258</v>
      </c>
      <c r="B111">
        <v>329.7</v>
      </c>
      <c r="C111">
        <v>3.6</v>
      </c>
      <c r="D111">
        <v>43.1</v>
      </c>
      <c r="E111">
        <v>56.6</v>
      </c>
      <c r="F111">
        <v>226.4</v>
      </c>
      <c r="G111" s="1">
        <v>3285.8</v>
      </c>
      <c r="H111">
        <v>548.6</v>
      </c>
      <c r="I111" s="1">
        <v>2498.8000000000002</v>
      </c>
      <c r="J111">
        <v>238.3</v>
      </c>
      <c r="K111" t="s">
        <v>22</v>
      </c>
      <c r="L111" t="s">
        <v>259</v>
      </c>
    </row>
    <row r="112" spans="1:12" x14ac:dyDescent="0.25">
      <c r="A112" t="s">
        <v>260</v>
      </c>
      <c r="B112">
        <v>336.6</v>
      </c>
      <c r="C112">
        <v>2.5</v>
      </c>
      <c r="D112">
        <v>34.799999999999997</v>
      </c>
      <c r="E112">
        <v>80.400000000000006</v>
      </c>
      <c r="F112">
        <v>218.8</v>
      </c>
      <c r="G112" s="1">
        <v>2872.4</v>
      </c>
      <c r="H112">
        <v>521.29999999999995</v>
      </c>
      <c r="I112" s="1">
        <v>2188</v>
      </c>
      <c r="J112">
        <v>163.1</v>
      </c>
      <c r="K112" t="s">
        <v>103</v>
      </c>
      <c r="L112" t="s">
        <v>261</v>
      </c>
    </row>
    <row r="113" spans="1:12" x14ac:dyDescent="0.25">
      <c r="A113" t="s">
        <v>262</v>
      </c>
      <c r="B113">
        <v>484.7</v>
      </c>
      <c r="C113">
        <v>2.9</v>
      </c>
      <c r="D113">
        <v>45.9</v>
      </c>
      <c r="E113">
        <v>77.400000000000006</v>
      </c>
      <c r="F113">
        <v>358.5</v>
      </c>
      <c r="G113" s="1">
        <v>3946.4</v>
      </c>
      <c r="H113">
        <v>458.9</v>
      </c>
      <c r="I113" s="1">
        <v>3146.2</v>
      </c>
      <c r="J113">
        <v>341.3</v>
      </c>
      <c r="K113" t="s">
        <v>38</v>
      </c>
      <c r="L113" t="s">
        <v>263</v>
      </c>
    </row>
    <row r="114" spans="1:12" x14ac:dyDescent="0.25">
      <c r="A114" t="s">
        <v>264</v>
      </c>
      <c r="B114">
        <v>249.3</v>
      </c>
      <c r="C114">
        <v>2.6</v>
      </c>
      <c r="D114">
        <v>49.8</v>
      </c>
      <c r="E114">
        <v>27.9</v>
      </c>
      <c r="F114">
        <v>169.1</v>
      </c>
      <c r="G114" s="1">
        <v>2403.4</v>
      </c>
      <c r="H114">
        <v>451.8</v>
      </c>
      <c r="I114" s="1">
        <v>1766.2</v>
      </c>
      <c r="J114">
        <v>185.4</v>
      </c>
      <c r="K114" t="s">
        <v>97</v>
      </c>
      <c r="L114" t="s">
        <v>265</v>
      </c>
    </row>
    <row r="115" spans="1:12" x14ac:dyDescent="0.25">
      <c r="A115" t="s">
        <v>266</v>
      </c>
      <c r="B115">
        <v>443</v>
      </c>
      <c r="C115">
        <v>4.0999999999999996</v>
      </c>
      <c r="D115">
        <v>91.9</v>
      </c>
      <c r="E115">
        <v>45.1</v>
      </c>
      <c r="F115">
        <v>301.89999999999998</v>
      </c>
      <c r="G115" s="1">
        <v>2213.3000000000002</v>
      </c>
      <c r="H115">
        <v>405.3</v>
      </c>
      <c r="I115" s="1">
        <v>1631.7</v>
      </c>
      <c r="J115">
        <v>176.4</v>
      </c>
      <c r="K115" t="s">
        <v>24</v>
      </c>
      <c r="L115" t="s">
        <v>267</v>
      </c>
    </row>
    <row r="116" spans="1:12" x14ac:dyDescent="0.25">
      <c r="A116" t="s">
        <v>268</v>
      </c>
      <c r="B116">
        <v>362.6</v>
      </c>
      <c r="C116">
        <v>2.2000000000000002</v>
      </c>
      <c r="D116">
        <v>61.3</v>
      </c>
      <c r="E116">
        <v>36</v>
      </c>
      <c r="F116">
        <v>263.10000000000002</v>
      </c>
      <c r="G116" s="1">
        <v>2792.3</v>
      </c>
      <c r="H116">
        <v>287.60000000000002</v>
      </c>
      <c r="I116" s="1">
        <v>2441.3000000000002</v>
      </c>
      <c r="J116">
        <v>63.4</v>
      </c>
      <c r="K116" t="s">
        <v>269</v>
      </c>
      <c r="L116" t="s">
        <v>270</v>
      </c>
    </row>
    <row r="117" spans="1:12" x14ac:dyDescent="0.25">
      <c r="A117" t="s">
        <v>271</v>
      </c>
      <c r="B117">
        <v>581.4</v>
      </c>
      <c r="C117">
        <v>12.9</v>
      </c>
      <c r="D117">
        <v>64.599999999999994</v>
      </c>
      <c r="E117">
        <v>107.5</v>
      </c>
      <c r="F117">
        <v>396.3</v>
      </c>
      <c r="G117" s="1">
        <v>2485.6999999999998</v>
      </c>
      <c r="H117">
        <v>707.2</v>
      </c>
      <c r="I117" s="1">
        <v>1632.9</v>
      </c>
      <c r="J117">
        <v>145.6</v>
      </c>
      <c r="K117" t="s">
        <v>41</v>
      </c>
      <c r="L117" t="s">
        <v>272</v>
      </c>
    </row>
    <row r="118" spans="1:12" x14ac:dyDescent="0.25">
      <c r="A118" t="s">
        <v>273</v>
      </c>
      <c r="B118">
        <v>305</v>
      </c>
      <c r="C118">
        <v>1.4</v>
      </c>
      <c r="D118">
        <v>36.6</v>
      </c>
      <c r="E118">
        <v>40</v>
      </c>
      <c r="F118">
        <v>227.1</v>
      </c>
      <c r="G118" s="1">
        <v>2442.4</v>
      </c>
      <c r="H118">
        <v>588.4</v>
      </c>
      <c r="I118" s="1">
        <v>1681.8</v>
      </c>
      <c r="J118">
        <v>172.2</v>
      </c>
      <c r="K118" t="s">
        <v>44</v>
      </c>
      <c r="L118" t="s">
        <v>274</v>
      </c>
    </row>
    <row r="119" spans="1:12" x14ac:dyDescent="0.25">
      <c r="A119" t="s">
        <v>275</v>
      </c>
      <c r="B119">
        <v>214.3</v>
      </c>
      <c r="C119">
        <v>1</v>
      </c>
      <c r="D119">
        <v>51.1</v>
      </c>
      <c r="E119">
        <v>12.8</v>
      </c>
      <c r="F119">
        <v>149.4</v>
      </c>
      <c r="G119" s="1">
        <v>1380.2</v>
      </c>
      <c r="H119">
        <v>179.9</v>
      </c>
      <c r="I119" s="1">
        <v>1146.3</v>
      </c>
      <c r="J119">
        <v>54.1</v>
      </c>
      <c r="K119" t="s">
        <v>47</v>
      </c>
      <c r="L119" t="s">
        <v>276</v>
      </c>
    </row>
    <row r="120" spans="1:12" x14ac:dyDescent="0.25">
      <c r="A120" t="s">
        <v>277</v>
      </c>
      <c r="B120">
        <v>199.1</v>
      </c>
      <c r="C120">
        <v>2.1</v>
      </c>
      <c r="D120">
        <v>27.4</v>
      </c>
      <c r="E120">
        <v>21.1</v>
      </c>
      <c r="F120">
        <v>148.4</v>
      </c>
      <c r="G120" s="1">
        <v>2229</v>
      </c>
      <c r="H120">
        <v>281.39999999999998</v>
      </c>
      <c r="I120" s="1">
        <v>1819.4</v>
      </c>
      <c r="J120">
        <v>128.19999999999999</v>
      </c>
      <c r="K120" t="s">
        <v>110</v>
      </c>
      <c r="L120" t="s">
        <v>278</v>
      </c>
    </row>
    <row r="121" spans="1:12" x14ac:dyDescent="0.25">
      <c r="A121" t="s">
        <v>279</v>
      </c>
      <c r="B121">
        <v>446</v>
      </c>
      <c r="C121">
        <v>3.2</v>
      </c>
      <c r="D121">
        <v>46.9</v>
      </c>
      <c r="E121">
        <v>52.3</v>
      </c>
      <c r="F121">
        <v>343.6</v>
      </c>
      <c r="G121" s="1">
        <v>3377</v>
      </c>
      <c r="H121">
        <v>728.8</v>
      </c>
      <c r="I121" s="1">
        <v>2476.4</v>
      </c>
      <c r="J121">
        <v>171.8</v>
      </c>
      <c r="K121" t="s">
        <v>280</v>
      </c>
      <c r="L121" t="s">
        <v>281</v>
      </c>
    </row>
    <row r="122" spans="1:12" x14ac:dyDescent="0.25">
      <c r="A122" t="s">
        <v>282</v>
      </c>
      <c r="B122">
        <v>288</v>
      </c>
      <c r="C122">
        <v>6.5</v>
      </c>
      <c r="D122">
        <v>30.5</v>
      </c>
      <c r="E122">
        <v>122.2</v>
      </c>
      <c r="F122">
        <v>128.80000000000001</v>
      </c>
      <c r="G122" s="1">
        <v>2328.3000000000002</v>
      </c>
      <c r="H122">
        <v>434.7</v>
      </c>
      <c r="I122" s="1">
        <v>1782.3</v>
      </c>
      <c r="J122">
        <v>111.3</v>
      </c>
      <c r="K122" t="s">
        <v>103</v>
      </c>
      <c r="L122" t="s">
        <v>283</v>
      </c>
    </row>
    <row r="123" spans="1:12" x14ac:dyDescent="0.25">
      <c r="A123" t="s">
        <v>284</v>
      </c>
      <c r="B123">
        <v>537.29999999999995</v>
      </c>
      <c r="C123">
        <v>6.1</v>
      </c>
      <c r="D123">
        <v>32.5</v>
      </c>
      <c r="E123">
        <v>136.9</v>
      </c>
      <c r="F123">
        <v>361.8</v>
      </c>
      <c r="G123" s="1">
        <v>3439.4</v>
      </c>
      <c r="H123">
        <v>751.3</v>
      </c>
      <c r="I123" s="1">
        <v>2196.6</v>
      </c>
      <c r="J123">
        <v>491.5</v>
      </c>
      <c r="K123" t="s">
        <v>62</v>
      </c>
      <c r="L123" t="s">
        <v>285</v>
      </c>
    </row>
    <row r="124" spans="1:12" x14ac:dyDescent="0.25">
      <c r="A124" t="s">
        <v>286</v>
      </c>
      <c r="B124">
        <v>532.29999999999995</v>
      </c>
      <c r="C124">
        <v>3.9</v>
      </c>
      <c r="D124">
        <v>63</v>
      </c>
      <c r="E124">
        <v>83.4</v>
      </c>
      <c r="F124">
        <v>382</v>
      </c>
      <c r="G124" s="1">
        <v>3998.7</v>
      </c>
      <c r="H124">
        <v>878.5</v>
      </c>
      <c r="I124" s="1">
        <v>2848.7</v>
      </c>
      <c r="J124">
        <v>271.5</v>
      </c>
      <c r="K124" t="s">
        <v>44</v>
      </c>
      <c r="L124" t="s">
        <v>287</v>
      </c>
    </row>
    <row r="125" spans="1:12" x14ac:dyDescent="0.25">
      <c r="A125" t="s">
        <v>288</v>
      </c>
      <c r="B125">
        <v>582.9</v>
      </c>
      <c r="C125">
        <v>1.4</v>
      </c>
      <c r="D125">
        <v>67.900000000000006</v>
      </c>
      <c r="E125">
        <v>116.9</v>
      </c>
      <c r="F125">
        <v>396.7</v>
      </c>
      <c r="G125" s="1">
        <v>2790.5</v>
      </c>
      <c r="H125">
        <v>473.6</v>
      </c>
      <c r="I125" s="1">
        <v>2159.5</v>
      </c>
      <c r="J125">
        <v>157.4</v>
      </c>
      <c r="K125" t="s">
        <v>135</v>
      </c>
      <c r="L125" t="s">
        <v>289</v>
      </c>
    </row>
    <row r="126" spans="1:12" x14ac:dyDescent="0.25">
      <c r="A126" t="s">
        <v>290</v>
      </c>
      <c r="B126">
        <v>188.8</v>
      </c>
      <c r="C126">
        <v>2.6</v>
      </c>
      <c r="D126">
        <v>22.2</v>
      </c>
      <c r="E126">
        <v>35.6</v>
      </c>
      <c r="F126">
        <v>128.4</v>
      </c>
      <c r="G126" s="1">
        <v>1845.1</v>
      </c>
      <c r="H126">
        <v>373.5</v>
      </c>
      <c r="I126" s="1">
        <v>1328.8</v>
      </c>
      <c r="J126">
        <v>142.9</v>
      </c>
      <c r="K126" t="s">
        <v>19</v>
      </c>
      <c r="L126" t="s">
        <v>289</v>
      </c>
    </row>
    <row r="127" spans="1:12" x14ac:dyDescent="0.25">
      <c r="A127" t="s">
        <v>291</v>
      </c>
      <c r="B127">
        <v>135.6</v>
      </c>
      <c r="C127">
        <v>0</v>
      </c>
      <c r="D127">
        <v>34.4</v>
      </c>
      <c r="E127">
        <v>13.8</v>
      </c>
      <c r="F127">
        <v>87.5</v>
      </c>
      <c r="G127">
        <v>983.9</v>
      </c>
      <c r="H127">
        <v>243.8</v>
      </c>
      <c r="I127">
        <v>705.7</v>
      </c>
      <c r="J127">
        <v>34.4</v>
      </c>
      <c r="K127" t="s">
        <v>30</v>
      </c>
      <c r="L127" t="s">
        <v>292</v>
      </c>
    </row>
    <row r="128" spans="1:12" x14ac:dyDescent="0.25">
      <c r="A128" t="s">
        <v>293</v>
      </c>
      <c r="B128">
        <v>170.5</v>
      </c>
      <c r="C128">
        <v>0.8</v>
      </c>
      <c r="D128">
        <v>67.900000000000006</v>
      </c>
      <c r="E128">
        <v>9.5</v>
      </c>
      <c r="F128">
        <v>92.4</v>
      </c>
      <c r="H128">
        <v>173.7</v>
      </c>
      <c r="J128">
        <v>21.3</v>
      </c>
      <c r="K128" t="s">
        <v>92</v>
      </c>
      <c r="L128" t="s">
        <v>294</v>
      </c>
    </row>
    <row r="129" spans="1:12" x14ac:dyDescent="0.25">
      <c r="A129" t="s">
        <v>295</v>
      </c>
      <c r="B129">
        <v>494.3</v>
      </c>
      <c r="C129">
        <v>8.8000000000000007</v>
      </c>
      <c r="D129">
        <v>3.2</v>
      </c>
      <c r="E129">
        <v>106.6</v>
      </c>
      <c r="F129">
        <v>375.7</v>
      </c>
      <c r="G129" s="1">
        <v>3604.3</v>
      </c>
      <c r="H129" s="1">
        <v>1099.2</v>
      </c>
      <c r="I129" s="1">
        <v>2337.6999999999998</v>
      </c>
      <c r="J129">
        <v>167.4</v>
      </c>
      <c r="K129" t="s">
        <v>50</v>
      </c>
      <c r="L129" t="s">
        <v>296</v>
      </c>
    </row>
    <row r="130" spans="1:12" x14ac:dyDescent="0.25">
      <c r="A130" t="s">
        <v>297</v>
      </c>
      <c r="B130">
        <v>243.8</v>
      </c>
      <c r="C130">
        <v>2.9</v>
      </c>
      <c r="D130">
        <v>60.5</v>
      </c>
      <c r="E130">
        <v>26.3</v>
      </c>
      <c r="F130">
        <v>154.1</v>
      </c>
      <c r="G130" s="1">
        <v>2108</v>
      </c>
      <c r="H130">
        <v>304.2</v>
      </c>
      <c r="I130" s="1">
        <v>1655.6</v>
      </c>
      <c r="J130">
        <v>148.19999999999999</v>
      </c>
      <c r="K130" t="s">
        <v>97</v>
      </c>
      <c r="L130" t="s">
        <v>298</v>
      </c>
    </row>
    <row r="131" spans="1:12" x14ac:dyDescent="0.25">
      <c r="A131" t="s">
        <v>299</v>
      </c>
      <c r="B131">
        <v>215.2</v>
      </c>
      <c r="C131">
        <v>0</v>
      </c>
      <c r="D131">
        <v>59.6</v>
      </c>
      <c r="E131">
        <v>15.2</v>
      </c>
      <c r="F131">
        <v>140.30000000000001</v>
      </c>
      <c r="G131" s="1">
        <v>2185.8000000000002</v>
      </c>
      <c r="H131">
        <v>364.9</v>
      </c>
      <c r="I131" s="1">
        <v>1699.3</v>
      </c>
      <c r="J131">
        <v>121.6</v>
      </c>
      <c r="K131" t="s">
        <v>300</v>
      </c>
      <c r="L131" t="s">
        <v>301</v>
      </c>
    </row>
    <row r="132" spans="1:12" x14ac:dyDescent="0.25">
      <c r="A132" t="s">
        <v>302</v>
      </c>
      <c r="B132">
        <v>327.60000000000002</v>
      </c>
      <c r="C132">
        <v>1.3</v>
      </c>
      <c r="D132">
        <v>85.1</v>
      </c>
      <c r="E132">
        <v>25.5</v>
      </c>
      <c r="F132">
        <v>215.7</v>
      </c>
      <c r="G132" s="1">
        <v>2828.8</v>
      </c>
      <c r="H132">
        <v>448.2</v>
      </c>
      <c r="I132" s="1">
        <v>2209.6999999999998</v>
      </c>
      <c r="J132">
        <v>170.9</v>
      </c>
      <c r="K132" t="s">
        <v>110</v>
      </c>
      <c r="L132" t="s">
        <v>303</v>
      </c>
    </row>
    <row r="133" spans="1:12" x14ac:dyDescent="0.25">
      <c r="A133" t="s">
        <v>304</v>
      </c>
      <c r="B133">
        <v>329</v>
      </c>
      <c r="C133">
        <v>1.7</v>
      </c>
      <c r="D133">
        <v>75.099999999999994</v>
      </c>
      <c r="E133">
        <v>59.8</v>
      </c>
      <c r="F133">
        <v>192.3</v>
      </c>
      <c r="G133" s="1">
        <v>1618.2</v>
      </c>
      <c r="H133">
        <v>301.39999999999998</v>
      </c>
      <c r="I133" s="1">
        <v>1236.4000000000001</v>
      </c>
      <c r="J133">
        <v>80.400000000000006</v>
      </c>
      <c r="K133" t="s">
        <v>41</v>
      </c>
      <c r="L133" t="s">
        <v>305</v>
      </c>
    </row>
    <row r="134" spans="1:12" x14ac:dyDescent="0.25">
      <c r="A134" t="s">
        <v>306</v>
      </c>
      <c r="B134">
        <v>243.2</v>
      </c>
      <c r="C134">
        <v>8.3000000000000007</v>
      </c>
      <c r="D134">
        <v>30.8</v>
      </c>
      <c r="E134">
        <v>42.7</v>
      </c>
      <c r="F134">
        <v>161.30000000000001</v>
      </c>
      <c r="G134" s="1">
        <v>2829.1</v>
      </c>
      <c r="H134">
        <v>503</v>
      </c>
      <c r="I134" s="1">
        <v>1959.6</v>
      </c>
      <c r="J134">
        <v>366.5</v>
      </c>
      <c r="K134" t="s">
        <v>22</v>
      </c>
      <c r="L134" t="s">
        <v>307</v>
      </c>
    </row>
    <row r="135" spans="1:12" x14ac:dyDescent="0.25">
      <c r="A135" t="s">
        <v>308</v>
      </c>
      <c r="B135">
        <v>250.6</v>
      </c>
      <c r="C135">
        <v>7.3</v>
      </c>
      <c r="D135">
        <v>23</v>
      </c>
      <c r="E135">
        <v>35.1</v>
      </c>
      <c r="F135">
        <v>185.2</v>
      </c>
      <c r="G135" s="1">
        <v>3487.1</v>
      </c>
      <c r="H135">
        <v>461.2</v>
      </c>
      <c r="I135" s="1">
        <v>2856.5</v>
      </c>
      <c r="J135">
        <v>169.5</v>
      </c>
      <c r="K135" t="s">
        <v>89</v>
      </c>
      <c r="L135" t="s">
        <v>309</v>
      </c>
    </row>
    <row r="136" spans="1:12" x14ac:dyDescent="0.25">
      <c r="A136" t="s">
        <v>310</v>
      </c>
      <c r="B136">
        <v>270.60000000000002</v>
      </c>
      <c r="C136">
        <v>1.8</v>
      </c>
      <c r="D136">
        <v>47</v>
      </c>
      <c r="E136">
        <v>25.3</v>
      </c>
      <c r="F136">
        <v>196.5</v>
      </c>
      <c r="G136" s="1">
        <v>1695.9</v>
      </c>
      <c r="H136">
        <v>300.39999999999998</v>
      </c>
      <c r="I136" s="1">
        <v>1260.7</v>
      </c>
      <c r="J136">
        <v>134.80000000000001</v>
      </c>
      <c r="K136" t="s">
        <v>110</v>
      </c>
      <c r="L136" t="s">
        <v>311</v>
      </c>
    </row>
    <row r="137" spans="1:12" x14ac:dyDescent="0.25">
      <c r="A137" t="s">
        <v>312</v>
      </c>
      <c r="B137">
        <v>196.6</v>
      </c>
      <c r="C137">
        <v>1.3</v>
      </c>
      <c r="D137">
        <v>25</v>
      </c>
      <c r="E137">
        <v>24.7</v>
      </c>
      <c r="F137">
        <v>145.69999999999999</v>
      </c>
      <c r="G137" s="1">
        <v>1453.9</v>
      </c>
      <c r="H137">
        <v>217.8</v>
      </c>
      <c r="I137" s="1">
        <v>1177.3</v>
      </c>
      <c r="J137">
        <v>58.8</v>
      </c>
      <c r="K137" t="s">
        <v>47</v>
      </c>
      <c r="L137" t="s">
        <v>313</v>
      </c>
    </row>
    <row r="138" spans="1:12" x14ac:dyDescent="0.25">
      <c r="A138" t="s">
        <v>314</v>
      </c>
      <c r="B138">
        <v>398.2</v>
      </c>
      <c r="C138">
        <v>5.6</v>
      </c>
      <c r="D138">
        <v>21.1</v>
      </c>
      <c r="E138">
        <v>114.9</v>
      </c>
      <c r="F138">
        <v>256.5</v>
      </c>
      <c r="G138" s="1">
        <v>2968.6</v>
      </c>
      <c r="H138">
        <v>760</v>
      </c>
      <c r="I138" s="1">
        <v>2071.6</v>
      </c>
      <c r="J138">
        <v>137</v>
      </c>
      <c r="K138" t="s">
        <v>50</v>
      </c>
      <c r="L138" t="s">
        <v>315</v>
      </c>
    </row>
    <row r="139" spans="1:12" x14ac:dyDescent="0.25">
      <c r="A139" t="s">
        <v>316</v>
      </c>
      <c r="B139">
        <v>433.9</v>
      </c>
      <c r="C139">
        <v>7.9</v>
      </c>
      <c r="D139">
        <v>31.1</v>
      </c>
      <c r="E139">
        <v>97.2</v>
      </c>
      <c r="F139">
        <v>297.8</v>
      </c>
      <c r="G139" s="1">
        <v>2817.8</v>
      </c>
      <c r="H139">
        <v>687.1</v>
      </c>
      <c r="I139" s="1">
        <v>2055</v>
      </c>
      <c r="J139">
        <v>75.7</v>
      </c>
      <c r="K139" t="s">
        <v>50</v>
      </c>
      <c r="L139" t="s">
        <v>317</v>
      </c>
    </row>
    <row r="140" spans="1:12" x14ac:dyDescent="0.25">
      <c r="A140" t="s">
        <v>318</v>
      </c>
      <c r="B140">
        <v>233.3</v>
      </c>
      <c r="C140">
        <v>6.7</v>
      </c>
      <c r="D140">
        <v>36.799999999999997</v>
      </c>
      <c r="E140">
        <v>67.099999999999994</v>
      </c>
      <c r="F140">
        <v>122.7</v>
      </c>
      <c r="G140" s="1">
        <v>3707.4</v>
      </c>
      <c r="H140">
        <v>828.1</v>
      </c>
      <c r="I140" s="1">
        <v>2665.8</v>
      </c>
      <c r="J140">
        <v>213.5</v>
      </c>
      <c r="K140" t="s">
        <v>319</v>
      </c>
      <c r="L140" t="s">
        <v>320</v>
      </c>
    </row>
    <row r="141" spans="1:12" x14ac:dyDescent="0.25">
      <c r="A141" t="s">
        <v>321</v>
      </c>
      <c r="B141">
        <v>260.7</v>
      </c>
      <c r="C141">
        <v>4.2</v>
      </c>
      <c r="D141">
        <v>20.7</v>
      </c>
      <c r="E141">
        <v>68.099999999999994</v>
      </c>
      <c r="F141">
        <v>167.7</v>
      </c>
      <c r="G141" s="1">
        <v>2123.6999999999998</v>
      </c>
      <c r="H141">
        <v>494.9</v>
      </c>
      <c r="I141" s="1">
        <v>1515</v>
      </c>
      <c r="J141">
        <v>113.7</v>
      </c>
      <c r="K141" t="s">
        <v>65</v>
      </c>
      <c r="L141" t="s">
        <v>322</v>
      </c>
    </row>
    <row r="142" spans="1:12" x14ac:dyDescent="0.25">
      <c r="A142" t="s">
        <v>323</v>
      </c>
      <c r="B142">
        <v>769.4</v>
      </c>
      <c r="C142">
        <v>3.9</v>
      </c>
      <c r="D142">
        <v>43.7</v>
      </c>
      <c r="E142">
        <v>141.9</v>
      </c>
      <c r="F142">
        <v>580</v>
      </c>
      <c r="G142" s="1">
        <v>4770.8999999999996</v>
      </c>
      <c r="H142" s="1">
        <v>1374.3</v>
      </c>
      <c r="I142" s="1">
        <v>3086.2</v>
      </c>
      <c r="J142">
        <v>310.3</v>
      </c>
      <c r="K142" t="s">
        <v>27</v>
      </c>
      <c r="L142" t="s">
        <v>324</v>
      </c>
    </row>
    <row r="143" spans="1:12" x14ac:dyDescent="0.25">
      <c r="A143" t="s">
        <v>325</v>
      </c>
      <c r="B143">
        <v>463.9</v>
      </c>
      <c r="C143">
        <v>3.3</v>
      </c>
      <c r="D143">
        <v>41.4</v>
      </c>
      <c r="E143">
        <v>68.8</v>
      </c>
      <c r="F143">
        <v>350.3</v>
      </c>
      <c r="G143" s="1">
        <v>2607.6</v>
      </c>
      <c r="H143">
        <v>532.70000000000005</v>
      </c>
      <c r="I143" s="1">
        <v>1713.2</v>
      </c>
      <c r="J143">
        <v>361.6</v>
      </c>
      <c r="K143" t="s">
        <v>62</v>
      </c>
      <c r="L143" t="s">
        <v>326</v>
      </c>
    </row>
    <row r="144" spans="1:12" x14ac:dyDescent="0.25">
      <c r="A144" t="s">
        <v>327</v>
      </c>
      <c r="B144">
        <v>145.80000000000001</v>
      </c>
      <c r="C144">
        <v>0.8</v>
      </c>
      <c r="D144">
        <v>36.5</v>
      </c>
      <c r="E144">
        <v>11.4</v>
      </c>
      <c r="F144">
        <v>97.2</v>
      </c>
      <c r="G144" s="1">
        <v>1555.7</v>
      </c>
      <c r="H144">
        <v>302.3</v>
      </c>
      <c r="I144" s="1">
        <v>1200.9000000000001</v>
      </c>
      <c r="J144">
        <v>52.4</v>
      </c>
      <c r="K144" t="s">
        <v>155</v>
      </c>
      <c r="L144" t="s">
        <v>328</v>
      </c>
    </row>
    <row r="145" spans="1:12" x14ac:dyDescent="0.25">
      <c r="A145" t="s">
        <v>329</v>
      </c>
      <c r="B145">
        <v>252.8</v>
      </c>
      <c r="C145">
        <v>4.4000000000000004</v>
      </c>
      <c r="D145">
        <v>22.5</v>
      </c>
      <c r="E145">
        <v>94.7</v>
      </c>
      <c r="F145">
        <v>131.19999999999999</v>
      </c>
      <c r="G145" s="1">
        <v>2175.4</v>
      </c>
      <c r="H145">
        <v>325.39999999999998</v>
      </c>
      <c r="I145" s="1">
        <v>1637</v>
      </c>
      <c r="J145">
        <v>213</v>
      </c>
      <c r="K145" t="s">
        <v>118</v>
      </c>
      <c r="L145" t="s">
        <v>330</v>
      </c>
    </row>
    <row r="146" spans="1:12" x14ac:dyDescent="0.25">
      <c r="A146" t="s">
        <v>331</v>
      </c>
      <c r="B146">
        <v>157.69999999999999</v>
      </c>
      <c r="C146">
        <v>4</v>
      </c>
      <c r="D146">
        <v>23.4</v>
      </c>
      <c r="E146">
        <v>32.700000000000003</v>
      </c>
      <c r="F146">
        <v>97.6</v>
      </c>
      <c r="G146" s="1">
        <v>3024.9</v>
      </c>
      <c r="H146">
        <v>790.6</v>
      </c>
      <c r="I146" s="1">
        <v>2162.8000000000002</v>
      </c>
      <c r="J146">
        <v>71.5</v>
      </c>
      <c r="K146" t="s">
        <v>319</v>
      </c>
      <c r="L146" t="s">
        <v>332</v>
      </c>
    </row>
    <row r="147" spans="1:12" x14ac:dyDescent="0.25">
      <c r="A147" t="s">
        <v>333</v>
      </c>
      <c r="B147">
        <v>349.4</v>
      </c>
      <c r="C147">
        <v>13.5</v>
      </c>
      <c r="D147">
        <v>44.3</v>
      </c>
      <c r="E147">
        <v>73.3</v>
      </c>
      <c r="F147">
        <v>218.3</v>
      </c>
      <c r="G147" s="1">
        <v>2403.8000000000002</v>
      </c>
      <c r="H147">
        <v>497.8</v>
      </c>
      <c r="I147" s="1">
        <v>1770.5</v>
      </c>
      <c r="J147">
        <v>135.4</v>
      </c>
      <c r="K147" t="s">
        <v>153</v>
      </c>
      <c r="L147" t="s">
        <v>334</v>
      </c>
    </row>
    <row r="148" spans="1:12" x14ac:dyDescent="0.25">
      <c r="A148" t="s">
        <v>335</v>
      </c>
      <c r="B148">
        <v>304.39999999999998</v>
      </c>
      <c r="C148">
        <v>1.2</v>
      </c>
      <c r="D148">
        <v>10.7</v>
      </c>
      <c r="E148">
        <v>60.9</v>
      </c>
      <c r="F148">
        <v>231.6</v>
      </c>
      <c r="G148" s="1">
        <v>2270.3000000000002</v>
      </c>
      <c r="H148">
        <v>490.6</v>
      </c>
      <c r="I148" s="1">
        <v>1656.8</v>
      </c>
      <c r="J148">
        <v>122.9</v>
      </c>
      <c r="K148" t="s">
        <v>19</v>
      </c>
    </row>
    <row r="149" spans="1:12" x14ac:dyDescent="0.25">
      <c r="A149" t="s">
        <v>336</v>
      </c>
      <c r="B149">
        <v>308.7</v>
      </c>
      <c r="C149">
        <v>1.4</v>
      </c>
      <c r="D149">
        <v>35.799999999999997</v>
      </c>
      <c r="E149">
        <v>28.6</v>
      </c>
      <c r="F149">
        <v>242.8</v>
      </c>
      <c r="G149" s="1">
        <v>1438.8</v>
      </c>
      <c r="H149">
        <v>301.5</v>
      </c>
      <c r="I149" s="1">
        <v>1055.5999999999999</v>
      </c>
      <c r="J149">
        <v>81.599999999999994</v>
      </c>
      <c r="K149" t="s">
        <v>135</v>
      </c>
      <c r="L149" t="s">
        <v>337</v>
      </c>
    </row>
    <row r="150" spans="1:12" x14ac:dyDescent="0.25">
      <c r="A150" t="s">
        <v>338</v>
      </c>
      <c r="B150">
        <v>446.1</v>
      </c>
      <c r="C150">
        <v>8</v>
      </c>
      <c r="D150">
        <v>26.4</v>
      </c>
      <c r="E150">
        <v>60.9</v>
      </c>
      <c r="F150">
        <v>350.7</v>
      </c>
      <c r="G150" s="1">
        <v>3443.6</v>
      </c>
      <c r="H150">
        <v>651.9</v>
      </c>
      <c r="I150" s="1">
        <v>2643.9</v>
      </c>
      <c r="J150">
        <v>147.80000000000001</v>
      </c>
      <c r="K150" t="s">
        <v>27</v>
      </c>
      <c r="L150" t="s">
        <v>339</v>
      </c>
    </row>
    <row r="151" spans="1:12" x14ac:dyDescent="0.25">
      <c r="A151" t="s">
        <v>340</v>
      </c>
      <c r="B151">
        <v>566.6</v>
      </c>
      <c r="C151">
        <v>6.9</v>
      </c>
      <c r="D151">
        <v>37.299999999999997</v>
      </c>
      <c r="E151">
        <v>228.9</v>
      </c>
      <c r="F151">
        <v>293.5</v>
      </c>
      <c r="H151">
        <v>596.79999999999995</v>
      </c>
      <c r="J151">
        <v>367.2</v>
      </c>
      <c r="K151" t="s">
        <v>13</v>
      </c>
      <c r="L151" t="s">
        <v>341</v>
      </c>
    </row>
    <row r="152" spans="1:12" x14ac:dyDescent="0.25">
      <c r="A152" t="s">
        <v>342</v>
      </c>
      <c r="B152">
        <v>485</v>
      </c>
      <c r="C152">
        <v>6.1</v>
      </c>
      <c r="D152">
        <v>48.2</v>
      </c>
      <c r="E152">
        <v>102.2</v>
      </c>
      <c r="F152">
        <v>328.5</v>
      </c>
      <c r="G152" s="1">
        <v>2954.6</v>
      </c>
      <c r="H152">
        <v>639</v>
      </c>
      <c r="I152" s="1">
        <v>2086.4</v>
      </c>
      <c r="J152">
        <v>229.1</v>
      </c>
      <c r="K152" t="s">
        <v>44</v>
      </c>
      <c r="L152" t="s">
        <v>343</v>
      </c>
    </row>
    <row r="153" spans="1:12" x14ac:dyDescent="0.25">
      <c r="A153" t="s">
        <v>344</v>
      </c>
      <c r="B153">
        <v>183.9</v>
      </c>
      <c r="C153">
        <v>1.4</v>
      </c>
      <c r="D153">
        <v>31.5</v>
      </c>
      <c r="E153">
        <v>6.4</v>
      </c>
      <c r="F153">
        <v>144.6</v>
      </c>
      <c r="G153" s="1">
        <v>1822.8</v>
      </c>
      <c r="H153">
        <v>342.1</v>
      </c>
      <c r="I153" s="1">
        <v>1365.5</v>
      </c>
      <c r="J153">
        <v>115.2</v>
      </c>
      <c r="K153" t="s">
        <v>107</v>
      </c>
      <c r="L153" t="s">
        <v>345</v>
      </c>
    </row>
    <row r="154" spans="1:12" x14ac:dyDescent="0.25">
      <c r="A154" t="s">
        <v>346</v>
      </c>
      <c r="B154">
        <v>674.2</v>
      </c>
      <c r="C154">
        <v>8.1999999999999993</v>
      </c>
      <c r="D154">
        <v>44.1</v>
      </c>
      <c r="E154">
        <v>211.6</v>
      </c>
      <c r="F154">
        <v>410.2</v>
      </c>
      <c r="G154" s="1">
        <v>3207.8</v>
      </c>
      <c r="H154">
        <v>703.3</v>
      </c>
      <c r="I154" s="1">
        <v>2172.6</v>
      </c>
      <c r="J154">
        <v>331.9</v>
      </c>
      <c r="K154" t="s">
        <v>103</v>
      </c>
      <c r="L154" t="s">
        <v>347</v>
      </c>
    </row>
    <row r="155" spans="1:12" x14ac:dyDescent="0.25">
      <c r="A155" t="s">
        <v>348</v>
      </c>
      <c r="B155">
        <v>263.39999999999998</v>
      </c>
      <c r="C155">
        <v>0.6</v>
      </c>
      <c r="D155">
        <v>53.8</v>
      </c>
      <c r="E155">
        <v>28.1</v>
      </c>
      <c r="F155">
        <v>181</v>
      </c>
      <c r="G155" s="1">
        <v>1981.6</v>
      </c>
      <c r="H155">
        <v>359.5</v>
      </c>
      <c r="I155" s="1">
        <v>1549.2</v>
      </c>
      <c r="J155">
        <v>72.900000000000006</v>
      </c>
      <c r="K155" t="s">
        <v>35</v>
      </c>
      <c r="L155" t="s">
        <v>349</v>
      </c>
    </row>
    <row r="156" spans="1:12" x14ac:dyDescent="0.25">
      <c r="A156" t="s">
        <v>350</v>
      </c>
      <c r="B156">
        <v>468.4</v>
      </c>
      <c r="C156">
        <v>3.8</v>
      </c>
      <c r="D156">
        <v>90.8</v>
      </c>
      <c r="E156">
        <v>63.9</v>
      </c>
      <c r="F156">
        <v>310</v>
      </c>
      <c r="G156" s="1">
        <v>2271.9</v>
      </c>
      <c r="H156">
        <v>370.7</v>
      </c>
      <c r="I156" s="1">
        <v>1816</v>
      </c>
      <c r="J156">
        <v>85.2</v>
      </c>
      <c r="K156" t="s">
        <v>41</v>
      </c>
      <c r="L156" t="s">
        <v>351</v>
      </c>
    </row>
    <row r="157" spans="1:12" x14ac:dyDescent="0.25">
      <c r="A157" t="s">
        <v>352</v>
      </c>
      <c r="B157">
        <v>359.4</v>
      </c>
      <c r="C157">
        <v>11.6</v>
      </c>
      <c r="D157">
        <v>31</v>
      </c>
      <c r="E157">
        <v>152.69999999999999</v>
      </c>
      <c r="F157">
        <v>164.1</v>
      </c>
      <c r="G157" s="1">
        <v>2687.4</v>
      </c>
      <c r="H157">
        <v>682.2</v>
      </c>
      <c r="I157" s="1">
        <v>1778</v>
      </c>
      <c r="J157">
        <v>227.2</v>
      </c>
      <c r="K157" t="s">
        <v>319</v>
      </c>
      <c r="L157" t="s">
        <v>351</v>
      </c>
    </row>
    <row r="158" spans="1:12" x14ac:dyDescent="0.25">
      <c r="A158" t="s">
        <v>353</v>
      </c>
      <c r="B158">
        <v>734.5</v>
      </c>
      <c r="C158">
        <v>6.9</v>
      </c>
      <c r="D158">
        <v>43</v>
      </c>
      <c r="E158">
        <v>112.8</v>
      </c>
      <c r="F158">
        <v>571.79999999999995</v>
      </c>
      <c r="G158" s="1">
        <v>3067.1</v>
      </c>
      <c r="H158">
        <v>848.1</v>
      </c>
      <c r="I158" s="1">
        <v>2064.6999999999998</v>
      </c>
      <c r="J158">
        <v>154.30000000000001</v>
      </c>
      <c r="K158" t="s">
        <v>158</v>
      </c>
      <c r="L158" t="s">
        <v>351</v>
      </c>
    </row>
    <row r="159" spans="1:12" x14ac:dyDescent="0.25">
      <c r="A159" t="s">
        <v>354</v>
      </c>
      <c r="B159">
        <v>493.7</v>
      </c>
      <c r="C159">
        <v>7.5</v>
      </c>
      <c r="D159">
        <v>44.4</v>
      </c>
      <c r="E159">
        <v>110.1</v>
      </c>
      <c r="F159">
        <v>331.7</v>
      </c>
      <c r="G159" s="1">
        <v>2951.5</v>
      </c>
      <c r="H159">
        <v>553.4</v>
      </c>
      <c r="I159" s="1">
        <v>2203.5</v>
      </c>
      <c r="J159">
        <v>194.5</v>
      </c>
      <c r="K159" t="s">
        <v>135</v>
      </c>
      <c r="L159" t="s">
        <v>355</v>
      </c>
    </row>
    <row r="160" spans="1:12" x14ac:dyDescent="0.25">
      <c r="A160" t="s">
        <v>356</v>
      </c>
      <c r="B160">
        <v>174.6</v>
      </c>
      <c r="C160">
        <v>4.2</v>
      </c>
      <c r="D160">
        <v>25.8</v>
      </c>
      <c r="E160">
        <v>34.299999999999997</v>
      </c>
      <c r="F160">
        <v>110.2</v>
      </c>
      <c r="G160" s="1">
        <v>2539.1999999999998</v>
      </c>
      <c r="H160">
        <v>663.9</v>
      </c>
      <c r="I160" s="1">
        <v>1799.8</v>
      </c>
      <c r="J160">
        <v>75.400000000000006</v>
      </c>
      <c r="K160" t="s">
        <v>50</v>
      </c>
      <c r="L160" t="s">
        <v>355</v>
      </c>
    </row>
    <row r="161" spans="1:12" x14ac:dyDescent="0.25">
      <c r="A161" t="s">
        <v>357</v>
      </c>
      <c r="B161">
        <v>238.7</v>
      </c>
      <c r="C161">
        <v>3.7</v>
      </c>
      <c r="D161">
        <v>29.1</v>
      </c>
      <c r="E161">
        <v>47.1</v>
      </c>
      <c r="F161">
        <v>158.69999999999999</v>
      </c>
      <c r="G161" s="1">
        <v>2347.4</v>
      </c>
      <c r="H161">
        <v>392.4</v>
      </c>
      <c r="I161" s="1">
        <v>1854</v>
      </c>
      <c r="J161">
        <v>101</v>
      </c>
      <c r="K161" t="s">
        <v>47</v>
      </c>
      <c r="L161" t="s">
        <v>358</v>
      </c>
    </row>
    <row r="162" spans="1:12" x14ac:dyDescent="0.25">
      <c r="A162" t="s">
        <v>359</v>
      </c>
      <c r="B162">
        <v>258.7</v>
      </c>
      <c r="C162">
        <v>1.3</v>
      </c>
      <c r="D162">
        <v>31.8</v>
      </c>
      <c r="E162">
        <v>38.4</v>
      </c>
      <c r="F162">
        <v>187.2</v>
      </c>
      <c r="G162" s="1">
        <v>1919.1</v>
      </c>
      <c r="H162">
        <v>346</v>
      </c>
      <c r="I162" s="1">
        <v>1469.9</v>
      </c>
      <c r="J162">
        <v>103.2</v>
      </c>
      <c r="K162" t="s">
        <v>138</v>
      </c>
      <c r="L162" t="s">
        <v>360</v>
      </c>
    </row>
    <row r="163" spans="1:12" x14ac:dyDescent="0.25">
      <c r="A163" t="s">
        <v>361</v>
      </c>
      <c r="B163">
        <v>302</v>
      </c>
      <c r="C163">
        <v>5.5</v>
      </c>
      <c r="D163">
        <v>19.8</v>
      </c>
      <c r="E163">
        <v>30.3</v>
      </c>
      <c r="F163">
        <v>246.5</v>
      </c>
      <c r="G163" s="1">
        <v>2428.9</v>
      </c>
      <c r="H163">
        <v>475.1</v>
      </c>
      <c r="I163" s="1">
        <v>1851.2</v>
      </c>
      <c r="J163">
        <v>102.7</v>
      </c>
      <c r="K163" t="s">
        <v>158</v>
      </c>
      <c r="L163" t="s">
        <v>362</v>
      </c>
    </row>
    <row r="164" spans="1:12" x14ac:dyDescent="0.25">
      <c r="A164" t="s">
        <v>363</v>
      </c>
      <c r="B164">
        <v>199.6</v>
      </c>
      <c r="C164">
        <v>4.4000000000000004</v>
      </c>
      <c r="D164">
        <v>19.100000000000001</v>
      </c>
      <c r="E164">
        <v>32.299999999999997</v>
      </c>
      <c r="F164">
        <v>143.80000000000001</v>
      </c>
      <c r="G164" s="1">
        <v>1633.9</v>
      </c>
      <c r="H164">
        <v>292</v>
      </c>
      <c r="I164" s="1">
        <v>1303</v>
      </c>
      <c r="J164">
        <v>38.9</v>
      </c>
      <c r="K164" t="s">
        <v>30</v>
      </c>
      <c r="L164" t="s">
        <v>364</v>
      </c>
    </row>
    <row r="165" spans="1:12" x14ac:dyDescent="0.25">
      <c r="A165" t="s">
        <v>365</v>
      </c>
      <c r="B165">
        <v>438.4</v>
      </c>
      <c r="C165">
        <v>3.9</v>
      </c>
      <c r="D165">
        <v>78</v>
      </c>
      <c r="E165">
        <v>54.6</v>
      </c>
      <c r="F165">
        <v>301.89999999999998</v>
      </c>
      <c r="G165" s="1">
        <v>3292.9</v>
      </c>
      <c r="H165">
        <v>772.3</v>
      </c>
      <c r="I165" s="1">
        <v>2406.6999999999998</v>
      </c>
      <c r="J165">
        <v>113.9</v>
      </c>
      <c r="K165" t="s">
        <v>280</v>
      </c>
      <c r="L165" t="s">
        <v>366</v>
      </c>
    </row>
    <row r="166" spans="1:12" x14ac:dyDescent="0.25">
      <c r="A166" t="s">
        <v>367</v>
      </c>
      <c r="B166">
        <v>331.3</v>
      </c>
      <c r="C166">
        <v>5.0999999999999996</v>
      </c>
      <c r="D166">
        <v>52.8</v>
      </c>
      <c r="E166">
        <v>60.1</v>
      </c>
      <c r="F166">
        <v>213.3</v>
      </c>
      <c r="G166" s="1">
        <v>3875.6</v>
      </c>
      <c r="H166">
        <v>681.9</v>
      </c>
      <c r="I166" s="1">
        <v>2853.4</v>
      </c>
      <c r="J166">
        <v>340.4</v>
      </c>
      <c r="K166" t="s">
        <v>138</v>
      </c>
      <c r="L166" t="s">
        <v>368</v>
      </c>
    </row>
    <row r="167" spans="1:12" x14ac:dyDescent="0.25">
      <c r="A167" t="s">
        <v>369</v>
      </c>
      <c r="B167">
        <v>337.7</v>
      </c>
      <c r="C167">
        <v>2.4</v>
      </c>
      <c r="D167">
        <v>57</v>
      </c>
      <c r="E167">
        <v>68.5</v>
      </c>
      <c r="F167">
        <v>209.8</v>
      </c>
      <c r="G167" s="1">
        <v>3641</v>
      </c>
      <c r="H167">
        <v>610.6</v>
      </c>
      <c r="I167" s="1">
        <v>2677.6</v>
      </c>
      <c r="J167">
        <v>352.9</v>
      </c>
      <c r="K167" t="s">
        <v>370</v>
      </c>
      <c r="L167" t="s">
        <v>371</v>
      </c>
    </row>
    <row r="168" spans="1:12" x14ac:dyDescent="0.25">
      <c r="A168" t="s">
        <v>372</v>
      </c>
      <c r="B168">
        <v>470.6</v>
      </c>
      <c r="C168">
        <v>3.3</v>
      </c>
      <c r="D168">
        <v>87.2</v>
      </c>
      <c r="E168">
        <v>80.400000000000006</v>
      </c>
      <c r="F168">
        <v>299.8</v>
      </c>
      <c r="G168" s="1">
        <v>2508.8000000000002</v>
      </c>
      <c r="H168">
        <v>534.9</v>
      </c>
      <c r="I168" s="1">
        <v>1858.9</v>
      </c>
      <c r="J168">
        <v>114.9</v>
      </c>
      <c r="K168" t="s">
        <v>41</v>
      </c>
      <c r="L168" t="s">
        <v>373</v>
      </c>
    </row>
    <row r="169" spans="1:12" x14ac:dyDescent="0.25">
      <c r="A169" t="s">
        <v>374</v>
      </c>
      <c r="B169">
        <v>535.79999999999995</v>
      </c>
      <c r="C169">
        <v>8.4</v>
      </c>
      <c r="D169">
        <v>56.8</v>
      </c>
      <c r="E169">
        <v>123.3</v>
      </c>
      <c r="F169">
        <v>347.3</v>
      </c>
      <c r="G169" s="1">
        <v>2945.2</v>
      </c>
      <c r="H169">
        <v>557.4</v>
      </c>
      <c r="I169" s="1">
        <v>1981.1</v>
      </c>
      <c r="J169">
        <v>406.8</v>
      </c>
      <c r="K169" t="s">
        <v>138</v>
      </c>
      <c r="L169" t="s">
        <v>375</v>
      </c>
    </row>
    <row r="170" spans="1:12" x14ac:dyDescent="0.25">
      <c r="A170" t="s">
        <v>376</v>
      </c>
      <c r="B170">
        <v>182.3</v>
      </c>
      <c r="C170">
        <v>2.9</v>
      </c>
      <c r="D170">
        <v>36</v>
      </c>
      <c r="E170">
        <v>27.5</v>
      </c>
      <c r="F170">
        <v>116</v>
      </c>
      <c r="G170" s="1">
        <v>2115.6999999999998</v>
      </c>
      <c r="H170">
        <v>392.5</v>
      </c>
      <c r="I170" s="1">
        <v>1602.2</v>
      </c>
      <c r="J170">
        <v>121</v>
      </c>
      <c r="K170" t="s">
        <v>84</v>
      </c>
      <c r="L170" t="s">
        <v>377</v>
      </c>
    </row>
    <row r="171" spans="1:12" x14ac:dyDescent="0.25">
      <c r="A171" t="s">
        <v>378</v>
      </c>
      <c r="B171">
        <v>339.5</v>
      </c>
      <c r="C171">
        <v>5.6</v>
      </c>
      <c r="D171">
        <v>67.400000000000006</v>
      </c>
      <c r="E171">
        <v>63.5</v>
      </c>
      <c r="F171">
        <v>203</v>
      </c>
      <c r="G171" s="1">
        <v>2559.9</v>
      </c>
      <c r="H171">
        <v>582</v>
      </c>
      <c r="I171" s="1">
        <v>1855.2</v>
      </c>
      <c r="J171">
        <v>122.8</v>
      </c>
      <c r="K171" t="s">
        <v>13</v>
      </c>
      <c r="L171" t="s">
        <v>379</v>
      </c>
    </row>
    <row r="172" spans="1:12" x14ac:dyDescent="0.25">
      <c r="A172" t="s">
        <v>380</v>
      </c>
      <c r="B172">
        <v>317.7</v>
      </c>
      <c r="C172">
        <v>3.6</v>
      </c>
      <c r="D172">
        <v>36.4</v>
      </c>
      <c r="E172">
        <v>31.2</v>
      </c>
      <c r="F172">
        <v>246.5</v>
      </c>
      <c r="G172" s="1">
        <v>2401.1</v>
      </c>
      <c r="H172">
        <v>463.1</v>
      </c>
      <c r="I172" s="1">
        <v>1772.8</v>
      </c>
      <c r="J172">
        <v>165.2</v>
      </c>
      <c r="K172" t="s">
        <v>158</v>
      </c>
      <c r="L172" t="s">
        <v>381</v>
      </c>
    </row>
    <row r="173" spans="1:12" x14ac:dyDescent="0.25">
      <c r="A173" t="s">
        <v>382</v>
      </c>
      <c r="B173">
        <v>169.3</v>
      </c>
      <c r="C173">
        <v>0</v>
      </c>
      <c r="D173">
        <v>53.4</v>
      </c>
      <c r="E173">
        <v>22.8</v>
      </c>
      <c r="F173">
        <v>93</v>
      </c>
      <c r="G173" s="1">
        <v>1496.6</v>
      </c>
      <c r="H173">
        <v>227.7</v>
      </c>
      <c r="I173" s="1">
        <v>1229.9000000000001</v>
      </c>
      <c r="J173">
        <v>39</v>
      </c>
      <c r="K173" t="s">
        <v>92</v>
      </c>
      <c r="L173" t="s">
        <v>383</v>
      </c>
    </row>
    <row r="174" spans="1:12" x14ac:dyDescent="0.25">
      <c r="A174" t="s">
        <v>384</v>
      </c>
      <c r="B174">
        <v>412.2</v>
      </c>
      <c r="C174">
        <v>3.4</v>
      </c>
      <c r="D174">
        <v>32.700000000000003</v>
      </c>
      <c r="E174">
        <v>65.400000000000006</v>
      </c>
      <c r="F174">
        <v>310.7</v>
      </c>
      <c r="G174" s="1">
        <v>2904.4</v>
      </c>
      <c r="H174">
        <v>600.79999999999995</v>
      </c>
      <c r="I174" s="1">
        <v>2099.5</v>
      </c>
      <c r="J174">
        <v>204.2</v>
      </c>
      <c r="K174" t="s">
        <v>158</v>
      </c>
      <c r="L174" t="s">
        <v>385</v>
      </c>
    </row>
    <row r="175" spans="1:12" x14ac:dyDescent="0.25">
      <c r="A175" t="s">
        <v>386</v>
      </c>
      <c r="B175">
        <v>579.70000000000005</v>
      </c>
      <c r="C175">
        <v>3.6</v>
      </c>
      <c r="D175">
        <v>30.1</v>
      </c>
      <c r="E175">
        <v>96.4</v>
      </c>
      <c r="F175">
        <v>449.5</v>
      </c>
      <c r="G175" s="1">
        <v>2309.1999999999998</v>
      </c>
      <c r="H175">
        <v>611</v>
      </c>
      <c r="I175" s="1">
        <v>1598.1</v>
      </c>
      <c r="J175">
        <v>100</v>
      </c>
      <c r="K175" t="s">
        <v>103</v>
      </c>
      <c r="L175" t="s">
        <v>387</v>
      </c>
    </row>
    <row r="176" spans="1:12" x14ac:dyDescent="0.25">
      <c r="A176" t="s">
        <v>388</v>
      </c>
      <c r="B176">
        <v>116.5</v>
      </c>
      <c r="C176">
        <v>1.5</v>
      </c>
      <c r="D176">
        <v>21.1</v>
      </c>
      <c r="E176">
        <v>13.8</v>
      </c>
      <c r="F176">
        <v>80.099999999999994</v>
      </c>
      <c r="G176" s="1">
        <v>2179.9</v>
      </c>
      <c r="H176">
        <v>316.60000000000002</v>
      </c>
      <c r="I176" s="1">
        <v>1808</v>
      </c>
      <c r="J176">
        <v>55.3</v>
      </c>
      <c r="K176" t="s">
        <v>47</v>
      </c>
      <c r="L176" t="s">
        <v>389</v>
      </c>
    </row>
    <row r="177" spans="1:12" x14ac:dyDescent="0.25">
      <c r="A177" t="s">
        <v>390</v>
      </c>
      <c r="B177">
        <v>404.5</v>
      </c>
      <c r="C177">
        <v>7.8</v>
      </c>
      <c r="D177">
        <v>18.399999999999999</v>
      </c>
      <c r="E177">
        <v>79.8</v>
      </c>
      <c r="F177">
        <v>298.5</v>
      </c>
      <c r="G177" s="1">
        <v>3146.1</v>
      </c>
      <c r="H177">
        <v>668.8</v>
      </c>
      <c r="I177" s="1">
        <v>2253.4</v>
      </c>
      <c r="J177">
        <v>223.8</v>
      </c>
      <c r="K177" t="s">
        <v>27</v>
      </c>
      <c r="L177" t="s">
        <v>391</v>
      </c>
    </row>
    <row r="178" spans="1:12" x14ac:dyDescent="0.25">
      <c r="A178" t="s">
        <v>392</v>
      </c>
      <c r="B178">
        <v>292</v>
      </c>
      <c r="C178">
        <v>1.9</v>
      </c>
      <c r="D178">
        <v>36</v>
      </c>
      <c r="E178">
        <v>59.3</v>
      </c>
      <c r="F178">
        <v>194.8</v>
      </c>
      <c r="G178" s="1">
        <v>2509.3000000000002</v>
      </c>
      <c r="H178">
        <v>503.6</v>
      </c>
      <c r="I178" s="1">
        <v>1847.3</v>
      </c>
      <c r="J178">
        <v>158.4</v>
      </c>
      <c r="K178" t="s">
        <v>103</v>
      </c>
      <c r="L178" t="s">
        <v>391</v>
      </c>
    </row>
    <row r="179" spans="1:12" x14ac:dyDescent="0.25">
      <c r="A179" t="s">
        <v>393</v>
      </c>
      <c r="B179">
        <v>628.6</v>
      </c>
      <c r="C179">
        <v>4.4000000000000004</v>
      </c>
      <c r="D179">
        <v>63.1</v>
      </c>
      <c r="E179">
        <v>95.3</v>
      </c>
      <c r="F179">
        <v>465.9</v>
      </c>
      <c r="G179" s="1">
        <v>4217.7</v>
      </c>
      <c r="H179" s="1">
        <v>1503.7</v>
      </c>
      <c r="I179" s="1">
        <v>2485.1999999999998</v>
      </c>
      <c r="J179">
        <v>228.8</v>
      </c>
      <c r="K179" t="s">
        <v>27</v>
      </c>
      <c r="L179" t="s">
        <v>394</v>
      </c>
    </row>
    <row r="180" spans="1:12" x14ac:dyDescent="0.25">
      <c r="A180" t="s">
        <v>395</v>
      </c>
      <c r="B180">
        <v>201</v>
      </c>
      <c r="C180">
        <v>2</v>
      </c>
      <c r="D180">
        <v>26.9</v>
      </c>
      <c r="E180">
        <v>27.9</v>
      </c>
      <c r="F180">
        <v>144.19999999999999</v>
      </c>
      <c r="G180" s="1">
        <v>2877</v>
      </c>
      <c r="H180">
        <v>679.2</v>
      </c>
      <c r="I180" s="1">
        <v>2027.7</v>
      </c>
      <c r="J180">
        <v>170.2</v>
      </c>
      <c r="K180" t="s">
        <v>269</v>
      </c>
      <c r="L180" t="s">
        <v>396</v>
      </c>
    </row>
    <row r="181" spans="1:12" x14ac:dyDescent="0.25">
      <c r="A181" t="s">
        <v>397</v>
      </c>
      <c r="B181">
        <v>339.7</v>
      </c>
      <c r="C181">
        <v>3.9</v>
      </c>
      <c r="D181">
        <v>33.1</v>
      </c>
      <c r="E181">
        <v>59.1</v>
      </c>
      <c r="F181">
        <v>243.6</v>
      </c>
      <c r="G181" s="1">
        <v>2472.1</v>
      </c>
      <c r="H181">
        <v>568</v>
      </c>
      <c r="I181" s="1">
        <v>1733.2</v>
      </c>
      <c r="J181">
        <v>170.9</v>
      </c>
      <c r="K181" t="s">
        <v>135</v>
      </c>
      <c r="L181" t="s">
        <v>398</v>
      </c>
    </row>
    <row r="182" spans="1:12" x14ac:dyDescent="0.25">
      <c r="A182" t="s">
        <v>399</v>
      </c>
      <c r="B182">
        <v>180.4</v>
      </c>
      <c r="C182">
        <v>3</v>
      </c>
      <c r="D182">
        <v>42.5</v>
      </c>
      <c r="E182">
        <v>51.1</v>
      </c>
      <c r="F182">
        <v>83.9</v>
      </c>
      <c r="G182" s="1">
        <v>1422</v>
      </c>
      <c r="H182">
        <v>212.1</v>
      </c>
      <c r="I182" s="1">
        <v>1164.3</v>
      </c>
      <c r="J182">
        <v>45.5</v>
      </c>
      <c r="K182" t="s">
        <v>30</v>
      </c>
      <c r="L182" t="s">
        <v>400</v>
      </c>
    </row>
    <row r="183" spans="1:12" x14ac:dyDescent="0.25">
      <c r="A183" t="s">
        <v>401</v>
      </c>
      <c r="B183">
        <v>425</v>
      </c>
      <c r="C183">
        <v>3.6</v>
      </c>
      <c r="D183">
        <v>70.7</v>
      </c>
      <c r="E183">
        <v>70.5</v>
      </c>
      <c r="F183">
        <v>280.2</v>
      </c>
      <c r="G183" s="1">
        <v>1873.3</v>
      </c>
      <c r="H183">
        <v>423.5</v>
      </c>
      <c r="I183" s="1">
        <v>1319.3</v>
      </c>
      <c r="J183">
        <v>130.5</v>
      </c>
      <c r="K183" t="s">
        <v>41</v>
      </c>
      <c r="L183" t="s">
        <v>402</v>
      </c>
    </row>
    <row r="184" spans="1:12" x14ac:dyDescent="0.25">
      <c r="A184" t="s">
        <v>403</v>
      </c>
      <c r="B184">
        <v>385.6</v>
      </c>
      <c r="C184">
        <v>2.9</v>
      </c>
      <c r="D184">
        <v>54.2</v>
      </c>
      <c r="E184">
        <v>61.9</v>
      </c>
      <c r="F184">
        <v>266.5</v>
      </c>
      <c r="G184" s="1">
        <v>3287.4</v>
      </c>
      <c r="H184">
        <v>419.5</v>
      </c>
      <c r="I184" s="1">
        <v>2746.9</v>
      </c>
      <c r="J184">
        <v>120.9</v>
      </c>
      <c r="K184" t="s">
        <v>13</v>
      </c>
      <c r="L184" t="s">
        <v>404</v>
      </c>
    </row>
    <row r="185" spans="1:12" x14ac:dyDescent="0.25">
      <c r="A185" t="s">
        <v>405</v>
      </c>
      <c r="B185">
        <v>261.3</v>
      </c>
      <c r="C185">
        <v>2.8</v>
      </c>
      <c r="D185">
        <v>38.799999999999997</v>
      </c>
      <c r="E185">
        <v>31.8</v>
      </c>
      <c r="F185">
        <v>187.9</v>
      </c>
      <c r="G185" s="1">
        <v>3085.5</v>
      </c>
      <c r="H185">
        <v>561.4</v>
      </c>
      <c r="I185" s="1">
        <v>2353.5</v>
      </c>
      <c r="J185">
        <v>170.6</v>
      </c>
      <c r="K185" t="s">
        <v>24</v>
      </c>
      <c r="L185" t="s">
        <v>406</v>
      </c>
    </row>
    <row r="186" spans="1:12" x14ac:dyDescent="0.25">
      <c r="A186" t="s">
        <v>407</v>
      </c>
      <c r="B186">
        <v>815</v>
      </c>
      <c r="C186">
        <v>6.9</v>
      </c>
      <c r="D186">
        <v>63.3</v>
      </c>
      <c r="E186">
        <v>273</v>
      </c>
      <c r="F186">
        <v>471.8</v>
      </c>
      <c r="G186" s="1">
        <v>2817.8</v>
      </c>
      <c r="H186">
        <v>868.9</v>
      </c>
      <c r="I186" s="1">
        <v>1499.1</v>
      </c>
      <c r="J186">
        <v>449.7</v>
      </c>
      <c r="K186" t="s">
        <v>141</v>
      </c>
      <c r="L186" t="s">
        <v>408</v>
      </c>
    </row>
    <row r="187" spans="1:12" x14ac:dyDescent="0.25">
      <c r="A187" t="s">
        <v>409</v>
      </c>
      <c r="B187">
        <v>744.2</v>
      </c>
      <c r="C187">
        <v>7.6</v>
      </c>
      <c r="D187">
        <v>46.5</v>
      </c>
      <c r="E187">
        <v>163.19999999999999</v>
      </c>
      <c r="F187">
        <v>526.9</v>
      </c>
      <c r="G187" s="1">
        <v>3636.9</v>
      </c>
      <c r="H187" s="1">
        <v>1008.7</v>
      </c>
      <c r="I187" s="1">
        <v>2422.3000000000002</v>
      </c>
      <c r="J187">
        <v>205.9</v>
      </c>
      <c r="K187" t="s">
        <v>254</v>
      </c>
      <c r="L187" t="s">
        <v>410</v>
      </c>
    </row>
    <row r="188" spans="1:12" x14ac:dyDescent="0.25">
      <c r="A188" t="s">
        <v>411</v>
      </c>
      <c r="B188">
        <v>185.4</v>
      </c>
      <c r="C188">
        <v>2.9</v>
      </c>
      <c r="D188">
        <v>18.3</v>
      </c>
      <c r="E188">
        <v>31.4</v>
      </c>
      <c r="F188">
        <v>132.9</v>
      </c>
      <c r="G188" s="1">
        <v>1549.1</v>
      </c>
      <c r="H188">
        <v>256.2</v>
      </c>
      <c r="I188" s="1">
        <v>1208.2</v>
      </c>
      <c r="J188">
        <v>84.7</v>
      </c>
      <c r="K188" t="s">
        <v>30</v>
      </c>
      <c r="L188" t="s">
        <v>412</v>
      </c>
    </row>
    <row r="189" spans="1:12" x14ac:dyDescent="0.25">
      <c r="A189" t="s">
        <v>413</v>
      </c>
      <c r="B189">
        <v>213.8</v>
      </c>
      <c r="C189">
        <v>6.4</v>
      </c>
      <c r="D189">
        <v>54.3</v>
      </c>
      <c r="E189">
        <v>28.7</v>
      </c>
      <c r="F189">
        <v>124.5</v>
      </c>
      <c r="G189" s="1">
        <v>3019.1</v>
      </c>
      <c r="H189">
        <v>647.9</v>
      </c>
      <c r="I189" s="1">
        <v>2176.6</v>
      </c>
      <c r="J189">
        <v>194.7</v>
      </c>
      <c r="K189" t="s">
        <v>107</v>
      </c>
      <c r="L189" t="s">
        <v>414</v>
      </c>
    </row>
    <row r="190" spans="1:12" x14ac:dyDescent="0.25">
      <c r="A190" t="s">
        <v>415</v>
      </c>
      <c r="B190">
        <v>138</v>
      </c>
      <c r="C190">
        <v>0</v>
      </c>
      <c r="D190">
        <v>39.200000000000003</v>
      </c>
      <c r="E190">
        <v>28.9</v>
      </c>
      <c r="F190">
        <v>69.900000000000006</v>
      </c>
      <c r="G190" s="1">
        <v>1774.1</v>
      </c>
      <c r="H190">
        <v>353.3</v>
      </c>
      <c r="I190" s="1">
        <v>1349.9</v>
      </c>
      <c r="J190">
        <v>70.900000000000006</v>
      </c>
      <c r="K190" t="s">
        <v>68</v>
      </c>
      <c r="L190" t="s">
        <v>414</v>
      </c>
    </row>
    <row r="191" spans="1:12" x14ac:dyDescent="0.25">
      <c r="A191" t="s">
        <v>416</v>
      </c>
      <c r="B191">
        <v>256.3</v>
      </c>
      <c r="C191">
        <v>4</v>
      </c>
      <c r="D191">
        <v>43.7</v>
      </c>
      <c r="E191">
        <v>118.8</v>
      </c>
      <c r="F191">
        <v>89.8</v>
      </c>
      <c r="G191" s="1">
        <v>3487.4</v>
      </c>
      <c r="H191">
        <v>698.2</v>
      </c>
      <c r="I191" s="1">
        <v>2538.9</v>
      </c>
      <c r="J191">
        <v>250.3</v>
      </c>
      <c r="K191" t="s">
        <v>113</v>
      </c>
      <c r="L191" t="s">
        <v>417</v>
      </c>
    </row>
    <row r="192" spans="1:12" x14ac:dyDescent="0.25">
      <c r="A192" t="s">
        <v>418</v>
      </c>
      <c r="B192">
        <v>388.5</v>
      </c>
      <c r="C192">
        <v>2.9</v>
      </c>
      <c r="D192">
        <v>57.3</v>
      </c>
      <c r="E192">
        <v>97.4</v>
      </c>
      <c r="F192">
        <v>231</v>
      </c>
      <c r="G192" s="1">
        <v>3369.8</v>
      </c>
      <c r="H192">
        <v>815.2</v>
      </c>
      <c r="I192" s="1">
        <v>2429.5</v>
      </c>
      <c r="J192">
        <v>125.1</v>
      </c>
      <c r="K192" t="s">
        <v>16</v>
      </c>
      <c r="L192" t="s">
        <v>419</v>
      </c>
    </row>
    <row r="193" spans="1:12" x14ac:dyDescent="0.25">
      <c r="A193" t="s">
        <v>420</v>
      </c>
      <c r="B193">
        <v>330</v>
      </c>
      <c r="C193">
        <v>0.3</v>
      </c>
      <c r="D193">
        <v>65.3</v>
      </c>
      <c r="E193">
        <v>67.099999999999994</v>
      </c>
      <c r="F193">
        <v>197.3</v>
      </c>
      <c r="G193" s="1">
        <v>2954.3</v>
      </c>
      <c r="H193">
        <v>442.9</v>
      </c>
      <c r="I193" s="1">
        <v>2391.6</v>
      </c>
      <c r="J193">
        <v>119.7</v>
      </c>
      <c r="K193" t="s">
        <v>300</v>
      </c>
      <c r="L193" t="s">
        <v>421</v>
      </c>
    </row>
    <row r="194" spans="1:12" x14ac:dyDescent="0.25">
      <c r="A194" t="s">
        <v>422</v>
      </c>
      <c r="B194">
        <v>724.7</v>
      </c>
      <c r="C194">
        <v>8.6</v>
      </c>
      <c r="D194">
        <v>52.3</v>
      </c>
      <c r="E194">
        <v>136.69999999999999</v>
      </c>
      <c r="F194">
        <v>527.20000000000005</v>
      </c>
      <c r="G194" s="1">
        <v>4125.5</v>
      </c>
      <c r="H194">
        <v>809.2</v>
      </c>
      <c r="I194" s="1">
        <v>3023.2</v>
      </c>
      <c r="J194">
        <v>293.10000000000002</v>
      </c>
      <c r="K194" t="s">
        <v>280</v>
      </c>
      <c r="L194" t="s">
        <v>423</v>
      </c>
    </row>
    <row r="195" spans="1:12" x14ac:dyDescent="0.25">
      <c r="A195" t="s">
        <v>424</v>
      </c>
      <c r="B195">
        <v>61.6</v>
      </c>
      <c r="C195">
        <v>0.8</v>
      </c>
      <c r="D195">
        <v>33.1</v>
      </c>
      <c r="E195">
        <v>2.2999999999999998</v>
      </c>
      <c r="F195">
        <v>25.5</v>
      </c>
      <c r="G195" s="1">
        <v>1201.2</v>
      </c>
      <c r="H195">
        <v>208.1</v>
      </c>
      <c r="I195">
        <v>950.3</v>
      </c>
      <c r="J195">
        <v>42.8</v>
      </c>
      <c r="K195" t="s">
        <v>425</v>
      </c>
      <c r="L195" t="s">
        <v>426</v>
      </c>
    </row>
    <row r="196" spans="1:12" x14ac:dyDescent="0.25">
      <c r="A196" t="s">
        <v>427</v>
      </c>
      <c r="B196">
        <v>430.8</v>
      </c>
      <c r="C196">
        <v>10.1</v>
      </c>
      <c r="D196">
        <v>52.1</v>
      </c>
      <c r="E196">
        <v>71.8</v>
      </c>
      <c r="F196">
        <v>296.8</v>
      </c>
      <c r="G196" s="1">
        <v>3324.2</v>
      </c>
      <c r="H196">
        <v>749.1</v>
      </c>
      <c r="I196" s="1">
        <v>2335.1</v>
      </c>
      <c r="J196">
        <v>240.1</v>
      </c>
      <c r="K196" t="s">
        <v>13</v>
      </c>
      <c r="L196" t="s">
        <v>428</v>
      </c>
    </row>
    <row r="197" spans="1:12" x14ac:dyDescent="0.25">
      <c r="A197" t="s">
        <v>429</v>
      </c>
      <c r="B197">
        <v>301.60000000000002</v>
      </c>
      <c r="C197">
        <v>2</v>
      </c>
      <c r="D197">
        <v>65.400000000000006</v>
      </c>
      <c r="E197">
        <v>52.7</v>
      </c>
      <c r="F197">
        <v>181.6</v>
      </c>
      <c r="G197" s="1">
        <v>3182.4</v>
      </c>
      <c r="H197">
        <v>624.79999999999995</v>
      </c>
      <c r="I197" s="1">
        <v>2284.3000000000002</v>
      </c>
      <c r="J197">
        <v>273.3</v>
      </c>
      <c r="K197" t="s">
        <v>84</v>
      </c>
      <c r="L197" t="s">
        <v>428</v>
      </c>
    </row>
    <row r="198" spans="1:12" x14ac:dyDescent="0.25">
      <c r="A198" t="s">
        <v>430</v>
      </c>
      <c r="B198">
        <v>431.9</v>
      </c>
      <c r="C198">
        <v>4.9000000000000004</v>
      </c>
      <c r="D198">
        <v>35.1</v>
      </c>
      <c r="E198">
        <v>149.1</v>
      </c>
      <c r="F198">
        <v>242.8</v>
      </c>
      <c r="G198" s="1">
        <v>2308.1</v>
      </c>
      <c r="H198">
        <v>418.5</v>
      </c>
      <c r="I198" s="1">
        <v>1496.1</v>
      </c>
      <c r="J198">
        <v>393.5</v>
      </c>
      <c r="K198" t="s">
        <v>62</v>
      </c>
      <c r="L198" t="s">
        <v>431</v>
      </c>
    </row>
    <row r="199" spans="1:12" x14ac:dyDescent="0.25">
      <c r="A199" t="s">
        <v>432</v>
      </c>
      <c r="B199">
        <v>227.4</v>
      </c>
      <c r="C199">
        <v>1.8</v>
      </c>
      <c r="D199">
        <v>24.4</v>
      </c>
      <c r="E199">
        <v>70.400000000000006</v>
      </c>
      <c r="F199">
        <v>130.69999999999999</v>
      </c>
      <c r="G199" s="1">
        <v>2148.9</v>
      </c>
      <c r="H199">
        <v>330.6</v>
      </c>
      <c r="I199" s="1">
        <v>1545.3</v>
      </c>
      <c r="J199">
        <v>273</v>
      </c>
      <c r="K199" t="s">
        <v>62</v>
      </c>
      <c r="L199" t="s">
        <v>433</v>
      </c>
    </row>
    <row r="200" spans="1:12" x14ac:dyDescent="0.25">
      <c r="A200" t="s">
        <v>434</v>
      </c>
      <c r="B200">
        <v>495.7</v>
      </c>
      <c r="C200">
        <v>5.8</v>
      </c>
      <c r="D200">
        <v>38.4</v>
      </c>
      <c r="E200">
        <v>173.7</v>
      </c>
      <c r="F200">
        <v>277.8</v>
      </c>
      <c r="G200" s="1">
        <v>2357.6999999999998</v>
      </c>
      <c r="H200">
        <v>445.9</v>
      </c>
      <c r="I200" s="1">
        <v>1480.8</v>
      </c>
      <c r="J200">
        <v>431.1</v>
      </c>
      <c r="K200" t="s">
        <v>62</v>
      </c>
      <c r="L200" t="s">
        <v>431</v>
      </c>
    </row>
    <row r="201" spans="1:12" x14ac:dyDescent="0.25">
      <c r="A201" t="s">
        <v>435</v>
      </c>
      <c r="B201">
        <v>422.9</v>
      </c>
      <c r="C201">
        <v>7.5</v>
      </c>
      <c r="D201">
        <v>26.2</v>
      </c>
      <c r="E201">
        <v>143.80000000000001</v>
      </c>
      <c r="F201">
        <v>245.4</v>
      </c>
      <c r="G201" s="1">
        <v>3258</v>
      </c>
      <c r="H201">
        <v>683.7</v>
      </c>
      <c r="I201" s="1">
        <v>2235.8000000000002</v>
      </c>
      <c r="J201">
        <v>338.5</v>
      </c>
      <c r="K201" t="s">
        <v>113</v>
      </c>
      <c r="L201" t="s">
        <v>436</v>
      </c>
    </row>
    <row r="202" spans="1:12" x14ac:dyDescent="0.25">
      <c r="A202" t="s">
        <v>437</v>
      </c>
      <c r="B202">
        <v>825.4</v>
      </c>
      <c r="C202">
        <v>5.5</v>
      </c>
      <c r="D202">
        <v>70.7</v>
      </c>
      <c r="E202">
        <v>147.80000000000001</v>
      </c>
      <c r="F202">
        <v>601.4</v>
      </c>
      <c r="G202" s="1">
        <v>4529.3999999999996</v>
      </c>
      <c r="H202">
        <v>966.8</v>
      </c>
      <c r="I202" s="1">
        <v>3223.1</v>
      </c>
      <c r="J202">
        <v>339.6</v>
      </c>
      <c r="K202" t="s">
        <v>13</v>
      </c>
      <c r="L202" t="s">
        <v>438</v>
      </c>
    </row>
    <row r="203" spans="1:12" x14ac:dyDescent="0.25">
      <c r="A203" t="s">
        <v>439</v>
      </c>
      <c r="B203">
        <v>180.4</v>
      </c>
      <c r="C203">
        <v>3.5</v>
      </c>
      <c r="D203">
        <v>29</v>
      </c>
      <c r="E203">
        <v>27.9</v>
      </c>
      <c r="F203">
        <v>120</v>
      </c>
      <c r="G203" s="1">
        <v>1455.2</v>
      </c>
      <c r="H203">
        <v>230.3</v>
      </c>
      <c r="I203" s="1">
        <v>1155.7</v>
      </c>
      <c r="J203">
        <v>69.3</v>
      </c>
      <c r="K203" t="s">
        <v>155</v>
      </c>
      <c r="L203" t="s">
        <v>440</v>
      </c>
    </row>
    <row r="204" spans="1:12" x14ac:dyDescent="0.25">
      <c r="A204" t="s">
        <v>441</v>
      </c>
      <c r="B204">
        <v>319.89999999999998</v>
      </c>
      <c r="C204">
        <v>9.5</v>
      </c>
      <c r="D204">
        <v>24.3</v>
      </c>
      <c r="E204">
        <v>118.5</v>
      </c>
      <c r="F204">
        <v>167.5</v>
      </c>
      <c r="G204" s="1">
        <v>3578</v>
      </c>
      <c r="H204">
        <v>858.6</v>
      </c>
      <c r="I204" s="1">
        <v>2429</v>
      </c>
      <c r="J204">
        <v>290.39999999999998</v>
      </c>
      <c r="K204" t="s">
        <v>19</v>
      </c>
      <c r="L204" t="s">
        <v>442</v>
      </c>
    </row>
    <row r="205" spans="1:12" x14ac:dyDescent="0.25">
      <c r="A205" t="s">
        <v>443</v>
      </c>
      <c r="B205">
        <v>552.6</v>
      </c>
      <c r="C205">
        <v>2.6</v>
      </c>
      <c r="D205">
        <v>24.5</v>
      </c>
      <c r="E205">
        <v>79.900000000000006</v>
      </c>
      <c r="F205">
        <v>445.7</v>
      </c>
      <c r="G205" s="1">
        <v>2384.8000000000002</v>
      </c>
      <c r="H205">
        <v>714.9</v>
      </c>
      <c r="I205" s="1">
        <v>1327.3</v>
      </c>
      <c r="J205">
        <v>342.6</v>
      </c>
      <c r="K205" t="s">
        <v>62</v>
      </c>
      <c r="L205" t="s">
        <v>444</v>
      </c>
    </row>
    <row r="206" spans="1:12" x14ac:dyDescent="0.25">
      <c r="A206" t="s">
        <v>445</v>
      </c>
      <c r="B206">
        <v>211.9</v>
      </c>
      <c r="C206">
        <v>2.7</v>
      </c>
      <c r="D206">
        <v>29.7</v>
      </c>
      <c r="E206">
        <v>46.8</v>
      </c>
      <c r="F206">
        <v>132.69999999999999</v>
      </c>
      <c r="G206" s="1">
        <v>1956.7</v>
      </c>
      <c r="H206">
        <v>310.10000000000002</v>
      </c>
      <c r="I206" s="1">
        <v>1580.9</v>
      </c>
      <c r="J206">
        <v>65.7</v>
      </c>
      <c r="K206" t="s">
        <v>47</v>
      </c>
      <c r="L206" t="s">
        <v>446</v>
      </c>
    </row>
    <row r="207" spans="1:12" x14ac:dyDescent="0.25">
      <c r="A207" t="s">
        <v>447</v>
      </c>
      <c r="B207">
        <v>281.39999999999998</v>
      </c>
      <c r="C207">
        <v>3.2</v>
      </c>
      <c r="D207">
        <v>46.7</v>
      </c>
      <c r="E207">
        <v>70.3</v>
      </c>
      <c r="F207">
        <v>161.1</v>
      </c>
      <c r="G207" s="1">
        <v>1923.7</v>
      </c>
      <c r="H207">
        <v>287</v>
      </c>
      <c r="I207" s="1">
        <v>1547</v>
      </c>
      <c r="J207">
        <v>89.8</v>
      </c>
      <c r="K207" t="s">
        <v>448</v>
      </c>
      <c r="L207" t="s">
        <v>449</v>
      </c>
    </row>
    <row r="208" spans="1:12" x14ac:dyDescent="0.25">
      <c r="A208" t="s">
        <v>450</v>
      </c>
      <c r="B208">
        <v>229.9</v>
      </c>
      <c r="C208">
        <v>2</v>
      </c>
      <c r="D208">
        <v>36.299999999999997</v>
      </c>
      <c r="E208">
        <v>25.2</v>
      </c>
      <c r="F208">
        <v>166.3</v>
      </c>
      <c r="G208" s="1">
        <v>1687.7</v>
      </c>
      <c r="H208">
        <v>378.1</v>
      </c>
      <c r="I208" s="1">
        <v>1216.9000000000001</v>
      </c>
      <c r="J208">
        <v>92.8</v>
      </c>
      <c r="K208" t="s">
        <v>451</v>
      </c>
      <c r="L208" t="s">
        <v>452</v>
      </c>
    </row>
    <row r="209" spans="1:12" x14ac:dyDescent="0.25">
      <c r="A209" t="s">
        <v>453</v>
      </c>
      <c r="B209">
        <v>152.80000000000001</v>
      </c>
      <c r="C209">
        <v>0</v>
      </c>
      <c r="D209">
        <v>37.4</v>
      </c>
      <c r="E209">
        <v>22.3</v>
      </c>
      <c r="F209">
        <v>93.1</v>
      </c>
      <c r="G209" s="1">
        <v>2324.8000000000002</v>
      </c>
      <c r="H209">
        <v>401.8</v>
      </c>
      <c r="I209" s="1">
        <v>1821.8</v>
      </c>
      <c r="J209">
        <v>101.2</v>
      </c>
      <c r="K209" t="s">
        <v>237</v>
      </c>
      <c r="L209" t="s">
        <v>454</v>
      </c>
    </row>
    <row r="210" spans="1:12" x14ac:dyDescent="0.25">
      <c r="A210" t="s">
        <v>455</v>
      </c>
      <c r="B210">
        <v>261</v>
      </c>
      <c r="C210">
        <v>2.5</v>
      </c>
      <c r="D210">
        <v>76.599999999999994</v>
      </c>
      <c r="E210">
        <v>79.900000000000006</v>
      </c>
      <c r="F210">
        <v>102.1</v>
      </c>
      <c r="G210" s="1">
        <v>4007.8</v>
      </c>
      <c r="H210" s="1">
        <v>1086.2</v>
      </c>
      <c r="I210" s="1">
        <v>2826.1</v>
      </c>
      <c r="J210">
        <v>95.5</v>
      </c>
      <c r="K210" t="s">
        <v>16</v>
      </c>
      <c r="L210" t="s">
        <v>456</v>
      </c>
    </row>
    <row r="211" spans="1:12" x14ac:dyDescent="0.25">
      <c r="A211" t="s">
        <v>457</v>
      </c>
      <c r="B211">
        <v>298.10000000000002</v>
      </c>
      <c r="C211">
        <v>3.8</v>
      </c>
      <c r="D211">
        <v>41.1</v>
      </c>
      <c r="E211">
        <v>47.3</v>
      </c>
      <c r="F211">
        <v>205.9</v>
      </c>
      <c r="G211" s="1">
        <v>2899.9</v>
      </c>
      <c r="H211">
        <v>502.4</v>
      </c>
      <c r="I211" s="1">
        <v>2266.1</v>
      </c>
      <c r="J211">
        <v>131.4</v>
      </c>
      <c r="K211" t="s">
        <v>13</v>
      </c>
      <c r="L211" t="s">
        <v>458</v>
      </c>
    </row>
    <row r="212" spans="1:12" x14ac:dyDescent="0.25">
      <c r="A212" t="s">
        <v>459</v>
      </c>
      <c r="B212">
        <v>323.89999999999998</v>
      </c>
      <c r="C212">
        <v>2.2999999999999998</v>
      </c>
      <c r="D212">
        <v>30.9</v>
      </c>
      <c r="E212">
        <v>38.9</v>
      </c>
      <c r="F212">
        <v>251.7</v>
      </c>
      <c r="G212" s="1">
        <v>3842.9</v>
      </c>
      <c r="H212">
        <v>495</v>
      </c>
      <c r="I212" s="1">
        <v>3089.6</v>
      </c>
      <c r="J212">
        <v>258.3</v>
      </c>
      <c r="K212" t="s">
        <v>22</v>
      </c>
      <c r="L212" t="s">
        <v>460</v>
      </c>
    </row>
    <row r="213" spans="1:12" x14ac:dyDescent="0.25">
      <c r="A213" t="s">
        <v>461</v>
      </c>
      <c r="B213" s="1">
        <v>1038</v>
      </c>
      <c r="C213">
        <v>11.5</v>
      </c>
      <c r="D213">
        <v>52.3</v>
      </c>
      <c r="E213">
        <v>259.89999999999998</v>
      </c>
      <c r="F213">
        <v>714.2</v>
      </c>
      <c r="G213" s="1">
        <v>3959.3</v>
      </c>
      <c r="H213" s="1">
        <v>1047.3</v>
      </c>
      <c r="I213" s="1">
        <v>2644.7</v>
      </c>
      <c r="J213">
        <v>267.39999999999998</v>
      </c>
      <c r="K213" t="s">
        <v>158</v>
      </c>
      <c r="L213" t="s">
        <v>462</v>
      </c>
    </row>
    <row r="214" spans="1:12" x14ac:dyDescent="0.25">
      <c r="A214" t="s">
        <v>463</v>
      </c>
      <c r="B214">
        <v>621.1</v>
      </c>
      <c r="C214">
        <v>10.1</v>
      </c>
      <c r="D214">
        <v>29.8</v>
      </c>
      <c r="E214">
        <v>96.8</v>
      </c>
      <c r="F214">
        <v>484.4</v>
      </c>
      <c r="G214" s="1">
        <v>2951.9</v>
      </c>
      <c r="H214">
        <v>685.8</v>
      </c>
      <c r="I214" s="1">
        <v>1701.6</v>
      </c>
      <c r="J214">
        <v>564.5</v>
      </c>
      <c r="K214" t="s">
        <v>62</v>
      </c>
      <c r="L214" t="s">
        <v>464</v>
      </c>
    </row>
    <row r="215" spans="1:12" x14ac:dyDescent="0.25">
      <c r="A215" t="s">
        <v>465</v>
      </c>
      <c r="B215">
        <v>510.1</v>
      </c>
      <c r="C215">
        <v>6.6</v>
      </c>
      <c r="D215">
        <v>30.9</v>
      </c>
      <c r="E215">
        <v>156.80000000000001</v>
      </c>
      <c r="F215">
        <v>315.8</v>
      </c>
      <c r="G215" s="1">
        <v>3285.8</v>
      </c>
      <c r="H215">
        <v>536.1</v>
      </c>
      <c r="I215" s="1">
        <v>2470</v>
      </c>
      <c r="J215">
        <v>279.7</v>
      </c>
      <c r="K215" t="s">
        <v>135</v>
      </c>
      <c r="L215" t="s">
        <v>466</v>
      </c>
    </row>
    <row r="216" spans="1:12" x14ac:dyDescent="0.25">
      <c r="A216" t="s">
        <v>467</v>
      </c>
      <c r="B216">
        <v>405.5</v>
      </c>
      <c r="C216">
        <v>4.5</v>
      </c>
      <c r="D216">
        <v>31</v>
      </c>
      <c r="E216">
        <v>129.6</v>
      </c>
      <c r="F216">
        <v>240.5</v>
      </c>
      <c r="G216" s="1">
        <v>3029.9</v>
      </c>
      <c r="H216">
        <v>537.29999999999995</v>
      </c>
      <c r="I216" s="1">
        <v>2234.6</v>
      </c>
      <c r="J216">
        <v>258</v>
      </c>
      <c r="K216" t="s">
        <v>135</v>
      </c>
      <c r="L216" t="s">
        <v>468</v>
      </c>
    </row>
    <row r="217" spans="1:12" x14ac:dyDescent="0.25">
      <c r="A217" t="s">
        <v>469</v>
      </c>
      <c r="B217">
        <v>610.29999999999995</v>
      </c>
      <c r="C217">
        <v>8</v>
      </c>
      <c r="D217">
        <v>27.8</v>
      </c>
      <c r="E217">
        <v>197.5</v>
      </c>
      <c r="F217">
        <v>377</v>
      </c>
      <c r="G217" s="1">
        <v>3670.5</v>
      </c>
      <c r="H217">
        <v>534.9</v>
      </c>
      <c r="I217" s="1">
        <v>2811.8</v>
      </c>
      <c r="J217">
        <v>323.89999999999998</v>
      </c>
      <c r="K217" t="s">
        <v>135</v>
      </c>
      <c r="L217" t="s">
        <v>466</v>
      </c>
    </row>
    <row r="218" spans="1:12" x14ac:dyDescent="0.25">
      <c r="A218" t="s">
        <v>470</v>
      </c>
      <c r="B218">
        <v>459.2</v>
      </c>
      <c r="C218">
        <v>6.8</v>
      </c>
      <c r="D218">
        <v>36.700000000000003</v>
      </c>
      <c r="E218">
        <v>115.9</v>
      </c>
      <c r="F218">
        <v>299.8</v>
      </c>
      <c r="G218" s="1">
        <v>2895.1</v>
      </c>
      <c r="H218">
        <v>536.79999999999995</v>
      </c>
      <c r="I218" s="1">
        <v>2133.6</v>
      </c>
      <c r="J218">
        <v>224.6</v>
      </c>
      <c r="K218" t="s">
        <v>135</v>
      </c>
      <c r="L218" t="s">
        <v>471</v>
      </c>
    </row>
    <row r="219" spans="1:12" x14ac:dyDescent="0.25">
      <c r="A219" t="s">
        <v>472</v>
      </c>
      <c r="B219">
        <v>156.19999999999999</v>
      </c>
      <c r="C219">
        <v>3.6</v>
      </c>
      <c r="D219">
        <v>24.2</v>
      </c>
      <c r="E219">
        <v>52.1</v>
      </c>
      <c r="F219">
        <v>76.3</v>
      </c>
      <c r="G219" s="1">
        <v>2917.4</v>
      </c>
      <c r="H219">
        <v>540.6</v>
      </c>
      <c r="I219" s="1">
        <v>2217.9</v>
      </c>
      <c r="J219">
        <v>158.9</v>
      </c>
      <c r="K219" t="s">
        <v>103</v>
      </c>
      <c r="L219" t="s">
        <v>473</v>
      </c>
    </row>
    <row r="220" spans="1:12" x14ac:dyDescent="0.25">
      <c r="A220" t="s">
        <v>474</v>
      </c>
      <c r="B220">
        <v>143.9</v>
      </c>
      <c r="C220">
        <v>2.4</v>
      </c>
      <c r="D220">
        <v>66</v>
      </c>
      <c r="E220">
        <v>3.6</v>
      </c>
      <c r="F220">
        <v>71.900000000000006</v>
      </c>
      <c r="G220" s="1">
        <v>1108</v>
      </c>
      <c r="H220">
        <v>206.2</v>
      </c>
      <c r="I220">
        <v>881.3</v>
      </c>
      <c r="J220">
        <v>20.399999999999999</v>
      </c>
      <c r="K220" t="s">
        <v>41</v>
      </c>
      <c r="L220" t="s">
        <v>475</v>
      </c>
    </row>
    <row r="221" spans="1:12" x14ac:dyDescent="0.25">
      <c r="A221" t="s">
        <v>476</v>
      </c>
      <c r="B221">
        <v>322.3</v>
      </c>
      <c r="C221">
        <v>5.4</v>
      </c>
      <c r="D221">
        <v>28.2</v>
      </c>
      <c r="E221">
        <v>47.3</v>
      </c>
      <c r="F221">
        <v>241.4</v>
      </c>
      <c r="G221" s="1">
        <v>2590.8000000000002</v>
      </c>
      <c r="H221">
        <v>524.1</v>
      </c>
      <c r="I221" s="1">
        <v>1891.7</v>
      </c>
      <c r="J221">
        <v>174.9</v>
      </c>
      <c r="K221" t="s">
        <v>13</v>
      </c>
      <c r="L221" t="s">
        <v>475</v>
      </c>
    </row>
    <row r="222" spans="1:12" x14ac:dyDescent="0.25">
      <c r="A222" t="s">
        <v>477</v>
      </c>
      <c r="B222">
        <v>680.1</v>
      </c>
      <c r="C222">
        <v>9.8000000000000007</v>
      </c>
      <c r="D222">
        <v>36.6</v>
      </c>
      <c r="E222">
        <v>265.8</v>
      </c>
      <c r="F222">
        <v>367.9</v>
      </c>
      <c r="G222" s="1">
        <v>2759</v>
      </c>
      <c r="H222">
        <v>473.4</v>
      </c>
      <c r="I222" s="1">
        <v>1746.2</v>
      </c>
      <c r="J222">
        <v>539.4</v>
      </c>
      <c r="K222" t="s">
        <v>47</v>
      </c>
      <c r="L222" t="s">
        <v>478</v>
      </c>
    </row>
    <row r="223" spans="1:12" x14ac:dyDescent="0.25">
      <c r="A223" t="s">
        <v>479</v>
      </c>
      <c r="B223">
        <v>285.2</v>
      </c>
      <c r="C223">
        <v>2.7</v>
      </c>
      <c r="D223">
        <v>40.799999999999997</v>
      </c>
      <c r="E223">
        <v>97.1</v>
      </c>
      <c r="F223">
        <v>144.6</v>
      </c>
      <c r="G223" s="1">
        <v>2367.5</v>
      </c>
      <c r="H223">
        <v>353.6</v>
      </c>
      <c r="I223" s="1">
        <v>1842.4</v>
      </c>
      <c r="J223">
        <v>171.4</v>
      </c>
      <c r="K223" t="s">
        <v>237</v>
      </c>
      <c r="L223" t="s">
        <v>480</v>
      </c>
    </row>
    <row r="224" spans="1:12" x14ac:dyDescent="0.25">
      <c r="A224" t="s">
        <v>481</v>
      </c>
      <c r="B224">
        <v>425.2</v>
      </c>
      <c r="C224">
        <v>3.5</v>
      </c>
      <c r="D224">
        <v>82.7</v>
      </c>
      <c r="E224">
        <v>26.4</v>
      </c>
      <c r="F224">
        <v>312.5</v>
      </c>
      <c r="G224" s="1">
        <v>3059</v>
      </c>
      <c r="H224">
        <v>445.4</v>
      </c>
      <c r="I224" s="1">
        <v>2475.4</v>
      </c>
      <c r="J224">
        <v>138.19999999999999</v>
      </c>
      <c r="K224" t="s">
        <v>89</v>
      </c>
      <c r="L224" t="s">
        <v>482</v>
      </c>
    </row>
    <row r="225" spans="1:12" x14ac:dyDescent="0.25">
      <c r="A225" t="s">
        <v>483</v>
      </c>
      <c r="B225">
        <v>530.70000000000005</v>
      </c>
      <c r="C225">
        <v>10.6</v>
      </c>
      <c r="D225">
        <v>43.9</v>
      </c>
      <c r="E225">
        <v>123.4</v>
      </c>
      <c r="F225">
        <v>352.8</v>
      </c>
      <c r="G225" s="1">
        <v>3670.4</v>
      </c>
      <c r="H225">
        <v>828.6</v>
      </c>
      <c r="I225" s="1">
        <v>2587</v>
      </c>
      <c r="J225">
        <v>254.8</v>
      </c>
      <c r="K225" t="s">
        <v>44</v>
      </c>
      <c r="L225" t="s">
        <v>484</v>
      </c>
    </row>
    <row r="226" spans="1:12" x14ac:dyDescent="0.25">
      <c r="A226" t="s">
        <v>485</v>
      </c>
      <c r="B226">
        <v>577.29999999999995</v>
      </c>
      <c r="C226">
        <v>7.3</v>
      </c>
      <c r="D226">
        <v>30</v>
      </c>
      <c r="E226">
        <v>152.5</v>
      </c>
      <c r="F226">
        <v>387.5</v>
      </c>
      <c r="G226" s="1">
        <v>3692.2</v>
      </c>
      <c r="H226">
        <v>725.5</v>
      </c>
      <c r="I226" s="1">
        <v>2274.1999999999998</v>
      </c>
      <c r="J226">
        <v>692.4</v>
      </c>
      <c r="K226" t="s">
        <v>62</v>
      </c>
      <c r="L226" t="s">
        <v>486</v>
      </c>
    </row>
    <row r="227" spans="1:12" x14ac:dyDescent="0.25">
      <c r="A227" t="s">
        <v>487</v>
      </c>
      <c r="B227" s="1">
        <v>1160</v>
      </c>
      <c r="C227">
        <v>15.1</v>
      </c>
      <c r="D227">
        <v>41.3</v>
      </c>
      <c r="E227">
        <v>122.2</v>
      </c>
      <c r="F227">
        <v>981.3</v>
      </c>
      <c r="G227" s="1">
        <v>4701.8999999999996</v>
      </c>
      <c r="H227" s="1">
        <v>1179.5</v>
      </c>
      <c r="I227" s="1">
        <v>3356</v>
      </c>
      <c r="J227">
        <v>166.3</v>
      </c>
      <c r="K227" t="s">
        <v>27</v>
      </c>
      <c r="L227" t="s">
        <v>488</v>
      </c>
    </row>
    <row r="228" spans="1:12" x14ac:dyDescent="0.25">
      <c r="A228" t="s">
        <v>489</v>
      </c>
      <c r="B228">
        <v>236.3</v>
      </c>
      <c r="C228">
        <v>2</v>
      </c>
      <c r="D228">
        <v>69.599999999999994</v>
      </c>
      <c r="E228">
        <v>30.1</v>
      </c>
      <c r="F228">
        <v>134.6</v>
      </c>
      <c r="G228" s="1">
        <v>1692.6</v>
      </c>
      <c r="H228">
        <v>447.9</v>
      </c>
      <c r="I228" s="1">
        <v>1154.3</v>
      </c>
      <c r="J228">
        <v>90.4</v>
      </c>
      <c r="K228" t="s">
        <v>41</v>
      </c>
      <c r="L228" t="s">
        <v>488</v>
      </c>
    </row>
    <row r="229" spans="1:12" x14ac:dyDescent="0.25">
      <c r="A229" t="s">
        <v>490</v>
      </c>
      <c r="B229">
        <v>400.7</v>
      </c>
      <c r="C229">
        <v>10.5</v>
      </c>
      <c r="D229">
        <v>32.299999999999997</v>
      </c>
      <c r="E229">
        <v>127.9</v>
      </c>
      <c r="F229">
        <v>230.1</v>
      </c>
      <c r="G229" s="1">
        <v>3426.9</v>
      </c>
      <c r="H229">
        <v>928.6</v>
      </c>
      <c r="I229" s="1">
        <v>2221</v>
      </c>
      <c r="J229">
        <v>277.39999999999998</v>
      </c>
      <c r="K229" t="s">
        <v>44</v>
      </c>
      <c r="L229" t="s">
        <v>491</v>
      </c>
    </row>
    <row r="230" spans="1:12" x14ac:dyDescent="0.25">
      <c r="A230" t="s">
        <v>492</v>
      </c>
      <c r="B230">
        <v>267.60000000000002</v>
      </c>
      <c r="C230">
        <v>2.2000000000000002</v>
      </c>
      <c r="D230">
        <v>46.2</v>
      </c>
      <c r="E230">
        <v>38.200000000000003</v>
      </c>
      <c r="F230">
        <v>181</v>
      </c>
      <c r="G230" s="1">
        <v>1670.5</v>
      </c>
      <c r="H230">
        <v>436.4</v>
      </c>
      <c r="I230" s="1">
        <v>1153.3</v>
      </c>
      <c r="J230">
        <v>80.8</v>
      </c>
      <c r="K230" t="s">
        <v>81</v>
      </c>
      <c r="L230" t="s">
        <v>493</v>
      </c>
    </row>
    <row r="231" spans="1:12" x14ac:dyDescent="0.25">
      <c r="A231" t="s">
        <v>494</v>
      </c>
      <c r="B231">
        <v>361.8</v>
      </c>
      <c r="C231">
        <v>2.6</v>
      </c>
      <c r="D231">
        <v>31</v>
      </c>
      <c r="E231">
        <v>23.3</v>
      </c>
      <c r="F231">
        <v>304.89999999999998</v>
      </c>
      <c r="G231" s="1">
        <v>2571.9</v>
      </c>
      <c r="H231">
        <v>478.9</v>
      </c>
      <c r="I231" s="1">
        <v>1918.1</v>
      </c>
      <c r="J231">
        <v>174.8</v>
      </c>
      <c r="K231" t="s">
        <v>158</v>
      </c>
      <c r="L231" t="s">
        <v>495</v>
      </c>
    </row>
    <row r="232" spans="1:12" x14ac:dyDescent="0.25">
      <c r="A232" t="s">
        <v>496</v>
      </c>
      <c r="B232">
        <v>177.5</v>
      </c>
      <c r="C232">
        <v>2.5</v>
      </c>
      <c r="D232">
        <v>29.6</v>
      </c>
      <c r="E232">
        <v>41.1</v>
      </c>
      <c r="F232">
        <v>104.4</v>
      </c>
      <c r="G232" s="1">
        <v>3877.7</v>
      </c>
      <c r="H232">
        <v>788.2</v>
      </c>
      <c r="I232" s="1">
        <v>2877.5</v>
      </c>
      <c r="J232">
        <v>212.1</v>
      </c>
      <c r="K232" t="s">
        <v>84</v>
      </c>
      <c r="L232" t="s">
        <v>497</v>
      </c>
    </row>
    <row r="233" spans="1:12" x14ac:dyDescent="0.25">
      <c r="A233" t="s">
        <v>498</v>
      </c>
      <c r="B233">
        <v>415</v>
      </c>
      <c r="C233">
        <v>4.5999999999999996</v>
      </c>
      <c r="D233">
        <v>86.4</v>
      </c>
      <c r="E233">
        <v>66.7</v>
      </c>
      <c r="F233">
        <v>257.39999999999998</v>
      </c>
      <c r="G233" s="1">
        <v>3267</v>
      </c>
      <c r="H233">
        <v>536.20000000000005</v>
      </c>
      <c r="I233" s="1">
        <v>2572.5</v>
      </c>
      <c r="J233">
        <v>158.19999999999999</v>
      </c>
      <c r="K233" t="s">
        <v>41</v>
      </c>
      <c r="L233" t="s">
        <v>499</v>
      </c>
    </row>
    <row r="234" spans="1:12" x14ac:dyDescent="0.25">
      <c r="A234" t="s">
        <v>500</v>
      </c>
      <c r="B234">
        <v>390.2</v>
      </c>
      <c r="C234">
        <v>14.2</v>
      </c>
      <c r="D234">
        <v>62.7</v>
      </c>
      <c r="E234">
        <v>75.3</v>
      </c>
      <c r="F234">
        <v>237.9</v>
      </c>
      <c r="G234" s="1">
        <v>3794.8</v>
      </c>
      <c r="H234">
        <v>773.4</v>
      </c>
      <c r="I234" s="1">
        <v>2745.7</v>
      </c>
      <c r="J234">
        <v>275.7</v>
      </c>
      <c r="K234" t="s">
        <v>153</v>
      </c>
      <c r="L234" t="s">
        <v>501</v>
      </c>
    </row>
    <row r="235" spans="1:12" x14ac:dyDescent="0.25">
      <c r="A235" t="s">
        <v>502</v>
      </c>
      <c r="B235">
        <v>411.1</v>
      </c>
      <c r="C235">
        <v>2.1</v>
      </c>
      <c r="D235">
        <v>43.4</v>
      </c>
      <c r="E235">
        <v>38.5</v>
      </c>
      <c r="F235">
        <v>327.10000000000002</v>
      </c>
      <c r="G235" s="1">
        <v>1811.2</v>
      </c>
      <c r="H235">
        <v>418.8</v>
      </c>
      <c r="I235" s="1">
        <v>1227.0999999999999</v>
      </c>
      <c r="J235">
        <v>165.3</v>
      </c>
      <c r="K235" t="s">
        <v>62</v>
      </c>
      <c r="L235" t="s">
        <v>503</v>
      </c>
    </row>
    <row r="236" spans="1:12" x14ac:dyDescent="0.25">
      <c r="A236" t="s">
        <v>504</v>
      </c>
      <c r="B236">
        <v>286.7</v>
      </c>
      <c r="C236">
        <v>0.6</v>
      </c>
      <c r="D236">
        <v>29.7</v>
      </c>
      <c r="E236">
        <v>46.7</v>
      </c>
      <c r="F236">
        <v>209.8</v>
      </c>
      <c r="G236" s="1">
        <v>1347.7</v>
      </c>
      <c r="H236">
        <v>264.89999999999998</v>
      </c>
      <c r="I236" s="1">
        <v>1007.3</v>
      </c>
      <c r="J236">
        <v>75.5</v>
      </c>
      <c r="K236" t="s">
        <v>135</v>
      </c>
      <c r="L236" t="s">
        <v>505</v>
      </c>
    </row>
    <row r="237" spans="1:12" x14ac:dyDescent="0.25">
      <c r="A237" t="s">
        <v>506</v>
      </c>
      <c r="B237">
        <v>612.70000000000005</v>
      </c>
      <c r="C237">
        <v>5.5</v>
      </c>
      <c r="D237">
        <v>48.1</v>
      </c>
      <c r="E237">
        <v>128.80000000000001</v>
      </c>
      <c r="F237">
        <v>430.2</v>
      </c>
      <c r="G237" s="1">
        <v>2580.1999999999998</v>
      </c>
      <c r="H237">
        <v>506.7</v>
      </c>
      <c r="I237" s="1">
        <v>1929.5</v>
      </c>
      <c r="J237">
        <v>144</v>
      </c>
      <c r="K237" t="s">
        <v>158</v>
      </c>
      <c r="L237" t="s">
        <v>507</v>
      </c>
    </row>
    <row r="238" spans="1:12" x14ac:dyDescent="0.25">
      <c r="A238" t="s">
        <v>508</v>
      </c>
      <c r="B238">
        <v>184.9</v>
      </c>
      <c r="C238">
        <v>5.5</v>
      </c>
      <c r="D238">
        <v>12.5</v>
      </c>
      <c r="E238">
        <v>32.9</v>
      </c>
      <c r="F238">
        <v>134</v>
      </c>
      <c r="G238" s="1">
        <v>2029.5</v>
      </c>
      <c r="H238">
        <v>600.20000000000005</v>
      </c>
      <c r="I238" s="1">
        <v>1362.7</v>
      </c>
      <c r="J238">
        <v>66.599999999999994</v>
      </c>
      <c r="K238" t="s">
        <v>50</v>
      </c>
      <c r="L238" t="s">
        <v>509</v>
      </c>
    </row>
    <row r="239" spans="1:12" x14ac:dyDescent="0.25">
      <c r="A239" t="s">
        <v>510</v>
      </c>
      <c r="B239">
        <v>534.4</v>
      </c>
      <c r="C239">
        <v>16.3</v>
      </c>
      <c r="D239">
        <v>47.7</v>
      </c>
      <c r="E239">
        <v>168</v>
      </c>
      <c r="F239">
        <v>302.5</v>
      </c>
      <c r="G239" s="1">
        <v>3030.2</v>
      </c>
      <c r="H239">
        <v>532.20000000000005</v>
      </c>
      <c r="I239" s="1">
        <v>2196.4</v>
      </c>
      <c r="J239">
        <v>301.60000000000002</v>
      </c>
      <c r="K239" t="s">
        <v>27</v>
      </c>
      <c r="L239" t="s">
        <v>511</v>
      </c>
    </row>
    <row r="240" spans="1:12" x14ac:dyDescent="0.25">
      <c r="A240" t="s">
        <v>512</v>
      </c>
      <c r="B240">
        <v>386.1</v>
      </c>
      <c r="C240">
        <v>5.2</v>
      </c>
      <c r="D240">
        <v>86.5</v>
      </c>
      <c r="E240">
        <v>68.400000000000006</v>
      </c>
      <c r="F240">
        <v>226</v>
      </c>
      <c r="G240" s="1">
        <v>1719.2</v>
      </c>
      <c r="H240">
        <v>346.7</v>
      </c>
      <c r="I240" s="1">
        <v>1293.0999999999999</v>
      </c>
      <c r="J240">
        <v>79.400000000000006</v>
      </c>
      <c r="K240" t="s">
        <v>41</v>
      </c>
      <c r="L240" t="s">
        <v>513</v>
      </c>
    </row>
    <row r="241" spans="1:12" x14ac:dyDescent="0.25">
      <c r="A241" t="s">
        <v>514</v>
      </c>
      <c r="B241">
        <v>416.6</v>
      </c>
      <c r="C241">
        <v>4.0999999999999996</v>
      </c>
      <c r="D241">
        <v>40.4</v>
      </c>
      <c r="E241">
        <v>64.2</v>
      </c>
      <c r="F241">
        <v>307.89999999999998</v>
      </c>
      <c r="G241" s="1">
        <v>2334.1999999999998</v>
      </c>
      <c r="H241">
        <v>482.5</v>
      </c>
      <c r="I241" s="1">
        <v>1751.4</v>
      </c>
      <c r="J241">
        <v>100.2</v>
      </c>
      <c r="K241" t="s">
        <v>135</v>
      </c>
      <c r="L241" t="s">
        <v>515</v>
      </c>
    </row>
    <row r="242" spans="1:12" x14ac:dyDescent="0.25">
      <c r="A242" t="s">
        <v>516</v>
      </c>
      <c r="B242">
        <v>323.7</v>
      </c>
      <c r="C242">
        <v>4.0999999999999996</v>
      </c>
      <c r="D242">
        <v>39.200000000000003</v>
      </c>
      <c r="E242">
        <v>69.400000000000006</v>
      </c>
      <c r="F242">
        <v>211</v>
      </c>
      <c r="G242" s="1">
        <v>2040</v>
      </c>
      <c r="H242">
        <v>297.60000000000002</v>
      </c>
      <c r="I242" s="1">
        <v>1631.7</v>
      </c>
      <c r="J242">
        <v>110.7</v>
      </c>
      <c r="K242" t="s">
        <v>118</v>
      </c>
      <c r="L242" t="s">
        <v>517</v>
      </c>
    </row>
    <row r="243" spans="1:12" x14ac:dyDescent="0.25">
      <c r="A243" t="s">
        <v>518</v>
      </c>
      <c r="B243">
        <v>363.1</v>
      </c>
      <c r="C243">
        <v>2.9</v>
      </c>
      <c r="D243">
        <v>33.200000000000003</v>
      </c>
      <c r="E243">
        <v>57.5</v>
      </c>
      <c r="F243">
        <v>269.5</v>
      </c>
      <c r="G243" s="1">
        <v>2096.6</v>
      </c>
      <c r="H243">
        <v>501.9</v>
      </c>
      <c r="I243" s="1">
        <v>1496.4</v>
      </c>
      <c r="J243">
        <v>98.3</v>
      </c>
      <c r="K243" t="s">
        <v>135</v>
      </c>
      <c r="L243" t="s">
        <v>519</v>
      </c>
    </row>
    <row r="244" spans="1:12" x14ac:dyDescent="0.25">
      <c r="A244" t="s">
        <v>520</v>
      </c>
      <c r="B244">
        <v>230.2</v>
      </c>
      <c r="C244">
        <v>1.1000000000000001</v>
      </c>
      <c r="D244">
        <v>22.2</v>
      </c>
      <c r="E244">
        <v>53.8</v>
      </c>
      <c r="F244">
        <v>153.1</v>
      </c>
      <c r="G244" s="1">
        <v>3288.9</v>
      </c>
      <c r="H244">
        <v>622.9</v>
      </c>
      <c r="I244" s="1">
        <v>2607.9</v>
      </c>
      <c r="J244">
        <v>58.1</v>
      </c>
      <c r="K244" t="s">
        <v>57</v>
      </c>
      <c r="L244" t="s">
        <v>521</v>
      </c>
    </row>
    <row r="245" spans="1:12" x14ac:dyDescent="0.25">
      <c r="A245" t="s">
        <v>522</v>
      </c>
      <c r="B245" s="1">
        <v>1070.0999999999999</v>
      </c>
      <c r="C245">
        <v>7.6</v>
      </c>
      <c r="D245">
        <v>55.4</v>
      </c>
      <c r="E245">
        <v>126.6</v>
      </c>
      <c r="F245">
        <v>880.5</v>
      </c>
      <c r="G245" s="1">
        <v>4233.8999999999996</v>
      </c>
      <c r="H245">
        <v>801.2</v>
      </c>
      <c r="I245" s="1">
        <v>2937.7</v>
      </c>
      <c r="J245">
        <v>495.1</v>
      </c>
      <c r="K245" t="s">
        <v>13</v>
      </c>
      <c r="L245" t="s">
        <v>523</v>
      </c>
    </row>
    <row r="246" spans="1:12" x14ac:dyDescent="0.25">
      <c r="A246" t="s">
        <v>524</v>
      </c>
      <c r="B246">
        <v>157.6</v>
      </c>
      <c r="C246">
        <v>2.2999999999999998</v>
      </c>
      <c r="D246">
        <v>52.1</v>
      </c>
      <c r="E246">
        <v>25.5</v>
      </c>
      <c r="F246">
        <v>77.599999999999994</v>
      </c>
      <c r="I246" s="1">
        <v>1682.2</v>
      </c>
      <c r="J246">
        <v>145.5</v>
      </c>
      <c r="K246" t="s">
        <v>425</v>
      </c>
      <c r="L246" t="s">
        <v>525</v>
      </c>
    </row>
    <row r="247" spans="1:12" x14ac:dyDescent="0.25">
      <c r="A247" t="s">
        <v>526</v>
      </c>
      <c r="B247">
        <v>462</v>
      </c>
      <c r="C247">
        <v>6.8</v>
      </c>
      <c r="D247">
        <v>52.4</v>
      </c>
      <c r="E247">
        <v>107.1</v>
      </c>
      <c r="F247">
        <v>295.60000000000002</v>
      </c>
      <c r="G247" s="1">
        <v>3055.9</v>
      </c>
      <c r="H247">
        <v>702.3</v>
      </c>
      <c r="I247" s="1">
        <v>2048.4</v>
      </c>
      <c r="J247">
        <v>305.2</v>
      </c>
      <c r="K247" t="s">
        <v>254</v>
      </c>
      <c r="L247" t="s">
        <v>527</v>
      </c>
    </row>
    <row r="248" spans="1:12" x14ac:dyDescent="0.25">
      <c r="A248" t="s">
        <v>528</v>
      </c>
      <c r="B248">
        <v>242.5</v>
      </c>
      <c r="C248">
        <v>1.1000000000000001</v>
      </c>
      <c r="D248">
        <v>37.4</v>
      </c>
      <c r="E248">
        <v>43.7</v>
      </c>
      <c r="F248">
        <v>160.30000000000001</v>
      </c>
      <c r="G248" s="1">
        <v>2902.7</v>
      </c>
      <c r="H248">
        <v>648.6</v>
      </c>
      <c r="I248" s="1">
        <v>2010.9</v>
      </c>
      <c r="J248">
        <v>243.2</v>
      </c>
      <c r="K248" t="s">
        <v>84</v>
      </c>
      <c r="L248" t="s">
        <v>529</v>
      </c>
    </row>
    <row r="249" spans="1:12" x14ac:dyDescent="0.25">
      <c r="A249" t="s">
        <v>530</v>
      </c>
      <c r="B249">
        <v>325.60000000000002</v>
      </c>
      <c r="C249">
        <v>5.5</v>
      </c>
      <c r="D249">
        <v>33.200000000000003</v>
      </c>
      <c r="E249">
        <v>81.900000000000006</v>
      </c>
      <c r="F249">
        <v>204.9</v>
      </c>
      <c r="G249" s="1">
        <v>2668.5</v>
      </c>
      <c r="H249">
        <v>360.7</v>
      </c>
      <c r="I249" s="1">
        <v>1952.7</v>
      </c>
      <c r="J249">
        <v>355.1</v>
      </c>
      <c r="K249" t="s">
        <v>300</v>
      </c>
      <c r="L249" t="s">
        <v>531</v>
      </c>
    </row>
    <row r="250" spans="1:12" x14ac:dyDescent="0.25">
      <c r="A250" t="s">
        <v>532</v>
      </c>
      <c r="B250">
        <v>529.70000000000005</v>
      </c>
      <c r="C250">
        <v>5.0999999999999996</v>
      </c>
      <c r="D250">
        <v>49.5</v>
      </c>
      <c r="E250">
        <v>110.4</v>
      </c>
      <c r="F250">
        <v>364.8</v>
      </c>
      <c r="G250" s="1">
        <v>3105.8</v>
      </c>
      <c r="H250">
        <v>728.1</v>
      </c>
      <c r="I250" s="1">
        <v>2168.4</v>
      </c>
      <c r="J250">
        <v>209.2</v>
      </c>
      <c r="K250" t="s">
        <v>135</v>
      </c>
      <c r="L250" t="s">
        <v>533</v>
      </c>
    </row>
    <row r="251" spans="1:12" x14ac:dyDescent="0.25">
      <c r="A251" t="s">
        <v>534</v>
      </c>
      <c r="B251">
        <v>177.6</v>
      </c>
      <c r="C251">
        <v>2.4</v>
      </c>
      <c r="D251">
        <v>17.100000000000001</v>
      </c>
      <c r="E251">
        <v>24.1</v>
      </c>
      <c r="F251">
        <v>134.1</v>
      </c>
      <c r="G251" s="1">
        <v>1683.8</v>
      </c>
      <c r="H251">
        <v>282.89999999999998</v>
      </c>
      <c r="I251" s="1">
        <v>1345</v>
      </c>
      <c r="J251">
        <v>55.9</v>
      </c>
      <c r="K251" t="s">
        <v>47</v>
      </c>
      <c r="L251" t="s">
        <v>535</v>
      </c>
    </row>
    <row r="252" spans="1:12" x14ac:dyDescent="0.25">
      <c r="A252" t="s">
        <v>536</v>
      </c>
      <c r="B252">
        <v>136.1</v>
      </c>
      <c r="C252">
        <v>0</v>
      </c>
      <c r="D252">
        <v>37.700000000000003</v>
      </c>
      <c r="E252">
        <v>44.5</v>
      </c>
      <c r="F252">
        <v>53.9</v>
      </c>
      <c r="G252" s="1">
        <v>2252.4</v>
      </c>
      <c r="H252">
        <v>387.8</v>
      </c>
      <c r="I252" s="1">
        <v>1747.3</v>
      </c>
      <c r="J252">
        <v>117.3</v>
      </c>
      <c r="K252" t="s">
        <v>113</v>
      </c>
      <c r="L252" t="s">
        <v>537</v>
      </c>
    </row>
    <row r="253" spans="1:12" x14ac:dyDescent="0.25">
      <c r="A253" t="s">
        <v>538</v>
      </c>
      <c r="B253">
        <v>255.7</v>
      </c>
      <c r="C253">
        <v>2.8</v>
      </c>
      <c r="D253">
        <v>24.5</v>
      </c>
      <c r="E253">
        <v>79.8</v>
      </c>
      <c r="F253">
        <v>148.6</v>
      </c>
      <c r="G253" s="1">
        <v>2028.1</v>
      </c>
      <c r="H253">
        <v>353.1</v>
      </c>
      <c r="I253" s="1">
        <v>1480.6</v>
      </c>
      <c r="J253">
        <v>194.3</v>
      </c>
      <c r="K253" t="s">
        <v>62</v>
      </c>
      <c r="L253" t="s">
        <v>539</v>
      </c>
    </row>
    <row r="254" spans="1:12" x14ac:dyDescent="0.25">
      <c r="A254" t="s">
        <v>540</v>
      </c>
      <c r="B254">
        <v>530.6</v>
      </c>
      <c r="C254">
        <v>4.3</v>
      </c>
      <c r="D254">
        <v>60</v>
      </c>
      <c r="E254">
        <v>79.7</v>
      </c>
      <c r="F254">
        <v>386.6</v>
      </c>
      <c r="G254" s="1">
        <v>2656.1</v>
      </c>
      <c r="H254">
        <v>507</v>
      </c>
      <c r="I254" s="1">
        <v>1976.8</v>
      </c>
      <c r="J254">
        <v>172.3</v>
      </c>
      <c r="K254" t="s">
        <v>135</v>
      </c>
      <c r="L254" t="s">
        <v>541</v>
      </c>
    </row>
    <row r="255" spans="1:12" x14ac:dyDescent="0.25">
      <c r="A255" t="s">
        <v>542</v>
      </c>
      <c r="B255">
        <v>518.4</v>
      </c>
      <c r="C255">
        <v>5</v>
      </c>
      <c r="D255">
        <v>40.799999999999997</v>
      </c>
      <c r="E255">
        <v>81.599999999999994</v>
      </c>
      <c r="F255">
        <v>390.9</v>
      </c>
      <c r="G255" s="1">
        <v>3606.9</v>
      </c>
      <c r="H255">
        <v>659.4</v>
      </c>
      <c r="I255" s="1">
        <v>2753.5</v>
      </c>
      <c r="J255">
        <v>193.9</v>
      </c>
      <c r="K255" t="s">
        <v>135</v>
      </c>
      <c r="L255" t="s">
        <v>543</v>
      </c>
    </row>
    <row r="256" spans="1:12" x14ac:dyDescent="0.25">
      <c r="A256" t="s">
        <v>544</v>
      </c>
      <c r="B256">
        <v>160.4</v>
      </c>
      <c r="C256">
        <v>3.3</v>
      </c>
      <c r="D256">
        <v>31.6</v>
      </c>
      <c r="E256">
        <v>12</v>
      </c>
      <c r="F256">
        <v>113.5</v>
      </c>
      <c r="G256" s="1">
        <v>1902.8</v>
      </c>
      <c r="H256">
        <v>590.29999999999995</v>
      </c>
      <c r="I256" s="1">
        <v>1211.0999999999999</v>
      </c>
      <c r="J256">
        <v>101.5</v>
      </c>
      <c r="K256" t="s">
        <v>81</v>
      </c>
      <c r="L256" t="s">
        <v>545</v>
      </c>
    </row>
    <row r="257" spans="1:12" x14ac:dyDescent="0.25">
      <c r="A257" t="s">
        <v>546</v>
      </c>
      <c r="B257">
        <v>506.7</v>
      </c>
      <c r="C257">
        <v>5.8</v>
      </c>
      <c r="D257">
        <v>49.1</v>
      </c>
      <c r="E257">
        <v>89.3</v>
      </c>
      <c r="F257">
        <v>362.4</v>
      </c>
      <c r="G257" s="1">
        <v>2941.3</v>
      </c>
      <c r="H257">
        <v>630</v>
      </c>
      <c r="I257" s="1">
        <v>2158.6</v>
      </c>
      <c r="J257">
        <v>152.69999999999999</v>
      </c>
      <c r="K257" t="s">
        <v>135</v>
      </c>
      <c r="L257" t="s">
        <v>547</v>
      </c>
    </row>
    <row r="258" spans="1:12" x14ac:dyDescent="0.25">
      <c r="A258" t="s">
        <v>548</v>
      </c>
      <c r="B258">
        <v>358.2</v>
      </c>
      <c r="C258">
        <v>4.5</v>
      </c>
      <c r="D258">
        <v>44.8</v>
      </c>
      <c r="E258">
        <v>93.6</v>
      </c>
      <c r="F258">
        <v>215.3</v>
      </c>
      <c r="G258" s="1">
        <v>2222.6999999999998</v>
      </c>
      <c r="H258">
        <v>497.1</v>
      </c>
      <c r="I258" s="1">
        <v>1653.7</v>
      </c>
      <c r="J258">
        <v>72</v>
      </c>
      <c r="K258" t="s">
        <v>100</v>
      </c>
      <c r="L258" t="s">
        <v>549</v>
      </c>
    </row>
    <row r="259" spans="1:12" x14ac:dyDescent="0.25">
      <c r="A259" t="s">
        <v>550</v>
      </c>
      <c r="B259">
        <v>459.8</v>
      </c>
      <c r="C259">
        <v>7.4</v>
      </c>
      <c r="D259">
        <v>35.200000000000003</v>
      </c>
      <c r="E259">
        <v>173.1</v>
      </c>
      <c r="F259">
        <v>244.1</v>
      </c>
      <c r="G259" s="1">
        <v>2195.8000000000002</v>
      </c>
      <c r="H259">
        <v>362</v>
      </c>
      <c r="I259" s="1">
        <v>1687.9</v>
      </c>
      <c r="J259">
        <v>145.9</v>
      </c>
      <c r="K259" t="s">
        <v>30</v>
      </c>
      <c r="L259" t="s">
        <v>551</v>
      </c>
    </row>
    <row r="260" spans="1:12" x14ac:dyDescent="0.25">
      <c r="A260" t="s">
        <v>552</v>
      </c>
      <c r="B260">
        <v>272</v>
      </c>
      <c r="C260">
        <v>3.6</v>
      </c>
      <c r="D260">
        <v>18.2</v>
      </c>
      <c r="E260">
        <v>93.9</v>
      </c>
      <c r="F260">
        <v>156.30000000000001</v>
      </c>
      <c r="G260" s="1">
        <v>2022.5</v>
      </c>
      <c r="H260">
        <v>426.6</v>
      </c>
      <c r="I260" s="1">
        <v>1503.3</v>
      </c>
      <c r="J260">
        <v>92.6</v>
      </c>
      <c r="K260" t="s">
        <v>57</v>
      </c>
      <c r="L260" t="s">
        <v>553</v>
      </c>
    </row>
    <row r="261" spans="1:12" x14ac:dyDescent="0.25">
      <c r="A261" t="s">
        <v>554</v>
      </c>
      <c r="B261">
        <v>128.19999999999999</v>
      </c>
      <c r="C261">
        <v>1.5</v>
      </c>
      <c r="D261">
        <v>13.1</v>
      </c>
      <c r="E261">
        <v>37</v>
      </c>
      <c r="F261">
        <v>76.5</v>
      </c>
      <c r="G261" s="1">
        <v>1447.2</v>
      </c>
      <c r="H261">
        <v>174.9</v>
      </c>
      <c r="I261" s="1">
        <v>1219.5999999999999</v>
      </c>
      <c r="J261">
        <v>52.7</v>
      </c>
      <c r="K261" t="s">
        <v>30</v>
      </c>
      <c r="L261" t="s">
        <v>491</v>
      </c>
    </row>
    <row r="262" spans="1:12" x14ac:dyDescent="0.25">
      <c r="A262" t="s">
        <v>555</v>
      </c>
      <c r="B262">
        <v>861.1</v>
      </c>
      <c r="C262">
        <v>14.8</v>
      </c>
      <c r="D262">
        <v>66.5</v>
      </c>
      <c r="E262">
        <v>351.9</v>
      </c>
      <c r="F262">
        <v>427.9</v>
      </c>
      <c r="G262" s="1">
        <v>2827</v>
      </c>
      <c r="H262">
        <v>450.5</v>
      </c>
      <c r="I262" s="1">
        <v>2113.1999999999998</v>
      </c>
      <c r="J262">
        <v>263.39999999999998</v>
      </c>
      <c r="K262" t="s">
        <v>30</v>
      </c>
      <c r="L262" t="s">
        <v>551</v>
      </c>
    </row>
    <row r="263" spans="1:12" x14ac:dyDescent="0.25">
      <c r="A263" t="s">
        <v>556</v>
      </c>
      <c r="B263">
        <v>502.1</v>
      </c>
      <c r="C263">
        <v>8.1999999999999993</v>
      </c>
      <c r="D263">
        <v>32.1</v>
      </c>
      <c r="E263">
        <v>152.69999999999999</v>
      </c>
      <c r="F263">
        <v>309.10000000000002</v>
      </c>
      <c r="G263" s="1">
        <v>2666.3</v>
      </c>
      <c r="H263">
        <v>497.1</v>
      </c>
      <c r="I263" s="1">
        <v>2024.8</v>
      </c>
      <c r="J263">
        <v>144.4</v>
      </c>
      <c r="K263" t="s">
        <v>232</v>
      </c>
      <c r="L263" t="s">
        <v>557</v>
      </c>
    </row>
    <row r="264" spans="1:12" x14ac:dyDescent="0.25">
      <c r="A264" t="s">
        <v>558</v>
      </c>
      <c r="B264">
        <v>388.4</v>
      </c>
      <c r="C264">
        <v>4.5</v>
      </c>
      <c r="D264">
        <v>43</v>
      </c>
      <c r="E264">
        <v>103.5</v>
      </c>
      <c r="F264">
        <v>237.4</v>
      </c>
      <c r="G264" s="1">
        <v>2824.2</v>
      </c>
      <c r="H264">
        <v>571.6</v>
      </c>
      <c r="I264" s="1">
        <v>1984.2</v>
      </c>
      <c r="J264">
        <v>268.39999999999998</v>
      </c>
      <c r="K264" t="s">
        <v>269</v>
      </c>
      <c r="L264" t="s">
        <v>559</v>
      </c>
    </row>
    <row r="265" spans="1:12" x14ac:dyDescent="0.25">
      <c r="A265" t="s">
        <v>560</v>
      </c>
      <c r="B265">
        <v>743.9</v>
      </c>
      <c r="C265">
        <v>12.8</v>
      </c>
      <c r="D265">
        <v>53.5</v>
      </c>
      <c r="E265">
        <v>116.7</v>
      </c>
      <c r="F265">
        <v>560.9</v>
      </c>
      <c r="G265" s="1">
        <v>3788</v>
      </c>
      <c r="H265" s="1">
        <v>1258.8</v>
      </c>
      <c r="I265" s="1">
        <v>2298.1</v>
      </c>
      <c r="J265">
        <v>231.2</v>
      </c>
      <c r="K265" t="s">
        <v>280</v>
      </c>
      <c r="L265" t="s">
        <v>561</v>
      </c>
    </row>
    <row r="266" spans="1:12" x14ac:dyDescent="0.25">
      <c r="A266" t="s">
        <v>562</v>
      </c>
      <c r="B266">
        <v>266.3</v>
      </c>
      <c r="C266">
        <v>4.7</v>
      </c>
      <c r="D266">
        <v>17.600000000000001</v>
      </c>
      <c r="E266">
        <v>76.400000000000006</v>
      </c>
      <c r="F266">
        <v>167.6</v>
      </c>
      <c r="G266" s="1">
        <v>1782.9</v>
      </c>
      <c r="H266">
        <v>321.60000000000002</v>
      </c>
      <c r="I266" s="1">
        <v>1389</v>
      </c>
      <c r="J266">
        <v>72.3</v>
      </c>
      <c r="K266" t="s">
        <v>30</v>
      </c>
      <c r="L266" t="s">
        <v>563</v>
      </c>
    </row>
    <row r="267" spans="1:12" x14ac:dyDescent="0.25">
      <c r="A267" t="s">
        <v>564</v>
      </c>
      <c r="B267">
        <v>459.7</v>
      </c>
      <c r="C267">
        <v>3.1</v>
      </c>
      <c r="D267">
        <v>55.4</v>
      </c>
      <c r="E267">
        <v>42.9</v>
      </c>
      <c r="F267">
        <v>358.3</v>
      </c>
      <c r="G267" s="1">
        <v>2003.6</v>
      </c>
      <c r="H267">
        <v>569</v>
      </c>
      <c r="I267" s="1">
        <v>1358.9</v>
      </c>
      <c r="J267">
        <v>75.7</v>
      </c>
      <c r="K267" t="s">
        <v>71</v>
      </c>
      <c r="L267" t="s">
        <v>565</v>
      </c>
    </row>
    <row r="268" spans="1:12" x14ac:dyDescent="0.25">
      <c r="A268" t="s">
        <v>566</v>
      </c>
      <c r="B268">
        <v>264.3</v>
      </c>
      <c r="C268">
        <v>1.2</v>
      </c>
      <c r="D268">
        <v>31.1</v>
      </c>
      <c r="E268">
        <v>8.4</v>
      </c>
      <c r="F268">
        <v>223.6</v>
      </c>
      <c r="G268" s="1">
        <v>2665.5</v>
      </c>
      <c r="H268">
        <v>465.2</v>
      </c>
      <c r="I268" s="1">
        <v>2052</v>
      </c>
      <c r="J268">
        <v>148.30000000000001</v>
      </c>
      <c r="K268" t="s">
        <v>107</v>
      </c>
      <c r="L268" t="s">
        <v>567</v>
      </c>
    </row>
    <row r="269" spans="1:12" x14ac:dyDescent="0.25">
      <c r="A269" t="s">
        <v>568</v>
      </c>
      <c r="B269">
        <v>134.6</v>
      </c>
      <c r="C269">
        <v>0.8</v>
      </c>
      <c r="D269">
        <v>24.4</v>
      </c>
      <c r="E269">
        <v>35.6</v>
      </c>
      <c r="F269">
        <v>73.8</v>
      </c>
      <c r="G269" s="1">
        <v>1833.7</v>
      </c>
      <c r="H269">
        <v>325.8</v>
      </c>
      <c r="I269" s="1">
        <v>1448</v>
      </c>
      <c r="J269">
        <v>60</v>
      </c>
      <c r="K269" t="s">
        <v>68</v>
      </c>
      <c r="L269" t="s">
        <v>569</v>
      </c>
    </row>
    <row r="270" spans="1:12" x14ac:dyDescent="0.25">
      <c r="A270" t="s">
        <v>570</v>
      </c>
      <c r="B270">
        <v>286.2</v>
      </c>
      <c r="C270">
        <v>3.1</v>
      </c>
      <c r="D270">
        <v>28.6</v>
      </c>
      <c r="E270">
        <v>54.2</v>
      </c>
      <c r="F270">
        <v>200.3</v>
      </c>
      <c r="G270" s="1">
        <v>1840.8</v>
      </c>
      <c r="H270">
        <v>338.9</v>
      </c>
      <c r="I270" s="1">
        <v>1413.5</v>
      </c>
      <c r="J270">
        <v>88.3</v>
      </c>
      <c r="K270" t="s">
        <v>135</v>
      </c>
      <c r="L270" t="s">
        <v>571</v>
      </c>
    </row>
    <row r="271" spans="1:12" x14ac:dyDescent="0.25">
      <c r="A271" t="s">
        <v>572</v>
      </c>
      <c r="B271">
        <v>294</v>
      </c>
      <c r="C271">
        <v>4.0999999999999996</v>
      </c>
      <c r="D271">
        <v>25.7</v>
      </c>
      <c r="E271">
        <v>12.2</v>
      </c>
      <c r="F271">
        <v>252</v>
      </c>
      <c r="G271" s="1">
        <v>2036</v>
      </c>
      <c r="H271">
        <v>359.5</v>
      </c>
      <c r="I271" s="1">
        <v>1562.7</v>
      </c>
      <c r="J271">
        <v>113.8</v>
      </c>
      <c r="K271" t="s">
        <v>269</v>
      </c>
      <c r="L271" t="s">
        <v>573</v>
      </c>
    </row>
    <row r="272" spans="1:12" x14ac:dyDescent="0.25">
      <c r="A272" t="s">
        <v>574</v>
      </c>
      <c r="B272">
        <v>333.7</v>
      </c>
      <c r="C272">
        <v>2.2000000000000002</v>
      </c>
      <c r="D272">
        <v>39.1</v>
      </c>
      <c r="E272">
        <v>65.3</v>
      </c>
      <c r="F272">
        <v>227.2</v>
      </c>
      <c r="G272" s="1">
        <v>1876.8</v>
      </c>
      <c r="H272">
        <v>385.3</v>
      </c>
      <c r="I272" s="1">
        <v>1364.1</v>
      </c>
      <c r="J272">
        <v>127.4</v>
      </c>
      <c r="K272" t="s">
        <v>575</v>
      </c>
      <c r="L272" t="s">
        <v>576</v>
      </c>
    </row>
    <row r="273" spans="1:12" x14ac:dyDescent="0.25">
      <c r="A273" t="s">
        <v>577</v>
      </c>
      <c r="B273">
        <v>71.7</v>
      </c>
      <c r="C273">
        <v>0.3</v>
      </c>
      <c r="D273">
        <v>25.2</v>
      </c>
      <c r="E273">
        <v>7.9</v>
      </c>
      <c r="F273">
        <v>38.299999999999997</v>
      </c>
      <c r="G273" s="1">
        <v>1551.5</v>
      </c>
      <c r="H273">
        <v>188.1</v>
      </c>
      <c r="I273" s="1">
        <v>1275.4000000000001</v>
      </c>
      <c r="J273">
        <v>88</v>
      </c>
      <c r="K273" t="s">
        <v>425</v>
      </c>
      <c r="L273" t="s">
        <v>578</v>
      </c>
    </row>
    <row r="274" spans="1:12" x14ac:dyDescent="0.25">
      <c r="A274" t="s">
        <v>579</v>
      </c>
      <c r="B274">
        <v>615.70000000000005</v>
      </c>
      <c r="C274">
        <v>8</v>
      </c>
      <c r="D274">
        <v>104.9</v>
      </c>
      <c r="E274">
        <v>114.7</v>
      </c>
      <c r="F274">
        <v>388.2</v>
      </c>
      <c r="G274" s="1">
        <v>5190.6000000000004</v>
      </c>
      <c r="H274" s="1">
        <v>1392.1</v>
      </c>
      <c r="I274" s="1">
        <v>3174.8</v>
      </c>
      <c r="J274">
        <v>623.70000000000005</v>
      </c>
      <c r="K274" t="s">
        <v>110</v>
      </c>
      <c r="L274" t="s">
        <v>580</v>
      </c>
    </row>
    <row r="275" spans="1:12" x14ac:dyDescent="0.25">
      <c r="A275" t="s">
        <v>581</v>
      </c>
      <c r="B275">
        <v>202.2</v>
      </c>
      <c r="C275">
        <v>0.6</v>
      </c>
      <c r="D275">
        <v>18.100000000000001</v>
      </c>
      <c r="E275">
        <v>17.5</v>
      </c>
      <c r="F275">
        <v>166.1</v>
      </c>
      <c r="G275" s="1">
        <v>1509.5</v>
      </c>
      <c r="H275">
        <v>242.4</v>
      </c>
      <c r="I275" s="1">
        <v>1202.9000000000001</v>
      </c>
      <c r="J275">
        <v>64.099999999999994</v>
      </c>
      <c r="K275" t="s">
        <v>135</v>
      </c>
    </row>
    <row r="276" spans="1:12" x14ac:dyDescent="0.25">
      <c r="A276" t="s">
        <v>582</v>
      </c>
      <c r="B276">
        <v>231.8</v>
      </c>
      <c r="C276">
        <v>2.1</v>
      </c>
      <c r="D276">
        <v>18.5</v>
      </c>
      <c r="E276">
        <v>90.3</v>
      </c>
      <c r="F276">
        <v>121</v>
      </c>
      <c r="G276" s="1">
        <v>2048</v>
      </c>
      <c r="H276">
        <v>512.4</v>
      </c>
      <c r="I276" s="1">
        <v>1466.4</v>
      </c>
      <c r="J276">
        <v>69.2</v>
      </c>
      <c r="K276" t="s">
        <v>47</v>
      </c>
      <c r="L276" t="s">
        <v>583</v>
      </c>
    </row>
    <row r="277" spans="1:12" x14ac:dyDescent="0.25">
      <c r="A277" t="s">
        <v>584</v>
      </c>
      <c r="B277">
        <v>475.5</v>
      </c>
      <c r="C277">
        <v>6.2</v>
      </c>
      <c r="D277">
        <v>104.7</v>
      </c>
      <c r="E277">
        <v>50.3</v>
      </c>
      <c r="F277">
        <v>314.2</v>
      </c>
      <c r="G277" s="1">
        <v>2594.3000000000002</v>
      </c>
      <c r="H277">
        <v>445.8</v>
      </c>
      <c r="I277" s="1">
        <v>1948.7</v>
      </c>
      <c r="J277">
        <v>199.8</v>
      </c>
      <c r="K277" t="s">
        <v>585</v>
      </c>
      <c r="L277" t="s">
        <v>586</v>
      </c>
    </row>
    <row r="278" spans="1:12" x14ac:dyDescent="0.25">
      <c r="A278" t="s">
        <v>587</v>
      </c>
      <c r="B278">
        <v>309.2</v>
      </c>
      <c r="C278">
        <v>3.6</v>
      </c>
      <c r="D278">
        <v>22.7</v>
      </c>
      <c r="E278">
        <v>85.5</v>
      </c>
      <c r="F278">
        <v>197.3</v>
      </c>
      <c r="G278" s="1">
        <v>1681.6</v>
      </c>
      <c r="H278">
        <v>349.5</v>
      </c>
      <c r="I278" s="1">
        <v>1231.9000000000001</v>
      </c>
      <c r="J278">
        <v>100.2</v>
      </c>
      <c r="K278" t="s">
        <v>30</v>
      </c>
      <c r="L278" t="s">
        <v>588</v>
      </c>
    </row>
    <row r="279" spans="1:12" x14ac:dyDescent="0.25">
      <c r="A279" t="s">
        <v>589</v>
      </c>
      <c r="B279">
        <v>776.6</v>
      </c>
      <c r="C279">
        <v>2.8</v>
      </c>
      <c r="D279">
        <v>68.2</v>
      </c>
      <c r="E279">
        <v>100.4</v>
      </c>
      <c r="F279">
        <v>605.20000000000005</v>
      </c>
      <c r="G279" s="1">
        <v>3245.5</v>
      </c>
      <c r="H279">
        <v>694.5</v>
      </c>
      <c r="I279" s="1">
        <v>2096.8000000000002</v>
      </c>
      <c r="J279">
        <v>454.3</v>
      </c>
      <c r="K279" t="s">
        <v>62</v>
      </c>
      <c r="L279" t="s">
        <v>590</v>
      </c>
    </row>
    <row r="280" spans="1:12" x14ac:dyDescent="0.25">
      <c r="A280" t="s">
        <v>591</v>
      </c>
      <c r="B280">
        <v>447.7</v>
      </c>
      <c r="C280">
        <v>4.4000000000000004</v>
      </c>
      <c r="D280">
        <v>50.1</v>
      </c>
      <c r="E280">
        <v>101.5</v>
      </c>
      <c r="F280">
        <v>291.7</v>
      </c>
      <c r="G280" s="1">
        <v>2592.3000000000002</v>
      </c>
      <c r="H280">
        <v>532.79999999999995</v>
      </c>
      <c r="I280" s="1">
        <v>1749</v>
      </c>
      <c r="J280">
        <v>310.5</v>
      </c>
      <c r="K280" t="s">
        <v>141</v>
      </c>
      <c r="L280" t="s">
        <v>592</v>
      </c>
    </row>
    <row r="281" spans="1:12" x14ac:dyDescent="0.25">
      <c r="A281" t="s">
        <v>593</v>
      </c>
      <c r="B281">
        <v>236.5</v>
      </c>
      <c r="C281">
        <v>7.5</v>
      </c>
      <c r="D281">
        <v>25.2</v>
      </c>
      <c r="E281">
        <v>77.599999999999994</v>
      </c>
      <c r="F281">
        <v>126.3</v>
      </c>
      <c r="G281" s="1">
        <v>2351.6999999999998</v>
      </c>
      <c r="H281">
        <v>387.2</v>
      </c>
      <c r="I281" s="1">
        <v>1823.2</v>
      </c>
      <c r="J281">
        <v>141.30000000000001</v>
      </c>
      <c r="K281" t="s">
        <v>155</v>
      </c>
      <c r="L281" t="s">
        <v>594</v>
      </c>
    </row>
    <row r="282" spans="1:12" x14ac:dyDescent="0.25">
      <c r="A282" t="s">
        <v>595</v>
      </c>
      <c r="B282">
        <v>378</v>
      </c>
      <c r="C282">
        <v>4.4000000000000004</v>
      </c>
      <c r="D282">
        <v>24.4</v>
      </c>
      <c r="E282">
        <v>113.1</v>
      </c>
      <c r="F282">
        <v>236.1</v>
      </c>
      <c r="G282" s="1">
        <v>2789.3</v>
      </c>
      <c r="H282">
        <v>624.29999999999995</v>
      </c>
      <c r="I282" s="1">
        <v>1654.5</v>
      </c>
      <c r="J282">
        <v>510.5</v>
      </c>
      <c r="K282" t="s">
        <v>62</v>
      </c>
      <c r="L282" t="s">
        <v>596</v>
      </c>
    </row>
    <row r="283" spans="1:12" x14ac:dyDescent="0.25">
      <c r="A283" t="s">
        <v>597</v>
      </c>
      <c r="B283">
        <v>213.9</v>
      </c>
      <c r="C283">
        <v>6.4</v>
      </c>
      <c r="D283">
        <v>33.200000000000003</v>
      </c>
      <c r="E283">
        <v>28.4</v>
      </c>
      <c r="F283">
        <v>146</v>
      </c>
      <c r="G283" s="1">
        <v>2128.6</v>
      </c>
      <c r="H283">
        <v>268.10000000000002</v>
      </c>
      <c r="I283" s="1">
        <v>1760.2</v>
      </c>
      <c r="J283">
        <v>100.4</v>
      </c>
      <c r="K283" t="s">
        <v>155</v>
      </c>
      <c r="L283" t="s">
        <v>598</v>
      </c>
    </row>
    <row r="284" spans="1:12" x14ac:dyDescent="0.25">
      <c r="A284" t="s">
        <v>599</v>
      </c>
      <c r="B284">
        <v>127.6</v>
      </c>
      <c r="C284">
        <v>0.5</v>
      </c>
      <c r="D284">
        <v>29</v>
      </c>
      <c r="E284">
        <v>25.7</v>
      </c>
      <c r="F284">
        <v>72.400000000000006</v>
      </c>
      <c r="G284" s="1">
        <v>1514.4</v>
      </c>
      <c r="H284">
        <v>307.89999999999998</v>
      </c>
      <c r="I284" s="1">
        <v>1142</v>
      </c>
      <c r="J284">
        <v>64.5</v>
      </c>
      <c r="K284" t="s">
        <v>237</v>
      </c>
      <c r="L284" t="s">
        <v>600</v>
      </c>
    </row>
    <row r="285" spans="1:12" x14ac:dyDescent="0.25">
      <c r="A285" t="s">
        <v>601</v>
      </c>
      <c r="B285">
        <v>280.7</v>
      </c>
      <c r="C285">
        <v>3.8</v>
      </c>
      <c r="D285">
        <v>44.4</v>
      </c>
      <c r="E285">
        <v>82.1</v>
      </c>
      <c r="F285">
        <v>150.4</v>
      </c>
      <c r="G285" s="1">
        <v>2107.6</v>
      </c>
      <c r="H285">
        <v>388.3</v>
      </c>
      <c r="I285" s="1">
        <v>1609.4</v>
      </c>
      <c r="J285">
        <v>109.9</v>
      </c>
      <c r="K285" t="s">
        <v>92</v>
      </c>
      <c r="L285" t="s">
        <v>600</v>
      </c>
    </row>
    <row r="286" spans="1:12" x14ac:dyDescent="0.25">
      <c r="A286" t="s">
        <v>602</v>
      </c>
      <c r="B286">
        <v>818.8</v>
      </c>
      <c r="C286">
        <v>6.8</v>
      </c>
      <c r="D286">
        <v>63</v>
      </c>
      <c r="E286">
        <v>170.9</v>
      </c>
      <c r="F286">
        <v>578.1</v>
      </c>
      <c r="G286" s="1">
        <v>2650.9</v>
      </c>
      <c r="H286">
        <v>625.5</v>
      </c>
      <c r="I286" s="1">
        <v>1834.1</v>
      </c>
      <c r="J286">
        <v>191.2</v>
      </c>
      <c r="K286" t="s">
        <v>100</v>
      </c>
      <c r="L286" t="s">
        <v>603</v>
      </c>
    </row>
    <row r="287" spans="1:12" x14ac:dyDescent="0.25">
      <c r="A287" t="s">
        <v>604</v>
      </c>
      <c r="B287">
        <v>423</v>
      </c>
      <c r="C287">
        <v>13.5</v>
      </c>
      <c r="D287">
        <v>19.5</v>
      </c>
      <c r="E287">
        <v>94.3</v>
      </c>
      <c r="F287">
        <v>295.7</v>
      </c>
      <c r="G287" s="1">
        <v>2707.6</v>
      </c>
      <c r="H287">
        <v>857.4</v>
      </c>
      <c r="I287" s="1">
        <v>1750.5</v>
      </c>
      <c r="J287">
        <v>99.7</v>
      </c>
      <c r="K287" t="s">
        <v>50</v>
      </c>
      <c r="L287" t="s">
        <v>605</v>
      </c>
    </row>
    <row r="288" spans="1:12" x14ac:dyDescent="0.25">
      <c r="A288" t="s">
        <v>606</v>
      </c>
      <c r="B288">
        <v>350.5</v>
      </c>
      <c r="C288">
        <v>11.4</v>
      </c>
      <c r="D288">
        <v>38.5</v>
      </c>
      <c r="E288">
        <v>77</v>
      </c>
      <c r="F288">
        <v>223.6</v>
      </c>
      <c r="G288" s="1">
        <v>3253.6</v>
      </c>
      <c r="H288">
        <v>649.1</v>
      </c>
      <c r="I288" s="1">
        <v>2395.5</v>
      </c>
      <c r="J288">
        <v>209.1</v>
      </c>
      <c r="K288" t="s">
        <v>19</v>
      </c>
      <c r="L288" t="s">
        <v>607</v>
      </c>
    </row>
    <row r="289" spans="1:12" x14ac:dyDescent="0.25">
      <c r="A289" t="s">
        <v>608</v>
      </c>
      <c r="B289">
        <v>445</v>
      </c>
      <c r="C289">
        <v>4.9000000000000004</v>
      </c>
      <c r="D289">
        <v>25.8</v>
      </c>
      <c r="E289">
        <v>130.69999999999999</v>
      </c>
      <c r="F289">
        <v>283.60000000000002</v>
      </c>
      <c r="G289" s="1">
        <v>2579.8000000000002</v>
      </c>
      <c r="H289">
        <v>539.79999999999995</v>
      </c>
      <c r="I289" s="1">
        <v>1663.8</v>
      </c>
      <c r="J289">
        <v>376.1</v>
      </c>
      <c r="K289" t="s">
        <v>62</v>
      </c>
      <c r="L289" t="s">
        <v>609</v>
      </c>
    </row>
    <row r="290" spans="1:12" x14ac:dyDescent="0.25">
      <c r="A290" t="s">
        <v>610</v>
      </c>
      <c r="B290">
        <v>604.5</v>
      </c>
      <c r="C290">
        <v>4.0999999999999996</v>
      </c>
      <c r="D290">
        <v>83.6</v>
      </c>
      <c r="E290">
        <v>71.2</v>
      </c>
      <c r="F290">
        <v>445.6</v>
      </c>
      <c r="G290" s="1">
        <v>1973.4</v>
      </c>
      <c r="H290">
        <v>545.20000000000005</v>
      </c>
      <c r="I290" s="1">
        <v>1325.1</v>
      </c>
      <c r="J290">
        <v>103.2</v>
      </c>
      <c r="K290" t="s">
        <v>41</v>
      </c>
      <c r="L290" t="s">
        <v>611</v>
      </c>
    </row>
    <row r="291" spans="1:12" x14ac:dyDescent="0.25">
      <c r="A291" t="s">
        <v>612</v>
      </c>
      <c r="B291">
        <v>240.4</v>
      </c>
      <c r="C291">
        <v>1.7</v>
      </c>
      <c r="D291">
        <v>22.7</v>
      </c>
      <c r="E291">
        <v>43</v>
      </c>
      <c r="F291">
        <v>173.1</v>
      </c>
      <c r="G291" s="1">
        <v>2949.5</v>
      </c>
      <c r="H291">
        <v>400.5</v>
      </c>
      <c r="I291" s="1">
        <v>2239.4</v>
      </c>
      <c r="J291">
        <v>309.5</v>
      </c>
      <c r="K291" t="s">
        <v>22</v>
      </c>
      <c r="L291" t="s">
        <v>613</v>
      </c>
    </row>
    <row r="292" spans="1:12" x14ac:dyDescent="0.25">
      <c r="A292" t="s">
        <v>614</v>
      </c>
      <c r="B292">
        <v>443.2</v>
      </c>
      <c r="C292">
        <v>13.8</v>
      </c>
      <c r="D292">
        <v>36.799999999999997</v>
      </c>
      <c r="E292">
        <v>128.1</v>
      </c>
      <c r="F292">
        <v>264.5</v>
      </c>
      <c r="G292" s="1">
        <v>2193</v>
      </c>
      <c r="H292">
        <v>416.8</v>
      </c>
      <c r="I292" s="1">
        <v>1125.0999999999999</v>
      </c>
      <c r="J292">
        <v>651.1</v>
      </c>
      <c r="K292" t="s">
        <v>62</v>
      </c>
      <c r="L292" t="s">
        <v>615</v>
      </c>
    </row>
    <row r="293" spans="1:12" x14ac:dyDescent="0.25">
      <c r="A293" t="s">
        <v>616</v>
      </c>
      <c r="B293">
        <v>388.5</v>
      </c>
      <c r="C293">
        <v>3.3</v>
      </c>
      <c r="D293">
        <v>38.9</v>
      </c>
      <c r="E293">
        <v>77.5</v>
      </c>
      <c r="F293">
        <v>268.8</v>
      </c>
      <c r="G293" s="1">
        <v>2870.8</v>
      </c>
      <c r="H293">
        <v>657.1</v>
      </c>
      <c r="I293" s="1">
        <v>2139.6999999999998</v>
      </c>
      <c r="J293">
        <v>73.900000000000006</v>
      </c>
      <c r="K293" t="s">
        <v>65</v>
      </c>
      <c r="L293" t="s">
        <v>617</v>
      </c>
    </row>
    <row r="294" spans="1:12" x14ac:dyDescent="0.25">
      <c r="A294" t="s">
        <v>618</v>
      </c>
      <c r="B294">
        <v>392.2</v>
      </c>
      <c r="C294">
        <v>2.6</v>
      </c>
      <c r="D294">
        <v>71.599999999999994</v>
      </c>
      <c r="E294">
        <v>91.5</v>
      </c>
      <c r="F294">
        <v>226.5</v>
      </c>
      <c r="I294" s="1">
        <v>3574.9</v>
      </c>
      <c r="J294">
        <v>565.20000000000005</v>
      </c>
      <c r="K294" t="s">
        <v>425</v>
      </c>
      <c r="L294" t="s">
        <v>619</v>
      </c>
    </row>
    <row r="295" spans="1:12" x14ac:dyDescent="0.25">
      <c r="A295" t="s">
        <v>620</v>
      </c>
      <c r="B295">
        <v>329.3</v>
      </c>
      <c r="C295">
        <v>3.3</v>
      </c>
      <c r="D295">
        <v>67.5</v>
      </c>
      <c r="E295">
        <v>25</v>
      </c>
      <c r="F295">
        <v>233.4</v>
      </c>
      <c r="G295" s="1">
        <v>3750.2</v>
      </c>
      <c r="H295">
        <v>731</v>
      </c>
      <c r="I295" s="1">
        <v>2784.1</v>
      </c>
      <c r="J295">
        <v>235.1</v>
      </c>
      <c r="K295" t="s">
        <v>13</v>
      </c>
      <c r="L295" t="s">
        <v>621</v>
      </c>
    </row>
    <row r="296" spans="1:12" x14ac:dyDescent="0.25">
      <c r="A296" t="s">
        <v>622</v>
      </c>
      <c r="B296">
        <v>436.9</v>
      </c>
      <c r="C296">
        <v>5.4</v>
      </c>
      <c r="D296">
        <v>59</v>
      </c>
      <c r="E296">
        <v>94.2</v>
      </c>
      <c r="F296">
        <v>278.3</v>
      </c>
      <c r="G296" s="1">
        <v>3952.6</v>
      </c>
      <c r="H296">
        <v>657.4</v>
      </c>
      <c r="I296" s="1">
        <v>2982.9</v>
      </c>
      <c r="J296">
        <v>312.39999999999998</v>
      </c>
      <c r="K296" t="s">
        <v>13</v>
      </c>
      <c r="L296" t="s">
        <v>623</v>
      </c>
    </row>
    <row r="297" spans="1:12" x14ac:dyDescent="0.25">
      <c r="A297" t="s">
        <v>624</v>
      </c>
      <c r="B297">
        <v>331.8</v>
      </c>
      <c r="C297">
        <v>2.5</v>
      </c>
      <c r="D297">
        <v>33.299999999999997</v>
      </c>
      <c r="E297">
        <v>84.9</v>
      </c>
      <c r="F297">
        <v>211.1</v>
      </c>
      <c r="G297" s="1">
        <v>1922.1</v>
      </c>
      <c r="H297">
        <v>325.39999999999998</v>
      </c>
      <c r="I297" s="1">
        <v>1296.5999999999999</v>
      </c>
      <c r="J297">
        <v>300</v>
      </c>
      <c r="K297" t="s">
        <v>62</v>
      </c>
      <c r="L297" t="s">
        <v>625</v>
      </c>
    </row>
    <row r="298" spans="1:12" x14ac:dyDescent="0.25">
      <c r="A298" t="s">
        <v>626</v>
      </c>
      <c r="B298">
        <v>484.9</v>
      </c>
      <c r="C298">
        <v>5.3</v>
      </c>
      <c r="D298">
        <v>30.9</v>
      </c>
      <c r="E298">
        <v>235.2</v>
      </c>
      <c r="F298">
        <v>213.5</v>
      </c>
      <c r="G298" s="1">
        <v>3600.5</v>
      </c>
      <c r="H298">
        <v>517.6</v>
      </c>
      <c r="I298" s="1">
        <v>2451.3000000000002</v>
      </c>
      <c r="J298">
        <v>631.70000000000005</v>
      </c>
      <c r="K298" t="s">
        <v>62</v>
      </c>
      <c r="L298" t="s">
        <v>627</v>
      </c>
    </row>
    <row r="299" spans="1:12" x14ac:dyDescent="0.25">
      <c r="A299" t="s">
        <v>628</v>
      </c>
      <c r="B299">
        <v>491.1</v>
      </c>
      <c r="C299">
        <v>6.4</v>
      </c>
      <c r="D299">
        <v>29.5</v>
      </c>
      <c r="E299">
        <v>239.7</v>
      </c>
      <c r="F299">
        <v>215.5</v>
      </c>
      <c r="G299" s="1">
        <v>3361.8</v>
      </c>
      <c r="H299">
        <v>523.4</v>
      </c>
      <c r="I299" s="1">
        <v>2119.9</v>
      </c>
      <c r="J299">
        <v>718.6</v>
      </c>
      <c r="K299" t="s">
        <v>62</v>
      </c>
      <c r="L299" t="s">
        <v>629</v>
      </c>
    </row>
    <row r="300" spans="1:12" x14ac:dyDescent="0.25">
      <c r="A300" t="s">
        <v>630</v>
      </c>
      <c r="B300">
        <v>520.70000000000005</v>
      </c>
      <c r="C300">
        <v>4.0999999999999996</v>
      </c>
      <c r="D300">
        <v>34.700000000000003</v>
      </c>
      <c r="E300">
        <v>256.39999999999998</v>
      </c>
      <c r="F300">
        <v>225.5</v>
      </c>
      <c r="G300" s="1">
        <v>4259.6000000000004</v>
      </c>
      <c r="H300">
        <v>524.4</v>
      </c>
      <c r="I300" s="1">
        <v>3190.4</v>
      </c>
      <c r="J300">
        <v>544.9</v>
      </c>
      <c r="K300" t="s">
        <v>62</v>
      </c>
      <c r="L300" t="s">
        <v>627</v>
      </c>
    </row>
    <row r="301" spans="1:12" x14ac:dyDescent="0.25">
      <c r="A301" t="s">
        <v>631</v>
      </c>
      <c r="B301">
        <v>197.3</v>
      </c>
      <c r="C301">
        <v>2.2999999999999998</v>
      </c>
      <c r="D301">
        <v>21.7</v>
      </c>
      <c r="E301">
        <v>56.4</v>
      </c>
      <c r="F301">
        <v>116.9</v>
      </c>
      <c r="G301" s="1">
        <v>2013.5</v>
      </c>
      <c r="H301">
        <v>414.1</v>
      </c>
      <c r="I301" s="1">
        <v>1342.4</v>
      </c>
      <c r="J301">
        <v>257.10000000000002</v>
      </c>
      <c r="K301" t="s">
        <v>62</v>
      </c>
      <c r="L301" t="s">
        <v>632</v>
      </c>
    </row>
    <row r="302" spans="1:12" x14ac:dyDescent="0.25">
      <c r="A302" t="s">
        <v>633</v>
      </c>
      <c r="B302">
        <v>251.5</v>
      </c>
      <c r="C302">
        <v>2.2999999999999998</v>
      </c>
      <c r="D302">
        <v>29.6</v>
      </c>
      <c r="E302">
        <v>80.099999999999994</v>
      </c>
      <c r="F302">
        <v>139.6</v>
      </c>
      <c r="G302" s="1">
        <v>2316.6999999999998</v>
      </c>
      <c r="H302">
        <v>438.9</v>
      </c>
      <c r="I302" s="1">
        <v>1406.3</v>
      </c>
      <c r="J302">
        <v>471.4</v>
      </c>
      <c r="K302" t="s">
        <v>62</v>
      </c>
      <c r="L302" t="s">
        <v>634</v>
      </c>
    </row>
    <row r="303" spans="1:12" x14ac:dyDescent="0.25">
      <c r="A303" t="s">
        <v>635</v>
      </c>
      <c r="B303">
        <v>403.3</v>
      </c>
      <c r="C303">
        <v>1.1000000000000001</v>
      </c>
      <c r="D303">
        <v>29.2</v>
      </c>
      <c r="E303">
        <v>27.4</v>
      </c>
      <c r="F303">
        <v>345.7</v>
      </c>
      <c r="G303" s="1">
        <v>2413.3000000000002</v>
      </c>
      <c r="H303">
        <v>480.8</v>
      </c>
      <c r="I303" s="1">
        <v>1744.4</v>
      </c>
      <c r="J303">
        <v>188.1</v>
      </c>
      <c r="K303" t="s">
        <v>62</v>
      </c>
      <c r="L303" t="s">
        <v>636</v>
      </c>
    </row>
    <row r="304" spans="1:12" x14ac:dyDescent="0.25">
      <c r="A304" t="s">
        <v>637</v>
      </c>
      <c r="B304">
        <v>427.8</v>
      </c>
      <c r="C304">
        <v>2.2000000000000002</v>
      </c>
      <c r="D304">
        <v>43.1</v>
      </c>
      <c r="E304">
        <v>101.9</v>
      </c>
      <c r="F304">
        <v>280.5</v>
      </c>
      <c r="G304" s="1">
        <v>3390.6</v>
      </c>
      <c r="H304">
        <v>534.4</v>
      </c>
      <c r="I304" s="1">
        <v>2431</v>
      </c>
      <c r="J304">
        <v>425.2</v>
      </c>
      <c r="K304" t="s">
        <v>62</v>
      </c>
      <c r="L304" t="s">
        <v>638</v>
      </c>
    </row>
    <row r="305" spans="1:12" x14ac:dyDescent="0.25">
      <c r="A305" t="s">
        <v>639</v>
      </c>
      <c r="B305">
        <v>322.2</v>
      </c>
      <c r="C305">
        <v>4</v>
      </c>
      <c r="D305">
        <v>43.6</v>
      </c>
      <c r="E305">
        <v>64.099999999999994</v>
      </c>
      <c r="F305">
        <v>210.4</v>
      </c>
      <c r="G305" s="1">
        <v>2105</v>
      </c>
      <c r="H305">
        <v>411.5</v>
      </c>
      <c r="I305" s="1">
        <v>1455.9</v>
      </c>
      <c r="J305">
        <v>237.6</v>
      </c>
      <c r="K305" t="s">
        <v>62</v>
      </c>
      <c r="L305" t="s">
        <v>640</v>
      </c>
    </row>
    <row r="306" spans="1:12" x14ac:dyDescent="0.25">
      <c r="A306" t="s">
        <v>641</v>
      </c>
      <c r="B306">
        <v>376.7</v>
      </c>
      <c r="C306">
        <v>1.8</v>
      </c>
      <c r="D306">
        <v>50.8</v>
      </c>
      <c r="E306">
        <v>59.5</v>
      </c>
      <c r="F306">
        <v>264.60000000000002</v>
      </c>
      <c r="G306" s="1">
        <v>1973.5</v>
      </c>
      <c r="H306">
        <v>347.3</v>
      </c>
      <c r="I306" s="1">
        <v>1421.5</v>
      </c>
      <c r="J306">
        <v>204.6</v>
      </c>
      <c r="K306" t="s">
        <v>62</v>
      </c>
      <c r="L306" t="s">
        <v>642</v>
      </c>
    </row>
    <row r="307" spans="1:12" x14ac:dyDescent="0.25">
      <c r="A307" t="s">
        <v>643</v>
      </c>
      <c r="B307">
        <v>400.5</v>
      </c>
      <c r="C307">
        <v>15</v>
      </c>
      <c r="D307">
        <v>22.4</v>
      </c>
      <c r="E307">
        <v>157.80000000000001</v>
      </c>
      <c r="F307">
        <v>205.2</v>
      </c>
      <c r="G307" s="1">
        <v>3313.8</v>
      </c>
      <c r="H307">
        <v>684.2</v>
      </c>
      <c r="I307" s="1">
        <v>2283.9</v>
      </c>
      <c r="J307">
        <v>345.7</v>
      </c>
      <c r="K307" t="s">
        <v>19</v>
      </c>
      <c r="L307" t="s">
        <v>644</v>
      </c>
    </row>
    <row r="308" spans="1:12" x14ac:dyDescent="0.25">
      <c r="A308" t="s">
        <v>645</v>
      </c>
      <c r="B308">
        <v>324.10000000000002</v>
      </c>
      <c r="C308">
        <v>3</v>
      </c>
      <c r="D308">
        <v>31.6</v>
      </c>
      <c r="E308">
        <v>103.8</v>
      </c>
      <c r="F308">
        <v>185.7</v>
      </c>
      <c r="G308" s="1">
        <v>3852.2</v>
      </c>
      <c r="H308">
        <v>768.1</v>
      </c>
      <c r="I308" s="1">
        <v>2614.9</v>
      </c>
      <c r="J308">
        <v>469.1</v>
      </c>
      <c r="K308" t="s">
        <v>84</v>
      </c>
      <c r="L308" t="s">
        <v>646</v>
      </c>
    </row>
    <row r="309" spans="1:12" x14ac:dyDescent="0.25">
      <c r="A309" t="s">
        <v>647</v>
      </c>
      <c r="B309">
        <v>290</v>
      </c>
      <c r="C309">
        <v>2.7</v>
      </c>
      <c r="D309">
        <v>27.8</v>
      </c>
      <c r="E309">
        <v>101.1</v>
      </c>
      <c r="F309">
        <v>158.4</v>
      </c>
      <c r="G309" s="1">
        <v>3865.4</v>
      </c>
      <c r="H309">
        <v>732.3</v>
      </c>
      <c r="I309" s="1">
        <v>2671.5</v>
      </c>
      <c r="J309">
        <v>461.7</v>
      </c>
      <c r="K309" t="s">
        <v>84</v>
      </c>
      <c r="L309" t="s">
        <v>646</v>
      </c>
    </row>
    <row r="310" spans="1:12" x14ac:dyDescent="0.25">
      <c r="A310" t="s">
        <v>648</v>
      </c>
      <c r="B310">
        <v>441</v>
      </c>
      <c r="C310">
        <v>4</v>
      </c>
      <c r="D310">
        <v>44.4</v>
      </c>
      <c r="E310">
        <v>113.1</v>
      </c>
      <c r="F310">
        <v>279.5</v>
      </c>
      <c r="G310" s="1">
        <v>3806.7</v>
      </c>
      <c r="H310">
        <v>891.1</v>
      </c>
      <c r="I310" s="1">
        <v>2420.8000000000002</v>
      </c>
      <c r="J310">
        <v>494.8</v>
      </c>
      <c r="K310" t="s">
        <v>84</v>
      </c>
      <c r="L310" t="s">
        <v>649</v>
      </c>
    </row>
    <row r="311" spans="1:12" x14ac:dyDescent="0.25">
      <c r="A311" t="s">
        <v>650</v>
      </c>
      <c r="B311">
        <v>265.60000000000002</v>
      </c>
      <c r="C311">
        <v>1.4</v>
      </c>
      <c r="D311">
        <v>24.5</v>
      </c>
      <c r="E311">
        <v>27.2</v>
      </c>
      <c r="F311">
        <v>212.6</v>
      </c>
      <c r="G311" s="1">
        <v>2411</v>
      </c>
      <c r="H311">
        <v>480.3</v>
      </c>
      <c r="I311" s="1">
        <v>1828.8</v>
      </c>
      <c r="J311">
        <v>101.9</v>
      </c>
      <c r="K311" t="s">
        <v>135</v>
      </c>
      <c r="L311" t="s">
        <v>651</v>
      </c>
    </row>
    <row r="312" spans="1:12" x14ac:dyDescent="0.25">
      <c r="A312" t="s">
        <v>652</v>
      </c>
      <c r="B312">
        <v>341.7</v>
      </c>
      <c r="C312">
        <v>5.0999999999999996</v>
      </c>
      <c r="D312">
        <v>38.5</v>
      </c>
      <c r="E312">
        <v>56.8</v>
      </c>
      <c r="F312">
        <v>241.3</v>
      </c>
      <c r="G312" s="1">
        <v>2739.4</v>
      </c>
      <c r="H312">
        <v>633.6</v>
      </c>
      <c r="I312" s="1">
        <v>1994.2</v>
      </c>
      <c r="J312">
        <v>111.5</v>
      </c>
      <c r="K312" t="s">
        <v>135</v>
      </c>
    </row>
    <row r="313" spans="1:12" x14ac:dyDescent="0.25">
      <c r="A313" t="s">
        <v>653</v>
      </c>
      <c r="B313">
        <v>174.5</v>
      </c>
      <c r="C313">
        <v>2.6</v>
      </c>
      <c r="D313">
        <v>26</v>
      </c>
      <c r="E313">
        <v>16.5</v>
      </c>
      <c r="F313">
        <v>129.4</v>
      </c>
      <c r="G313" s="1">
        <v>1569.7</v>
      </c>
      <c r="H313">
        <v>159.69999999999999</v>
      </c>
      <c r="I313" s="1">
        <v>1363.9</v>
      </c>
      <c r="J313">
        <v>46</v>
      </c>
      <c r="K313" t="s">
        <v>47</v>
      </c>
    </row>
    <row r="314" spans="1:12" x14ac:dyDescent="0.25">
      <c r="A314" t="s">
        <v>654</v>
      </c>
      <c r="B314">
        <v>327.10000000000002</v>
      </c>
      <c r="C314">
        <v>6.4</v>
      </c>
      <c r="D314">
        <v>58.7</v>
      </c>
      <c r="E314">
        <v>49.8</v>
      </c>
      <c r="F314">
        <v>212.2</v>
      </c>
      <c r="G314" s="1">
        <v>2123.4</v>
      </c>
      <c r="H314">
        <v>496.7</v>
      </c>
      <c r="I314" s="1">
        <v>1434.6</v>
      </c>
      <c r="J314">
        <v>192.1</v>
      </c>
      <c r="K314" t="s">
        <v>13</v>
      </c>
      <c r="L314" t="s">
        <v>655</v>
      </c>
    </row>
    <row r="315" spans="1:12" x14ac:dyDescent="0.25">
      <c r="A315" t="s">
        <v>656</v>
      </c>
      <c r="B315">
        <v>579.70000000000005</v>
      </c>
      <c r="C315">
        <v>7.9</v>
      </c>
      <c r="D315">
        <v>44.7</v>
      </c>
      <c r="E315">
        <v>129.69999999999999</v>
      </c>
      <c r="F315">
        <v>397.4</v>
      </c>
      <c r="G315" s="1">
        <v>3596.7</v>
      </c>
      <c r="H315">
        <v>787.9</v>
      </c>
      <c r="I315" s="1">
        <v>2601.1999999999998</v>
      </c>
      <c r="J315">
        <v>207.6</v>
      </c>
      <c r="K315" t="s">
        <v>27</v>
      </c>
      <c r="L315" t="s">
        <v>657</v>
      </c>
    </row>
    <row r="316" spans="1:12" x14ac:dyDescent="0.25">
      <c r="A316" t="s">
        <v>658</v>
      </c>
      <c r="B316">
        <v>269.5</v>
      </c>
      <c r="C316">
        <v>1.8</v>
      </c>
      <c r="D316">
        <v>37.299999999999997</v>
      </c>
      <c r="E316">
        <v>34.9</v>
      </c>
      <c r="F316">
        <v>195.5</v>
      </c>
      <c r="G316" s="1">
        <v>2735.4</v>
      </c>
      <c r="H316">
        <v>479.2</v>
      </c>
      <c r="I316" s="1">
        <v>2036.5</v>
      </c>
      <c r="J316">
        <v>219.8</v>
      </c>
      <c r="K316" t="s">
        <v>35</v>
      </c>
      <c r="L316" t="s">
        <v>659</v>
      </c>
    </row>
    <row r="317" spans="1:12" x14ac:dyDescent="0.25">
      <c r="A317" t="s">
        <v>660</v>
      </c>
      <c r="B317">
        <v>363.7</v>
      </c>
      <c r="C317">
        <v>1.2</v>
      </c>
      <c r="D317">
        <v>57.9</v>
      </c>
      <c r="E317">
        <v>35.299999999999997</v>
      </c>
      <c r="F317">
        <v>269.3</v>
      </c>
      <c r="G317" s="1">
        <v>2503.3000000000002</v>
      </c>
      <c r="H317">
        <v>492.2</v>
      </c>
      <c r="I317" s="1">
        <v>1826.7</v>
      </c>
      <c r="J317">
        <v>184.4</v>
      </c>
      <c r="K317" t="s">
        <v>585</v>
      </c>
      <c r="L317" t="s">
        <v>661</v>
      </c>
    </row>
    <row r="318" spans="1:12" x14ac:dyDescent="0.25">
      <c r="A318" t="s">
        <v>662</v>
      </c>
      <c r="B318">
        <v>354.4</v>
      </c>
      <c r="C318">
        <v>7.2</v>
      </c>
      <c r="D318">
        <v>52.3</v>
      </c>
      <c r="E318">
        <v>134.80000000000001</v>
      </c>
      <c r="F318">
        <v>160.1</v>
      </c>
      <c r="G318" s="1">
        <v>3094</v>
      </c>
      <c r="H318">
        <v>749</v>
      </c>
      <c r="I318" s="1">
        <v>2158.5</v>
      </c>
      <c r="J318">
        <v>186.5</v>
      </c>
      <c r="K318" t="s">
        <v>103</v>
      </c>
      <c r="L318" t="s">
        <v>663</v>
      </c>
    </row>
    <row r="319" spans="1:12" x14ac:dyDescent="0.25">
      <c r="A319" t="s">
        <v>664</v>
      </c>
      <c r="B319">
        <v>406.2</v>
      </c>
      <c r="C319">
        <v>7.7</v>
      </c>
      <c r="D319">
        <v>46.6</v>
      </c>
      <c r="E319">
        <v>87.9</v>
      </c>
      <c r="F319">
        <v>264</v>
      </c>
      <c r="G319" s="1">
        <v>2772.3</v>
      </c>
      <c r="H319">
        <v>605.5</v>
      </c>
      <c r="I319" s="1">
        <v>1998.1</v>
      </c>
      <c r="J319">
        <v>168.7</v>
      </c>
      <c r="K319" t="s">
        <v>153</v>
      </c>
      <c r="L319" t="s">
        <v>665</v>
      </c>
    </row>
    <row r="320" spans="1:12" x14ac:dyDescent="0.25">
      <c r="A320" t="s">
        <v>666</v>
      </c>
      <c r="B320">
        <v>304.89999999999998</v>
      </c>
      <c r="C320">
        <v>3.8</v>
      </c>
      <c r="D320">
        <v>44.9</v>
      </c>
      <c r="E320">
        <v>85.5</v>
      </c>
      <c r="F320">
        <v>170.7</v>
      </c>
      <c r="G320" s="1">
        <v>4745</v>
      </c>
      <c r="H320">
        <v>922.7</v>
      </c>
      <c r="I320" s="1">
        <v>3350</v>
      </c>
      <c r="J320">
        <v>472.3</v>
      </c>
      <c r="K320" t="s">
        <v>84</v>
      </c>
      <c r="L320" t="s">
        <v>667</v>
      </c>
    </row>
    <row r="321" spans="1:12" x14ac:dyDescent="0.25">
      <c r="A321" t="s">
        <v>668</v>
      </c>
      <c r="B321">
        <v>720.2</v>
      </c>
      <c r="C321">
        <v>5.2</v>
      </c>
      <c r="D321">
        <v>70</v>
      </c>
      <c r="E321">
        <v>131.1</v>
      </c>
      <c r="F321">
        <v>513.9</v>
      </c>
      <c r="G321" s="1">
        <v>3075.5</v>
      </c>
      <c r="H321">
        <v>669.1</v>
      </c>
      <c r="I321" s="1">
        <v>2286.6</v>
      </c>
      <c r="J321">
        <v>119.7</v>
      </c>
      <c r="K321" t="s">
        <v>100</v>
      </c>
      <c r="L321" t="s">
        <v>669</v>
      </c>
    </row>
    <row r="322" spans="1:12" x14ac:dyDescent="0.25">
      <c r="A322" t="s">
        <v>670</v>
      </c>
      <c r="B322">
        <v>529.5</v>
      </c>
      <c r="C322">
        <v>3.5</v>
      </c>
      <c r="D322">
        <v>52</v>
      </c>
      <c r="E322">
        <v>120.8</v>
      </c>
      <c r="F322">
        <v>353.2</v>
      </c>
      <c r="G322" s="1">
        <v>2366.8000000000002</v>
      </c>
      <c r="H322">
        <v>529.4</v>
      </c>
      <c r="I322" s="1">
        <v>1656.2</v>
      </c>
      <c r="J322">
        <v>181.2</v>
      </c>
      <c r="K322" t="s">
        <v>71</v>
      </c>
      <c r="L322" t="s">
        <v>669</v>
      </c>
    </row>
    <row r="323" spans="1:12" x14ac:dyDescent="0.25">
      <c r="A323" t="s">
        <v>671</v>
      </c>
      <c r="B323">
        <v>621.29999999999995</v>
      </c>
      <c r="C323">
        <v>3.3</v>
      </c>
      <c r="D323">
        <v>80.599999999999994</v>
      </c>
      <c r="E323">
        <v>110</v>
      </c>
      <c r="F323">
        <v>427.3</v>
      </c>
      <c r="G323" s="1">
        <v>4022.5</v>
      </c>
      <c r="H323">
        <v>695.1</v>
      </c>
      <c r="I323" s="1">
        <v>2970.4</v>
      </c>
      <c r="J323">
        <v>357</v>
      </c>
      <c r="K323" t="s">
        <v>138</v>
      </c>
      <c r="L323" t="s">
        <v>669</v>
      </c>
    </row>
    <row r="324" spans="1:12" x14ac:dyDescent="0.25">
      <c r="A324" t="s">
        <v>672</v>
      </c>
      <c r="B324">
        <v>298.10000000000002</v>
      </c>
      <c r="C324">
        <v>8.8000000000000007</v>
      </c>
      <c r="D324">
        <v>30.1</v>
      </c>
      <c r="E324">
        <v>130.69999999999999</v>
      </c>
      <c r="F324">
        <v>128.5</v>
      </c>
      <c r="G324" s="1">
        <v>3596.4</v>
      </c>
      <c r="H324" s="1">
        <v>1016.2</v>
      </c>
      <c r="I324" s="1">
        <v>2392.1999999999998</v>
      </c>
      <c r="J324">
        <v>188</v>
      </c>
      <c r="K324" t="s">
        <v>16</v>
      </c>
      <c r="L324" t="s">
        <v>669</v>
      </c>
    </row>
    <row r="325" spans="1:12" x14ac:dyDescent="0.25">
      <c r="A325" t="s">
        <v>673</v>
      </c>
      <c r="B325">
        <v>102.6</v>
      </c>
      <c r="C325">
        <v>1.3</v>
      </c>
      <c r="D325">
        <v>39.4</v>
      </c>
      <c r="E325">
        <v>8.1</v>
      </c>
      <c r="F325">
        <v>53.8</v>
      </c>
      <c r="G325" s="1">
        <v>1177.4000000000001</v>
      </c>
      <c r="H325">
        <v>175.2</v>
      </c>
      <c r="I325">
        <v>980.9</v>
      </c>
      <c r="J325">
        <v>21.3</v>
      </c>
      <c r="K325" t="s">
        <v>30</v>
      </c>
      <c r="L325" t="s">
        <v>674</v>
      </c>
    </row>
    <row r="326" spans="1:12" x14ac:dyDescent="0.25">
      <c r="A326" t="s">
        <v>675</v>
      </c>
      <c r="B326">
        <v>139.4</v>
      </c>
      <c r="C326">
        <v>3.3</v>
      </c>
      <c r="D326">
        <v>28.4</v>
      </c>
      <c r="E326">
        <v>24.2</v>
      </c>
      <c r="F326">
        <v>83.5</v>
      </c>
      <c r="G326" s="1">
        <v>1483.3</v>
      </c>
      <c r="H326">
        <v>197</v>
      </c>
      <c r="I326" s="1">
        <v>1223.7</v>
      </c>
      <c r="J326">
        <v>62.6</v>
      </c>
      <c r="K326" t="s">
        <v>155</v>
      </c>
      <c r="L326" t="s">
        <v>676</v>
      </c>
    </row>
    <row r="327" spans="1:12" x14ac:dyDescent="0.25">
      <c r="A327" t="s">
        <v>677</v>
      </c>
      <c r="B327">
        <v>173</v>
      </c>
      <c r="C327">
        <v>2.1</v>
      </c>
      <c r="D327">
        <v>49.2</v>
      </c>
      <c r="E327">
        <v>30.6</v>
      </c>
      <c r="F327">
        <v>91.2</v>
      </c>
      <c r="G327" s="1">
        <v>2655.3</v>
      </c>
      <c r="H327">
        <v>332</v>
      </c>
      <c r="I327" s="1">
        <v>2223.8000000000002</v>
      </c>
      <c r="J327">
        <v>99.5</v>
      </c>
      <c r="K327" t="s">
        <v>237</v>
      </c>
      <c r="L327" t="s">
        <v>678</v>
      </c>
    </row>
    <row r="328" spans="1:12" x14ac:dyDescent="0.25">
      <c r="A328" t="s">
        <v>679</v>
      </c>
      <c r="B328">
        <v>133.30000000000001</v>
      </c>
      <c r="C328">
        <v>0</v>
      </c>
      <c r="D328">
        <v>37.799999999999997</v>
      </c>
      <c r="E328">
        <v>10.9</v>
      </c>
      <c r="F328">
        <v>84.6</v>
      </c>
      <c r="G328" s="1">
        <v>1676.2</v>
      </c>
      <c r="H328">
        <v>372.4</v>
      </c>
      <c r="I328" s="1">
        <v>1188.4000000000001</v>
      </c>
      <c r="J328">
        <v>115.4</v>
      </c>
      <c r="K328" t="s">
        <v>425</v>
      </c>
      <c r="L328" t="s">
        <v>680</v>
      </c>
    </row>
    <row r="329" spans="1:12" x14ac:dyDescent="0.25">
      <c r="A329" t="s">
        <v>681</v>
      </c>
      <c r="B329">
        <v>384.3</v>
      </c>
      <c r="C329">
        <v>9.4</v>
      </c>
      <c r="D329">
        <v>58.8</v>
      </c>
      <c r="E329">
        <v>69.8</v>
      </c>
      <c r="F329">
        <v>246.3</v>
      </c>
      <c r="G329" s="1">
        <v>4035.8</v>
      </c>
      <c r="H329">
        <v>800.7</v>
      </c>
      <c r="I329" s="1">
        <v>2832.7</v>
      </c>
      <c r="J329">
        <v>402.3</v>
      </c>
      <c r="K329" t="s">
        <v>138</v>
      </c>
      <c r="L329" t="s">
        <v>682</v>
      </c>
    </row>
    <row r="330" spans="1:12" x14ac:dyDescent="0.25">
      <c r="A330" t="s">
        <v>683</v>
      </c>
      <c r="B330">
        <v>486</v>
      </c>
      <c r="C330">
        <v>10.5</v>
      </c>
      <c r="D330">
        <v>38.5</v>
      </c>
      <c r="E330">
        <v>121.2</v>
      </c>
      <c r="F330">
        <v>315.8</v>
      </c>
      <c r="G330" s="1">
        <v>2532.6999999999998</v>
      </c>
      <c r="H330">
        <v>475</v>
      </c>
      <c r="I330" s="1">
        <v>1833.1</v>
      </c>
      <c r="J330">
        <v>224.6</v>
      </c>
      <c r="K330" t="s">
        <v>138</v>
      </c>
      <c r="L330" t="s">
        <v>684</v>
      </c>
    </row>
    <row r="331" spans="1:12" x14ac:dyDescent="0.25">
      <c r="A331" t="s">
        <v>685</v>
      </c>
      <c r="B331">
        <v>797.1</v>
      </c>
      <c r="C331">
        <v>8.9</v>
      </c>
      <c r="D331">
        <v>27.4</v>
      </c>
      <c r="E331">
        <v>213.2</v>
      </c>
      <c r="F331">
        <v>547.5</v>
      </c>
      <c r="G331" s="1">
        <v>3466.1</v>
      </c>
      <c r="H331">
        <v>727.1</v>
      </c>
      <c r="I331" s="1">
        <v>2180</v>
      </c>
      <c r="J331">
        <v>559</v>
      </c>
      <c r="K331" t="s">
        <v>62</v>
      </c>
      <c r="L331" t="s">
        <v>686</v>
      </c>
    </row>
    <row r="332" spans="1:12" x14ac:dyDescent="0.25">
      <c r="A332" t="s">
        <v>687</v>
      </c>
      <c r="B332">
        <v>621.6</v>
      </c>
      <c r="C332">
        <v>6.5</v>
      </c>
      <c r="D332">
        <v>31.4</v>
      </c>
      <c r="E332">
        <v>88.7</v>
      </c>
      <c r="F332">
        <v>495.1</v>
      </c>
      <c r="G332" s="1">
        <v>3469.1</v>
      </c>
      <c r="H332" s="1">
        <v>1151.7</v>
      </c>
      <c r="I332" s="1">
        <v>2089.1999999999998</v>
      </c>
      <c r="J332">
        <v>228.1</v>
      </c>
      <c r="K332" t="s">
        <v>153</v>
      </c>
      <c r="L332" t="s">
        <v>688</v>
      </c>
    </row>
    <row r="333" spans="1:12" x14ac:dyDescent="0.25">
      <c r="A333" t="s">
        <v>689</v>
      </c>
      <c r="B333">
        <v>284.2</v>
      </c>
      <c r="C333">
        <v>4.0999999999999996</v>
      </c>
      <c r="D333">
        <v>48</v>
      </c>
      <c r="E333">
        <v>73.099999999999994</v>
      </c>
      <c r="F333">
        <v>159</v>
      </c>
      <c r="G333" s="1">
        <v>2059.1</v>
      </c>
      <c r="H333">
        <v>383.4</v>
      </c>
      <c r="I333" s="1">
        <v>1597.7</v>
      </c>
      <c r="J333">
        <v>77.900000000000006</v>
      </c>
      <c r="K333" t="s">
        <v>92</v>
      </c>
      <c r="L333" t="s">
        <v>690</v>
      </c>
    </row>
    <row r="334" spans="1:12" x14ac:dyDescent="0.25">
      <c r="A334" t="s">
        <v>691</v>
      </c>
      <c r="B334">
        <v>767.1</v>
      </c>
      <c r="C334">
        <v>6.6</v>
      </c>
      <c r="D334">
        <v>80.900000000000006</v>
      </c>
      <c r="E334">
        <v>122.3</v>
      </c>
      <c r="F334">
        <v>557.20000000000005</v>
      </c>
      <c r="G334" s="1">
        <v>3756.3</v>
      </c>
      <c r="H334">
        <v>832.7</v>
      </c>
      <c r="I334" s="1">
        <v>2602.3000000000002</v>
      </c>
      <c r="J334">
        <v>321.3</v>
      </c>
      <c r="K334" t="s">
        <v>135</v>
      </c>
      <c r="L334" t="s">
        <v>692</v>
      </c>
    </row>
    <row r="335" spans="1:12" x14ac:dyDescent="0.25">
      <c r="A335" t="s">
        <v>693</v>
      </c>
      <c r="B335">
        <v>384.1</v>
      </c>
      <c r="C335">
        <v>4</v>
      </c>
      <c r="D335">
        <v>32.700000000000003</v>
      </c>
      <c r="E335">
        <v>87.5</v>
      </c>
      <c r="F335">
        <v>259.89999999999998</v>
      </c>
      <c r="G335" s="1">
        <v>2627.6</v>
      </c>
      <c r="H335">
        <v>472.3</v>
      </c>
      <c r="I335" s="1">
        <v>1964.2</v>
      </c>
      <c r="J335">
        <v>191</v>
      </c>
      <c r="K335" t="s">
        <v>135</v>
      </c>
      <c r="L335" t="s">
        <v>694</v>
      </c>
    </row>
    <row r="336" spans="1:12" x14ac:dyDescent="0.25">
      <c r="A336" t="s">
        <v>695</v>
      </c>
      <c r="B336">
        <v>468.5</v>
      </c>
      <c r="C336">
        <v>5.4</v>
      </c>
      <c r="D336">
        <v>50.9</v>
      </c>
      <c r="E336">
        <v>72.3</v>
      </c>
      <c r="F336">
        <v>340</v>
      </c>
      <c r="G336" s="1">
        <v>3466</v>
      </c>
      <c r="H336">
        <v>744.2</v>
      </c>
      <c r="I336" s="1">
        <v>2490.3000000000002</v>
      </c>
      <c r="J336">
        <v>231.6</v>
      </c>
      <c r="K336" t="s">
        <v>13</v>
      </c>
      <c r="L336" t="s">
        <v>696</v>
      </c>
    </row>
    <row r="337" spans="1:12" x14ac:dyDescent="0.25">
      <c r="A337" t="s">
        <v>697</v>
      </c>
      <c r="B337">
        <v>232.1</v>
      </c>
      <c r="C337">
        <v>0.8</v>
      </c>
      <c r="D337">
        <v>14.9</v>
      </c>
      <c r="E337">
        <v>16.600000000000001</v>
      </c>
      <c r="F337">
        <v>199.8</v>
      </c>
      <c r="G337">
        <v>940.9</v>
      </c>
      <c r="H337">
        <v>257.8</v>
      </c>
      <c r="I337">
        <v>632.5</v>
      </c>
      <c r="J337">
        <v>50.6</v>
      </c>
      <c r="K337" t="s">
        <v>135</v>
      </c>
      <c r="L337" t="s">
        <v>698</v>
      </c>
    </row>
    <row r="338" spans="1:12" x14ac:dyDescent="0.25">
      <c r="A338" t="s">
        <v>699</v>
      </c>
      <c r="B338">
        <v>583.6</v>
      </c>
      <c r="C338">
        <v>4.4000000000000004</v>
      </c>
      <c r="D338">
        <v>51.7</v>
      </c>
      <c r="E338">
        <v>163.6</v>
      </c>
      <c r="F338">
        <v>363.9</v>
      </c>
      <c r="G338" s="1">
        <v>2999.6</v>
      </c>
      <c r="H338">
        <v>868.5</v>
      </c>
      <c r="I338" s="1">
        <v>1946.8</v>
      </c>
      <c r="J338">
        <v>184.3</v>
      </c>
      <c r="K338" t="s">
        <v>16</v>
      </c>
      <c r="L338" t="s">
        <v>700</v>
      </c>
    </row>
    <row r="339" spans="1:12" x14ac:dyDescent="0.25">
      <c r="A339" t="s">
        <v>701</v>
      </c>
      <c r="B339">
        <v>391.7</v>
      </c>
      <c r="C339">
        <v>6</v>
      </c>
      <c r="D339">
        <v>48.4</v>
      </c>
      <c r="E339">
        <v>100.7</v>
      </c>
      <c r="F339">
        <v>236.6</v>
      </c>
      <c r="G339" s="1">
        <v>3631.6</v>
      </c>
      <c r="H339">
        <v>780.5</v>
      </c>
      <c r="I339" s="1">
        <v>2572</v>
      </c>
      <c r="J339">
        <v>279</v>
      </c>
      <c r="K339" t="s">
        <v>451</v>
      </c>
      <c r="L339" t="s">
        <v>702</v>
      </c>
    </row>
    <row r="340" spans="1:12" x14ac:dyDescent="0.25">
      <c r="A340" t="s">
        <v>703</v>
      </c>
      <c r="B340">
        <v>374.1</v>
      </c>
      <c r="C340">
        <v>5.4</v>
      </c>
      <c r="D340">
        <v>25</v>
      </c>
      <c r="E340">
        <v>144.69999999999999</v>
      </c>
      <c r="F340">
        <v>199</v>
      </c>
      <c r="G340" s="1">
        <v>1785</v>
      </c>
      <c r="H340">
        <v>405.3</v>
      </c>
      <c r="I340" s="1">
        <v>1188.5</v>
      </c>
      <c r="J340">
        <v>191.2</v>
      </c>
      <c r="K340" t="s">
        <v>57</v>
      </c>
      <c r="L340" t="s">
        <v>704</v>
      </c>
    </row>
    <row r="341" spans="1:12" x14ac:dyDescent="0.25">
      <c r="A341" t="s">
        <v>705</v>
      </c>
      <c r="B341">
        <v>421.4</v>
      </c>
      <c r="C341">
        <v>4.5</v>
      </c>
      <c r="D341">
        <v>52.5</v>
      </c>
      <c r="E341">
        <v>123.7</v>
      </c>
      <c r="F341">
        <v>240.8</v>
      </c>
      <c r="G341" s="1">
        <v>4748.5</v>
      </c>
      <c r="H341">
        <v>555.5</v>
      </c>
      <c r="I341" s="1">
        <v>3936.4</v>
      </c>
      <c r="J341">
        <v>256.60000000000002</v>
      </c>
      <c r="K341" t="s">
        <v>269</v>
      </c>
      <c r="L341" t="s">
        <v>706</v>
      </c>
    </row>
    <row r="342" spans="1:12" x14ac:dyDescent="0.25">
      <c r="A342" t="s">
        <v>707</v>
      </c>
      <c r="B342">
        <v>500.8</v>
      </c>
      <c r="C342">
        <v>8.1</v>
      </c>
      <c r="D342">
        <v>59.5</v>
      </c>
      <c r="E342">
        <v>98.6</v>
      </c>
      <c r="F342">
        <v>334.6</v>
      </c>
      <c r="G342" s="1">
        <v>3160.6</v>
      </c>
      <c r="H342">
        <v>824.5</v>
      </c>
      <c r="I342" s="1">
        <v>1963</v>
      </c>
      <c r="J342">
        <v>373.2</v>
      </c>
      <c r="K342" t="s">
        <v>254</v>
      </c>
      <c r="L342" t="s">
        <v>708</v>
      </c>
    </row>
    <row r="343" spans="1:12" x14ac:dyDescent="0.25">
      <c r="A343" t="s">
        <v>709</v>
      </c>
      <c r="B343">
        <v>392.9</v>
      </c>
      <c r="C343">
        <v>4.2</v>
      </c>
      <c r="D343">
        <v>35.9</v>
      </c>
      <c r="E343">
        <v>107.8</v>
      </c>
      <c r="F343">
        <v>244.9</v>
      </c>
      <c r="G343" s="1">
        <v>2931.8</v>
      </c>
      <c r="H343">
        <v>737.7</v>
      </c>
      <c r="I343" s="1">
        <v>2040.4</v>
      </c>
      <c r="J343">
        <v>153.80000000000001</v>
      </c>
      <c r="K343" t="s">
        <v>44</v>
      </c>
      <c r="L343" t="s">
        <v>710</v>
      </c>
    </row>
    <row r="344" spans="1:12" x14ac:dyDescent="0.25">
      <c r="A344" t="s">
        <v>711</v>
      </c>
      <c r="B344">
        <v>295.7</v>
      </c>
      <c r="C344">
        <v>5.4</v>
      </c>
      <c r="D344">
        <v>28</v>
      </c>
      <c r="E344">
        <v>47.9</v>
      </c>
      <c r="F344">
        <v>214.5</v>
      </c>
      <c r="G344" s="1">
        <v>2945.3</v>
      </c>
      <c r="H344">
        <v>613.20000000000005</v>
      </c>
      <c r="I344" s="1">
        <v>2120.8000000000002</v>
      </c>
      <c r="J344">
        <v>211.3</v>
      </c>
      <c r="K344" t="s">
        <v>13</v>
      </c>
      <c r="L344" t="s">
        <v>712</v>
      </c>
    </row>
    <row r="345" spans="1:12" x14ac:dyDescent="0.25">
      <c r="A345" t="s">
        <v>713</v>
      </c>
      <c r="B345">
        <v>243.9</v>
      </c>
      <c r="C345">
        <v>1.5</v>
      </c>
      <c r="D345">
        <v>31.8</v>
      </c>
      <c r="E345">
        <v>89.7</v>
      </c>
      <c r="F345">
        <v>120.9</v>
      </c>
      <c r="G345" s="1">
        <v>3110.7</v>
      </c>
      <c r="H345">
        <v>428.7</v>
      </c>
      <c r="I345" s="1">
        <v>2294.6</v>
      </c>
      <c r="J345">
        <v>387.4</v>
      </c>
      <c r="K345" t="s">
        <v>370</v>
      </c>
      <c r="L345" t="s">
        <v>714</v>
      </c>
    </row>
    <row r="346" spans="1:12" x14ac:dyDescent="0.25">
      <c r="A346" t="s">
        <v>715</v>
      </c>
      <c r="B346">
        <v>233.6</v>
      </c>
      <c r="C346">
        <v>2.7</v>
      </c>
      <c r="D346">
        <v>56.2</v>
      </c>
      <c r="E346">
        <v>38.9</v>
      </c>
      <c r="F346">
        <v>135.80000000000001</v>
      </c>
      <c r="G346" s="1">
        <v>1983.3</v>
      </c>
      <c r="H346">
        <v>355.5</v>
      </c>
      <c r="I346" s="1">
        <v>1558.4</v>
      </c>
      <c r="J346">
        <v>69.400000000000006</v>
      </c>
      <c r="K346" t="s">
        <v>92</v>
      </c>
      <c r="L346" t="s">
        <v>716</v>
      </c>
    </row>
    <row r="347" spans="1:12" x14ac:dyDescent="0.25">
      <c r="A347" t="s">
        <v>717</v>
      </c>
      <c r="B347">
        <v>474.1</v>
      </c>
      <c r="C347">
        <v>7.1</v>
      </c>
      <c r="D347">
        <v>44.1</v>
      </c>
      <c r="E347">
        <v>154.19999999999999</v>
      </c>
      <c r="F347">
        <v>268.7</v>
      </c>
      <c r="G347" s="1">
        <v>2990.5</v>
      </c>
      <c r="H347">
        <v>820.7</v>
      </c>
      <c r="I347" s="1">
        <v>1664.6</v>
      </c>
      <c r="J347">
        <v>505.2</v>
      </c>
      <c r="K347" t="s">
        <v>62</v>
      </c>
      <c r="L347" t="s">
        <v>718</v>
      </c>
    </row>
    <row r="348" spans="1:12" x14ac:dyDescent="0.25">
      <c r="A348" t="s">
        <v>719</v>
      </c>
      <c r="B348">
        <v>451.9</v>
      </c>
      <c r="C348">
        <v>3</v>
      </c>
      <c r="D348">
        <v>78</v>
      </c>
      <c r="E348">
        <v>53</v>
      </c>
      <c r="F348">
        <v>317.89999999999998</v>
      </c>
      <c r="G348" s="1">
        <v>2824.3</v>
      </c>
      <c r="H348">
        <v>617.9</v>
      </c>
      <c r="I348" s="1">
        <v>2065.5</v>
      </c>
      <c r="J348">
        <v>141</v>
      </c>
      <c r="K348" t="s">
        <v>13</v>
      </c>
      <c r="L348" t="s">
        <v>720</v>
      </c>
    </row>
    <row r="349" spans="1:12" x14ac:dyDescent="0.25">
      <c r="A349" t="s">
        <v>721</v>
      </c>
      <c r="B349">
        <v>583.4</v>
      </c>
      <c r="C349">
        <v>10.199999999999999</v>
      </c>
      <c r="D349">
        <v>49</v>
      </c>
      <c r="E349">
        <v>219.5</v>
      </c>
      <c r="F349">
        <v>304.7</v>
      </c>
      <c r="G349" s="1">
        <v>4111.8</v>
      </c>
      <c r="H349">
        <v>920</v>
      </c>
      <c r="I349" s="1">
        <v>3086.9</v>
      </c>
      <c r="J349">
        <v>105</v>
      </c>
      <c r="K349" t="s">
        <v>57</v>
      </c>
      <c r="L349" t="s">
        <v>722</v>
      </c>
    </row>
    <row r="350" spans="1:12" x14ac:dyDescent="0.25">
      <c r="A350" t="s">
        <v>723</v>
      </c>
      <c r="B350">
        <v>309.3</v>
      </c>
      <c r="C350">
        <v>8</v>
      </c>
      <c r="D350">
        <v>31.3</v>
      </c>
      <c r="E350">
        <v>98.2</v>
      </c>
      <c r="F350">
        <v>171.9</v>
      </c>
      <c r="G350" s="1">
        <v>2727.1</v>
      </c>
      <c r="H350">
        <v>388.1</v>
      </c>
      <c r="I350" s="1">
        <v>2194.8000000000002</v>
      </c>
      <c r="J350">
        <v>144.19999999999999</v>
      </c>
      <c r="K350" t="s">
        <v>155</v>
      </c>
      <c r="L350" t="s">
        <v>724</v>
      </c>
    </row>
    <row r="351" spans="1:12" x14ac:dyDescent="0.25">
      <c r="A351" t="s">
        <v>725</v>
      </c>
      <c r="B351">
        <v>395.8</v>
      </c>
      <c r="C351">
        <v>9.6999999999999993</v>
      </c>
      <c r="D351">
        <v>37.9</v>
      </c>
      <c r="E351">
        <v>71.7</v>
      </c>
      <c r="F351">
        <v>276.39999999999998</v>
      </c>
      <c r="G351" s="1">
        <v>2557.6999999999998</v>
      </c>
      <c r="H351">
        <v>588.20000000000005</v>
      </c>
      <c r="I351" s="1">
        <v>1571.1</v>
      </c>
      <c r="J351">
        <v>398.4</v>
      </c>
      <c r="K351" t="s">
        <v>62</v>
      </c>
      <c r="L351" t="s">
        <v>726</v>
      </c>
    </row>
    <row r="352" spans="1:12" x14ac:dyDescent="0.25">
      <c r="A352" t="s">
        <v>727</v>
      </c>
      <c r="B352">
        <v>411.5</v>
      </c>
      <c r="C352">
        <v>8.8000000000000007</v>
      </c>
      <c r="D352">
        <v>55.6</v>
      </c>
      <c r="E352">
        <v>69.3</v>
      </c>
      <c r="F352">
        <v>277.89999999999998</v>
      </c>
      <c r="G352" s="1">
        <v>3019.1</v>
      </c>
      <c r="H352">
        <v>659.7</v>
      </c>
      <c r="I352" s="1">
        <v>2240.6</v>
      </c>
      <c r="J352">
        <v>118.8</v>
      </c>
      <c r="K352" t="s">
        <v>13</v>
      </c>
      <c r="L352" t="s">
        <v>728</v>
      </c>
    </row>
    <row r="353" spans="1:12" x14ac:dyDescent="0.25">
      <c r="A353" t="s">
        <v>729</v>
      </c>
      <c r="B353">
        <v>311.2</v>
      </c>
      <c r="C353">
        <v>6.2</v>
      </c>
      <c r="D353">
        <v>43.6</v>
      </c>
      <c r="E353">
        <v>37.299999999999997</v>
      </c>
      <c r="F353">
        <v>224.1</v>
      </c>
      <c r="G353" s="1">
        <v>3353.4</v>
      </c>
      <c r="H353">
        <v>619.29999999999995</v>
      </c>
      <c r="I353" s="1">
        <v>2513.1</v>
      </c>
      <c r="J353">
        <v>221</v>
      </c>
      <c r="K353" t="s">
        <v>84</v>
      </c>
      <c r="L353" t="s">
        <v>730</v>
      </c>
    </row>
    <row r="354" spans="1:12" x14ac:dyDescent="0.25">
      <c r="A354" t="s">
        <v>731</v>
      </c>
      <c r="B354">
        <v>358.5</v>
      </c>
      <c r="C354">
        <v>2.6</v>
      </c>
      <c r="D354">
        <v>22.7</v>
      </c>
      <c r="E354">
        <v>100.7</v>
      </c>
      <c r="F354">
        <v>232.5</v>
      </c>
      <c r="G354" s="1">
        <v>3440.8</v>
      </c>
      <c r="H354">
        <v>735.9</v>
      </c>
      <c r="I354" s="1">
        <v>2553.1</v>
      </c>
      <c r="J354">
        <v>151.80000000000001</v>
      </c>
      <c r="K354" t="s">
        <v>19</v>
      </c>
      <c r="L354" t="s">
        <v>732</v>
      </c>
    </row>
    <row r="355" spans="1:12" x14ac:dyDescent="0.25">
      <c r="A355" t="s">
        <v>733</v>
      </c>
      <c r="B355">
        <v>324.10000000000002</v>
      </c>
      <c r="C355">
        <v>5.3</v>
      </c>
      <c r="D355">
        <v>27.2</v>
      </c>
      <c r="E355">
        <v>123.2</v>
      </c>
      <c r="F355">
        <v>168.3</v>
      </c>
      <c r="G355" s="1">
        <v>1929.2</v>
      </c>
      <c r="H355">
        <v>215.5</v>
      </c>
      <c r="I355" s="1">
        <v>1552.2</v>
      </c>
      <c r="J355">
        <v>161.5</v>
      </c>
      <c r="K355" t="s">
        <v>734</v>
      </c>
      <c r="L355" t="s">
        <v>735</v>
      </c>
    </row>
    <row r="356" spans="1:12" x14ac:dyDescent="0.25">
      <c r="A356" t="s">
        <v>736</v>
      </c>
      <c r="B356">
        <v>204.2</v>
      </c>
      <c r="C356">
        <v>2.8</v>
      </c>
      <c r="D356">
        <v>23.9</v>
      </c>
      <c r="E356">
        <v>58.1</v>
      </c>
      <c r="F356">
        <v>119.4</v>
      </c>
      <c r="G356" s="1">
        <v>1559</v>
      </c>
      <c r="H356">
        <v>197.6</v>
      </c>
      <c r="I356" s="1">
        <v>1293</v>
      </c>
      <c r="J356">
        <v>68.400000000000006</v>
      </c>
      <c r="K356" t="s">
        <v>65</v>
      </c>
      <c r="L356" t="s">
        <v>737</v>
      </c>
    </row>
    <row r="357" spans="1:12" x14ac:dyDescent="0.25">
      <c r="A357" t="s">
        <v>738</v>
      </c>
      <c r="B357">
        <v>356</v>
      </c>
      <c r="C357">
        <v>6</v>
      </c>
      <c r="D357">
        <v>28.1</v>
      </c>
      <c r="E357">
        <v>140.5</v>
      </c>
      <c r="F357">
        <v>181.4</v>
      </c>
      <c r="G357" s="1">
        <v>2027.9</v>
      </c>
      <c r="H357">
        <v>220.3</v>
      </c>
      <c r="I357" s="1">
        <v>1621.3</v>
      </c>
      <c r="J357">
        <v>186.3</v>
      </c>
      <c r="K357" t="s">
        <v>734</v>
      </c>
      <c r="L357" t="s">
        <v>735</v>
      </c>
    </row>
    <row r="358" spans="1:12" x14ac:dyDescent="0.25">
      <c r="A358" t="s">
        <v>739</v>
      </c>
      <c r="B358">
        <v>497</v>
      </c>
      <c r="C358">
        <v>2.2999999999999998</v>
      </c>
      <c r="D358">
        <v>49.2</v>
      </c>
      <c r="E358">
        <v>35.200000000000003</v>
      </c>
      <c r="F358">
        <v>410.3</v>
      </c>
      <c r="G358" s="1">
        <v>2075.4</v>
      </c>
      <c r="H358">
        <v>624.20000000000005</v>
      </c>
      <c r="I358" s="1">
        <v>1352.2</v>
      </c>
      <c r="J358">
        <v>99.1</v>
      </c>
      <c r="K358" t="s">
        <v>35</v>
      </c>
      <c r="L358" t="s">
        <v>740</v>
      </c>
    </row>
    <row r="359" spans="1:12" x14ac:dyDescent="0.25">
      <c r="A359" t="s">
        <v>741</v>
      </c>
      <c r="B359">
        <v>189.1</v>
      </c>
      <c r="C359">
        <v>2.5</v>
      </c>
      <c r="D359">
        <v>69.400000000000006</v>
      </c>
      <c r="E359">
        <v>15.9</v>
      </c>
      <c r="F359">
        <v>101.2</v>
      </c>
      <c r="G359" s="1">
        <v>1961.3</v>
      </c>
      <c r="H359">
        <v>332.2</v>
      </c>
      <c r="I359" s="1">
        <v>1586.4</v>
      </c>
      <c r="J359">
        <v>42.7</v>
      </c>
      <c r="K359" t="s">
        <v>92</v>
      </c>
      <c r="L359" t="s">
        <v>742</v>
      </c>
    </row>
    <row r="360" spans="1:12" x14ac:dyDescent="0.25">
      <c r="A360" t="s">
        <v>743</v>
      </c>
      <c r="B360">
        <v>110.9</v>
      </c>
      <c r="C360">
        <v>1.5</v>
      </c>
      <c r="D360">
        <v>18.399999999999999</v>
      </c>
      <c r="E360">
        <v>19.100000000000001</v>
      </c>
      <c r="F360">
        <v>72</v>
      </c>
      <c r="G360" s="1">
        <v>1208.5</v>
      </c>
      <c r="H360">
        <v>187.3</v>
      </c>
      <c r="I360">
        <v>985.1</v>
      </c>
      <c r="J360">
        <v>36</v>
      </c>
      <c r="K360" t="s">
        <v>47</v>
      </c>
      <c r="L360" t="s">
        <v>744</v>
      </c>
    </row>
    <row r="361" spans="1:12" x14ac:dyDescent="0.25">
      <c r="A361" t="s">
        <v>745</v>
      </c>
      <c r="B361">
        <v>100.3</v>
      </c>
      <c r="C361">
        <v>0.9</v>
      </c>
      <c r="D361">
        <v>17.3</v>
      </c>
      <c r="E361">
        <v>10.4</v>
      </c>
      <c r="F361">
        <v>71.8</v>
      </c>
      <c r="G361" s="1">
        <v>2110.6</v>
      </c>
      <c r="H361">
        <v>464.5</v>
      </c>
      <c r="I361" s="1">
        <v>1505.1</v>
      </c>
      <c r="J361">
        <v>141</v>
      </c>
      <c r="K361" t="s">
        <v>84</v>
      </c>
      <c r="L361" t="s">
        <v>746</v>
      </c>
    </row>
    <row r="362" spans="1:12" x14ac:dyDescent="0.25">
      <c r="A362" t="s">
        <v>747</v>
      </c>
      <c r="B362">
        <v>333.9</v>
      </c>
      <c r="C362">
        <v>3.5</v>
      </c>
      <c r="D362">
        <v>33.200000000000003</v>
      </c>
      <c r="E362">
        <v>39.5</v>
      </c>
      <c r="F362">
        <v>257.7</v>
      </c>
      <c r="G362" s="1">
        <v>1499.7</v>
      </c>
      <c r="H362">
        <v>334.6</v>
      </c>
      <c r="I362" s="1">
        <v>1092.4000000000001</v>
      </c>
      <c r="J362">
        <v>72.7</v>
      </c>
      <c r="K362" t="s">
        <v>81</v>
      </c>
      <c r="L362" t="s">
        <v>748</v>
      </c>
    </row>
    <row r="363" spans="1:12" x14ac:dyDescent="0.25">
      <c r="A363" t="s">
        <v>749</v>
      </c>
      <c r="B363">
        <v>673.2</v>
      </c>
      <c r="C363">
        <v>4.7</v>
      </c>
      <c r="D363">
        <v>66.599999999999994</v>
      </c>
      <c r="E363">
        <v>118.8</v>
      </c>
      <c r="F363">
        <v>483.1</v>
      </c>
      <c r="I363" s="1">
        <v>2712.2</v>
      </c>
      <c r="J363">
        <v>360.6</v>
      </c>
      <c r="K363" t="s">
        <v>451</v>
      </c>
      <c r="L363" t="s">
        <v>750</v>
      </c>
    </row>
    <row r="364" spans="1:12" x14ac:dyDescent="0.25">
      <c r="A364" t="s">
        <v>751</v>
      </c>
      <c r="B364">
        <v>334.5</v>
      </c>
      <c r="C364">
        <v>1.3</v>
      </c>
      <c r="D364">
        <v>67.2</v>
      </c>
      <c r="E364">
        <v>81.7</v>
      </c>
      <c r="F364">
        <v>184.4</v>
      </c>
      <c r="G364" s="1">
        <v>3259.8</v>
      </c>
      <c r="H364">
        <v>788.3</v>
      </c>
      <c r="I364" s="1">
        <v>2291.1</v>
      </c>
      <c r="J364">
        <v>180.4</v>
      </c>
      <c r="K364" t="s">
        <v>13</v>
      </c>
      <c r="L364" t="s">
        <v>752</v>
      </c>
    </row>
    <row r="365" spans="1:12" x14ac:dyDescent="0.25">
      <c r="A365" t="s">
        <v>753</v>
      </c>
      <c r="B365">
        <v>209.3</v>
      </c>
      <c r="C365">
        <v>6</v>
      </c>
      <c r="D365">
        <v>48</v>
      </c>
      <c r="E365">
        <v>47.2</v>
      </c>
      <c r="F365">
        <v>108.1</v>
      </c>
      <c r="G365" s="1">
        <v>1790.6</v>
      </c>
      <c r="H365">
        <v>293.39999999999998</v>
      </c>
      <c r="I365" s="1">
        <v>1454.3</v>
      </c>
      <c r="J365">
        <v>42.9</v>
      </c>
      <c r="K365" t="s">
        <v>30</v>
      </c>
      <c r="L365" t="s">
        <v>754</v>
      </c>
    </row>
    <row r="366" spans="1:12" x14ac:dyDescent="0.25">
      <c r="A366" t="s">
        <v>755</v>
      </c>
      <c r="B366">
        <v>423.7</v>
      </c>
      <c r="C366">
        <v>7.2</v>
      </c>
      <c r="D366">
        <v>34</v>
      </c>
      <c r="E366">
        <v>121.7</v>
      </c>
      <c r="F366">
        <v>260.8</v>
      </c>
      <c r="G366" s="1">
        <v>3291.9</v>
      </c>
      <c r="H366">
        <v>884.6</v>
      </c>
      <c r="I366" s="1">
        <v>2252.8000000000002</v>
      </c>
      <c r="J366">
        <v>154.6</v>
      </c>
      <c r="K366" t="s">
        <v>50</v>
      </c>
      <c r="L366" t="s">
        <v>557</v>
      </c>
    </row>
    <row r="367" spans="1:12" x14ac:dyDescent="0.25">
      <c r="A367" t="s">
        <v>756</v>
      </c>
      <c r="B367">
        <v>173.6</v>
      </c>
      <c r="C367">
        <v>1.5</v>
      </c>
      <c r="D367">
        <v>56.6</v>
      </c>
      <c r="E367">
        <v>28.3</v>
      </c>
      <c r="F367">
        <v>87.2</v>
      </c>
      <c r="G367" s="1">
        <v>2020.9</v>
      </c>
      <c r="H367">
        <v>321</v>
      </c>
      <c r="I367" s="1">
        <v>1603.7</v>
      </c>
      <c r="J367">
        <v>96.1</v>
      </c>
      <c r="K367" t="s">
        <v>155</v>
      </c>
      <c r="L367" t="s">
        <v>757</v>
      </c>
    </row>
    <row r="368" spans="1:12" x14ac:dyDescent="0.25">
      <c r="A368" t="s">
        <v>758</v>
      </c>
      <c r="B368">
        <v>434.8</v>
      </c>
      <c r="C368">
        <v>1.6</v>
      </c>
      <c r="D368">
        <v>31.8</v>
      </c>
      <c r="E368">
        <v>73</v>
      </c>
      <c r="F368">
        <v>328.5</v>
      </c>
      <c r="G368" s="1">
        <v>1746.2</v>
      </c>
      <c r="H368">
        <v>372.7</v>
      </c>
      <c r="I368" s="1">
        <v>1271.5999999999999</v>
      </c>
      <c r="J368">
        <v>101.9</v>
      </c>
      <c r="K368" t="s">
        <v>71</v>
      </c>
      <c r="L368" t="s">
        <v>759</v>
      </c>
    </row>
    <row r="369" spans="1:12" x14ac:dyDescent="0.25">
      <c r="A369" t="s">
        <v>760</v>
      </c>
      <c r="B369">
        <v>293.39999999999998</v>
      </c>
      <c r="C369">
        <v>8.4</v>
      </c>
      <c r="D369">
        <v>31.3</v>
      </c>
      <c r="E369">
        <v>77</v>
      </c>
      <c r="F369">
        <v>176.8</v>
      </c>
      <c r="G369" s="1">
        <v>3537.4</v>
      </c>
      <c r="H369">
        <v>907.9</v>
      </c>
      <c r="I369" s="1">
        <v>2175.6999999999998</v>
      </c>
      <c r="J369">
        <v>453.7</v>
      </c>
      <c r="K369" t="s">
        <v>84</v>
      </c>
      <c r="L369" t="s">
        <v>761</v>
      </c>
    </row>
    <row r="370" spans="1:12" x14ac:dyDescent="0.25">
      <c r="A370" t="s">
        <v>762</v>
      </c>
      <c r="B370">
        <v>217.5</v>
      </c>
      <c r="C370">
        <v>4.3</v>
      </c>
      <c r="D370">
        <v>23.3</v>
      </c>
      <c r="E370">
        <v>64.3</v>
      </c>
      <c r="F370">
        <v>125.6</v>
      </c>
      <c r="G370" s="1">
        <v>1551.4</v>
      </c>
      <c r="H370">
        <v>232.6</v>
      </c>
      <c r="I370" s="1">
        <v>1255.2</v>
      </c>
      <c r="J370">
        <v>63.6</v>
      </c>
      <c r="K370" t="s">
        <v>30</v>
      </c>
      <c r="L370" t="s">
        <v>763</v>
      </c>
    </row>
    <row r="371" spans="1:12" x14ac:dyDescent="0.25">
      <c r="A371" t="s">
        <v>764</v>
      </c>
      <c r="B371">
        <v>371.6</v>
      </c>
      <c r="C371">
        <v>3.5</v>
      </c>
      <c r="D371">
        <v>37</v>
      </c>
      <c r="E371">
        <v>81.599999999999994</v>
      </c>
      <c r="F371">
        <v>249.5</v>
      </c>
      <c r="G371" s="1">
        <v>2588.6</v>
      </c>
      <c r="H371">
        <v>659.3</v>
      </c>
      <c r="I371" s="1">
        <v>1555.9</v>
      </c>
      <c r="J371">
        <v>373.4</v>
      </c>
      <c r="K371" t="s">
        <v>62</v>
      </c>
      <c r="L371" t="s">
        <v>765</v>
      </c>
    </row>
    <row r="372" spans="1:12" x14ac:dyDescent="0.25">
      <c r="A372" t="s">
        <v>766</v>
      </c>
      <c r="B372">
        <v>327.39999999999998</v>
      </c>
      <c r="C372">
        <v>4.9000000000000004</v>
      </c>
      <c r="D372">
        <v>34.6</v>
      </c>
      <c r="E372">
        <v>44.8</v>
      </c>
      <c r="F372">
        <v>243.1</v>
      </c>
      <c r="G372" s="1">
        <v>2249.6</v>
      </c>
      <c r="H372">
        <v>627.1</v>
      </c>
      <c r="I372" s="1">
        <v>1422.8</v>
      </c>
      <c r="J372">
        <v>199.8</v>
      </c>
      <c r="K372" t="s">
        <v>269</v>
      </c>
      <c r="L372" t="s">
        <v>767</v>
      </c>
    </row>
    <row r="373" spans="1:12" x14ac:dyDescent="0.25">
      <c r="A373" t="s">
        <v>768</v>
      </c>
      <c r="B373">
        <v>108.7</v>
      </c>
      <c r="C373">
        <v>4.8</v>
      </c>
      <c r="D373">
        <v>3.5</v>
      </c>
      <c r="E373">
        <v>40.5</v>
      </c>
      <c r="F373">
        <v>59.9</v>
      </c>
      <c r="G373">
        <v>710.2</v>
      </c>
      <c r="H373">
        <v>284.5</v>
      </c>
      <c r="I373">
        <v>403.3</v>
      </c>
      <c r="J373">
        <v>22.5</v>
      </c>
      <c r="K373" t="s">
        <v>768</v>
      </c>
      <c r="L373" t="s">
        <v>769</v>
      </c>
    </row>
    <row r="374" spans="1:12" x14ac:dyDescent="0.25">
      <c r="A374" t="s">
        <v>770</v>
      </c>
      <c r="B374">
        <v>99.3</v>
      </c>
      <c r="C374">
        <v>6.9</v>
      </c>
      <c r="D374">
        <v>2.7</v>
      </c>
      <c r="E374">
        <v>53.1</v>
      </c>
      <c r="F374">
        <v>36.6</v>
      </c>
      <c r="G374" s="1">
        <v>1031.9000000000001</v>
      </c>
      <c r="H374">
        <v>287.3</v>
      </c>
      <c r="I374">
        <v>670.8</v>
      </c>
      <c r="J374">
        <v>73.8</v>
      </c>
      <c r="K374" t="s">
        <v>770</v>
      </c>
      <c r="L374" t="s">
        <v>771</v>
      </c>
    </row>
    <row r="375" spans="1:12" x14ac:dyDescent="0.25">
      <c r="A375" t="s">
        <v>772</v>
      </c>
      <c r="B375">
        <v>251.6</v>
      </c>
      <c r="C375">
        <v>11.4</v>
      </c>
      <c r="D375">
        <v>6.3</v>
      </c>
      <c r="E375">
        <v>74.599999999999994</v>
      </c>
      <c r="F375">
        <v>159.30000000000001</v>
      </c>
      <c r="G375">
        <v>823.2</v>
      </c>
      <c r="H375">
        <v>265.5</v>
      </c>
      <c r="I375">
        <v>531.1</v>
      </c>
      <c r="J375">
        <v>26.6</v>
      </c>
      <c r="K375" t="s">
        <v>772</v>
      </c>
      <c r="L375" t="s">
        <v>773</v>
      </c>
    </row>
    <row r="376" spans="1:12" x14ac:dyDescent="0.25">
      <c r="A376" t="s">
        <v>774</v>
      </c>
      <c r="B376">
        <v>237.5</v>
      </c>
      <c r="C376">
        <v>11.5</v>
      </c>
      <c r="D376">
        <v>5.2</v>
      </c>
      <c r="E376">
        <v>82.3</v>
      </c>
      <c r="F376">
        <v>138.6</v>
      </c>
      <c r="G376" s="1">
        <v>1320</v>
      </c>
      <c r="H376">
        <v>377.1</v>
      </c>
      <c r="I376">
        <v>861.6</v>
      </c>
      <c r="J376">
        <v>81.3</v>
      </c>
      <c r="K376" t="s">
        <v>774</v>
      </c>
      <c r="L376" t="s">
        <v>775</v>
      </c>
    </row>
    <row r="377" spans="1:12" x14ac:dyDescent="0.25">
      <c r="A377" t="s">
        <v>776</v>
      </c>
      <c r="B377">
        <v>231.4</v>
      </c>
      <c r="C377">
        <v>18</v>
      </c>
      <c r="D377">
        <v>5</v>
      </c>
      <c r="E377">
        <v>66.2</v>
      </c>
      <c r="F377">
        <v>142.19999999999999</v>
      </c>
      <c r="G377">
        <v>885</v>
      </c>
      <c r="H377">
        <v>214.4</v>
      </c>
      <c r="I377">
        <v>632.4</v>
      </c>
      <c r="J377">
        <v>38.1</v>
      </c>
      <c r="K377" t="s">
        <v>776</v>
      </c>
      <c r="L377" t="s">
        <v>777</v>
      </c>
    </row>
    <row r="378" spans="1:12" x14ac:dyDescent="0.25">
      <c r="A378" t="s">
        <v>778</v>
      </c>
      <c r="B378">
        <v>92.1</v>
      </c>
      <c r="C378">
        <v>5.4</v>
      </c>
      <c r="D378">
        <v>4.5999999999999996</v>
      </c>
      <c r="E378">
        <v>16.100000000000001</v>
      </c>
      <c r="F378">
        <v>66</v>
      </c>
      <c r="G378">
        <v>420</v>
      </c>
      <c r="H378">
        <v>168.9</v>
      </c>
      <c r="I378">
        <v>226.5</v>
      </c>
      <c r="J378">
        <v>24.6</v>
      </c>
      <c r="K378" t="s">
        <v>778</v>
      </c>
      <c r="L378" t="s">
        <v>779</v>
      </c>
    </row>
    <row r="379" spans="1:12" x14ac:dyDescent="0.25">
      <c r="A379" t="s">
        <v>780</v>
      </c>
      <c r="B379">
        <v>262</v>
      </c>
      <c r="C379">
        <v>20.6</v>
      </c>
      <c r="D379">
        <v>4.9000000000000004</v>
      </c>
      <c r="E379">
        <v>157.80000000000001</v>
      </c>
      <c r="F379">
        <v>78.7</v>
      </c>
      <c r="G379" s="1">
        <v>1281.2</v>
      </c>
      <c r="H379">
        <v>281.8</v>
      </c>
      <c r="I379">
        <v>835</v>
      </c>
      <c r="J379">
        <v>164.3</v>
      </c>
      <c r="K379" t="s">
        <v>780</v>
      </c>
      <c r="L379" t="s">
        <v>781</v>
      </c>
    </row>
  </sheetData>
  <phoneticPr fontId="19"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81"/>
  <sheetViews>
    <sheetView topLeftCell="G1" workbookViewId="0">
      <selection activeCell="K379" sqref="K379"/>
    </sheetView>
  </sheetViews>
  <sheetFormatPr defaultRowHeight="15" x14ac:dyDescent="0.25"/>
  <cols>
    <col min="1" max="1" width="55.42578125" bestFit="1" customWidth="1"/>
    <col min="2" max="2" width="15.140625" bestFit="1" customWidth="1"/>
    <col min="3" max="3" width="10" bestFit="1" customWidth="1"/>
    <col min="4" max="4" width="7.7109375" bestFit="1" customWidth="1"/>
    <col min="5" max="5" width="10.7109375" bestFit="1" customWidth="1"/>
    <col min="6" max="6" width="20" bestFit="1" customWidth="1"/>
    <col min="7" max="7" width="16.42578125" bestFit="1" customWidth="1"/>
    <col min="8" max="8" width="10.5703125" bestFit="1" customWidth="1"/>
    <col min="9" max="9" width="8" bestFit="1" customWidth="1"/>
    <col min="10" max="10" width="20.5703125" bestFit="1" customWidth="1"/>
    <col min="11" max="11" width="41.7109375" bestFit="1" customWidth="1"/>
    <col min="12" max="12" width="17.42578125" bestFit="1" customWidth="1"/>
    <col min="13" max="13" width="23.85546875" bestFit="1" customWidth="1"/>
    <col min="14" max="14" width="19.140625" bestFit="1" customWidth="1"/>
    <col min="15" max="15" width="21.7109375" bestFit="1" customWidth="1"/>
    <col min="16" max="16" width="16" bestFit="1" customWidth="1"/>
    <col min="17" max="17" width="22.85546875" bestFit="1" customWidth="1"/>
    <col min="18" max="18" width="12.42578125" bestFit="1" customWidth="1"/>
    <col min="19" max="19" width="24.140625" customWidth="1"/>
    <col min="20" max="20" width="23.85546875" bestFit="1" customWidth="1"/>
    <col min="21" max="22" width="41.7109375" bestFit="1" customWidth="1"/>
    <col min="23" max="23" width="55.42578125" bestFit="1" customWidth="1"/>
    <col min="24" max="24" width="15.140625" bestFit="1" customWidth="1"/>
    <col min="25" max="25" width="10" bestFit="1" customWidth="1"/>
    <col min="26" max="26" width="7.7109375" bestFit="1" customWidth="1"/>
    <col min="27" max="27" width="10.7109375" bestFit="1" customWidth="1"/>
    <col min="28" max="28" width="20" bestFit="1" customWidth="1"/>
    <col min="29" max="29" width="16.42578125" bestFit="1" customWidth="1"/>
    <col min="30" max="30" width="10.5703125" bestFit="1" customWidth="1"/>
    <col min="31" max="31" width="8" bestFit="1" customWidth="1"/>
    <col min="32" max="32" width="20.5703125" bestFit="1" customWidth="1"/>
    <col min="33" max="33" width="41.7109375" bestFit="1" customWidth="1"/>
    <col min="34" max="34" width="17.42578125" bestFit="1" customWidth="1"/>
    <col min="35" max="35" width="21.7109375" bestFit="1" customWidth="1"/>
  </cols>
  <sheetData>
    <row r="1" spans="1:22" x14ac:dyDescent="0.25">
      <c r="A1" t="s">
        <v>0</v>
      </c>
      <c r="B1" t="s">
        <v>1</v>
      </c>
      <c r="C1" t="s">
        <v>2</v>
      </c>
      <c r="D1" t="s">
        <v>3</v>
      </c>
      <c r="E1" t="s">
        <v>4</v>
      </c>
      <c r="F1" t="s">
        <v>5</v>
      </c>
      <c r="G1" t="s">
        <v>6</v>
      </c>
      <c r="H1" t="s">
        <v>7</v>
      </c>
      <c r="I1" t="s">
        <v>8</v>
      </c>
      <c r="J1" t="s">
        <v>9</v>
      </c>
      <c r="K1" t="s">
        <v>10</v>
      </c>
      <c r="L1" t="s">
        <v>11</v>
      </c>
      <c r="M1" t="s">
        <v>934</v>
      </c>
      <c r="N1" t="s">
        <v>882</v>
      </c>
      <c r="O1" t="s">
        <v>782</v>
      </c>
      <c r="P1" t="s">
        <v>795</v>
      </c>
      <c r="Q1" t="s">
        <v>796</v>
      </c>
      <c r="R1" t="s">
        <v>797</v>
      </c>
      <c r="S1" t="s">
        <v>798</v>
      </c>
      <c r="T1" t="s">
        <v>936</v>
      </c>
      <c r="U1" t="s">
        <v>937</v>
      </c>
      <c r="V1" t="s">
        <v>938</v>
      </c>
    </row>
    <row r="2" spans="1:22" x14ac:dyDescent="0.25">
      <c r="A2" t="s">
        <v>12</v>
      </c>
      <c r="B2">
        <v>412</v>
      </c>
      <c r="C2">
        <v>5</v>
      </c>
      <c r="D2">
        <v>56</v>
      </c>
      <c r="E2">
        <v>78</v>
      </c>
      <c r="F2">
        <v>273</v>
      </c>
      <c r="G2">
        <v>3609</v>
      </c>
      <c r="H2">
        <v>852</v>
      </c>
      <c r="I2">
        <v>2494</v>
      </c>
      <c r="J2">
        <v>263</v>
      </c>
      <c r="K2" t="s">
        <v>13</v>
      </c>
      <c r="L2" t="s">
        <v>14</v>
      </c>
      <c r="M2" t="s">
        <v>13</v>
      </c>
      <c r="N2" t="s">
        <v>883</v>
      </c>
      <c r="O2" t="s">
        <v>783</v>
      </c>
      <c r="P2" t="s">
        <v>799</v>
      </c>
      <c r="Q2" t="s">
        <v>800</v>
      </c>
      <c r="R2" t="s">
        <v>801</v>
      </c>
      <c r="S2" t="s">
        <v>784</v>
      </c>
      <c r="T2" t="s">
        <v>13</v>
      </c>
      <c r="U2" t="s">
        <v>13</v>
      </c>
      <c r="V2" t="s">
        <v>875</v>
      </c>
    </row>
    <row r="3" spans="1:22" x14ac:dyDescent="0.25">
      <c r="A3" t="s">
        <v>15</v>
      </c>
      <c r="B3">
        <v>238</v>
      </c>
      <c r="C3">
        <v>5</v>
      </c>
      <c r="D3">
        <v>38</v>
      </c>
      <c r="E3">
        <v>75</v>
      </c>
      <c r="F3">
        <v>120</v>
      </c>
      <c r="G3">
        <v>2552</v>
      </c>
      <c r="H3">
        <v>575</v>
      </c>
      <c r="I3">
        <v>1853</v>
      </c>
      <c r="J3">
        <v>124</v>
      </c>
      <c r="K3" t="s">
        <v>16</v>
      </c>
      <c r="L3" t="s">
        <v>17</v>
      </c>
      <c r="M3" t="s">
        <v>16</v>
      </c>
      <c r="N3" t="s">
        <v>884</v>
      </c>
      <c r="O3" t="s">
        <v>784</v>
      </c>
      <c r="P3" t="s">
        <v>799</v>
      </c>
      <c r="Q3" t="s">
        <v>802</v>
      </c>
      <c r="R3" t="s">
        <v>803</v>
      </c>
      <c r="S3" t="s">
        <v>786</v>
      </c>
      <c r="T3" t="s">
        <v>16</v>
      </c>
      <c r="U3" t="s">
        <v>16</v>
      </c>
      <c r="V3" t="s">
        <v>867</v>
      </c>
    </row>
    <row r="4" spans="1:22" x14ac:dyDescent="0.25">
      <c r="A4" t="s">
        <v>18</v>
      </c>
      <c r="B4">
        <v>668</v>
      </c>
      <c r="C4">
        <v>8</v>
      </c>
      <c r="D4">
        <v>30</v>
      </c>
      <c r="E4">
        <v>158</v>
      </c>
      <c r="F4">
        <v>472</v>
      </c>
      <c r="G4">
        <v>3894</v>
      </c>
      <c r="H4">
        <v>1100</v>
      </c>
      <c r="I4">
        <v>2653</v>
      </c>
      <c r="J4">
        <v>142</v>
      </c>
      <c r="K4" t="s">
        <v>19</v>
      </c>
      <c r="L4" t="s">
        <v>20</v>
      </c>
      <c r="M4" t="s">
        <v>19</v>
      </c>
      <c r="N4" t="s">
        <v>885</v>
      </c>
      <c r="O4" t="s">
        <v>785</v>
      </c>
      <c r="P4" t="s">
        <v>804</v>
      </c>
      <c r="Q4" t="s">
        <v>800</v>
      </c>
      <c r="R4" t="s">
        <v>801</v>
      </c>
      <c r="S4" t="s">
        <v>786</v>
      </c>
      <c r="T4" t="s">
        <v>19</v>
      </c>
      <c r="U4" t="s">
        <v>19</v>
      </c>
      <c r="V4" t="s">
        <v>843</v>
      </c>
    </row>
    <row r="5" spans="1:22" x14ac:dyDescent="0.25">
      <c r="A5" t="s">
        <v>21</v>
      </c>
      <c r="B5">
        <v>114</v>
      </c>
      <c r="C5">
        <v>2</v>
      </c>
      <c r="D5">
        <v>28</v>
      </c>
      <c r="E5">
        <v>21</v>
      </c>
      <c r="F5">
        <v>63</v>
      </c>
      <c r="G5">
        <v>3208</v>
      </c>
      <c r="H5">
        <v>485</v>
      </c>
      <c r="I5">
        <v>2476</v>
      </c>
      <c r="J5">
        <v>248</v>
      </c>
      <c r="K5" t="s">
        <v>22</v>
      </c>
      <c r="L5" t="s">
        <v>20</v>
      </c>
      <c r="M5" t="s">
        <v>22</v>
      </c>
      <c r="N5" t="s">
        <v>886</v>
      </c>
      <c r="O5" t="s">
        <v>786</v>
      </c>
      <c r="P5" t="s">
        <v>799</v>
      </c>
      <c r="Q5" t="s">
        <v>800</v>
      </c>
      <c r="R5" t="s">
        <v>801</v>
      </c>
      <c r="S5" t="s">
        <v>784</v>
      </c>
      <c r="T5" t="s">
        <v>22</v>
      </c>
      <c r="U5" t="s">
        <v>22</v>
      </c>
      <c r="V5" t="s">
        <v>869</v>
      </c>
    </row>
    <row r="6" spans="1:22" x14ac:dyDescent="0.25">
      <c r="A6" t="s">
        <v>23</v>
      </c>
      <c r="B6">
        <v>793</v>
      </c>
      <c r="C6">
        <v>6</v>
      </c>
      <c r="D6">
        <v>64</v>
      </c>
      <c r="E6">
        <v>207</v>
      </c>
      <c r="F6">
        <v>516</v>
      </c>
      <c r="G6">
        <v>4608</v>
      </c>
      <c r="H6">
        <v>883</v>
      </c>
      <c r="I6">
        <v>3048</v>
      </c>
      <c r="J6">
        <v>677</v>
      </c>
      <c r="K6" t="s">
        <v>24</v>
      </c>
      <c r="L6" t="s">
        <v>25</v>
      </c>
      <c r="M6" t="s">
        <v>24</v>
      </c>
      <c r="N6" t="s">
        <v>887</v>
      </c>
      <c r="O6" t="s">
        <v>787</v>
      </c>
      <c r="P6" t="s">
        <v>804</v>
      </c>
      <c r="Q6" t="s">
        <v>805</v>
      </c>
      <c r="R6" t="s">
        <v>806</v>
      </c>
      <c r="S6" t="s">
        <v>785</v>
      </c>
      <c r="T6" t="s">
        <v>24</v>
      </c>
      <c r="U6" t="s">
        <v>24</v>
      </c>
      <c r="V6" t="s">
        <v>863</v>
      </c>
    </row>
    <row r="7" spans="1:22" x14ac:dyDescent="0.25">
      <c r="A7" t="s">
        <v>26</v>
      </c>
      <c r="B7">
        <v>936</v>
      </c>
      <c r="C7">
        <v>4</v>
      </c>
      <c r="D7">
        <v>36</v>
      </c>
      <c r="E7">
        <v>120</v>
      </c>
      <c r="F7">
        <v>776</v>
      </c>
      <c r="G7">
        <v>4566</v>
      </c>
      <c r="H7">
        <v>1167</v>
      </c>
      <c r="I7">
        <v>3084</v>
      </c>
      <c r="J7">
        <v>315</v>
      </c>
      <c r="K7" t="s">
        <v>27</v>
      </c>
      <c r="L7" t="s">
        <v>28</v>
      </c>
      <c r="M7" t="s">
        <v>27</v>
      </c>
      <c r="N7" t="s">
        <v>888</v>
      </c>
      <c r="O7" t="s">
        <v>788</v>
      </c>
      <c r="P7" t="s">
        <v>799</v>
      </c>
      <c r="Q7" t="s">
        <v>805</v>
      </c>
      <c r="R7" t="s">
        <v>806</v>
      </c>
      <c r="S7" t="s">
        <v>791</v>
      </c>
      <c r="T7" t="s">
        <v>27</v>
      </c>
      <c r="U7" t="s">
        <v>27</v>
      </c>
      <c r="V7" t="s">
        <v>848</v>
      </c>
    </row>
    <row r="8" spans="1:22" x14ac:dyDescent="0.25">
      <c r="A8" t="s">
        <v>29</v>
      </c>
      <c r="B8">
        <v>216</v>
      </c>
      <c r="C8">
        <v>1</v>
      </c>
      <c r="D8">
        <v>29</v>
      </c>
      <c r="E8">
        <v>26</v>
      </c>
      <c r="F8">
        <v>162</v>
      </c>
      <c r="G8">
        <v>1430</v>
      </c>
      <c r="H8">
        <v>219</v>
      </c>
      <c r="I8">
        <v>1164</v>
      </c>
      <c r="J8">
        <v>48</v>
      </c>
      <c r="K8" t="s">
        <v>30</v>
      </c>
      <c r="L8" t="s">
        <v>31</v>
      </c>
      <c r="M8" t="s">
        <v>30</v>
      </c>
      <c r="N8" t="s">
        <v>889</v>
      </c>
      <c r="O8" t="s">
        <v>784</v>
      </c>
      <c r="P8" t="s">
        <v>799</v>
      </c>
      <c r="Q8" t="s">
        <v>807</v>
      </c>
      <c r="R8" t="s">
        <v>803</v>
      </c>
      <c r="S8" t="s">
        <v>792</v>
      </c>
      <c r="T8" t="s">
        <v>30</v>
      </c>
      <c r="U8" t="s">
        <v>30</v>
      </c>
      <c r="V8" t="s">
        <v>870</v>
      </c>
    </row>
    <row r="9" spans="1:22" x14ac:dyDescent="0.25">
      <c r="A9" t="s">
        <v>32</v>
      </c>
      <c r="B9">
        <v>539</v>
      </c>
      <c r="C9">
        <v>3</v>
      </c>
      <c r="D9">
        <v>72</v>
      </c>
      <c r="E9">
        <v>107</v>
      </c>
      <c r="F9">
        <v>356</v>
      </c>
      <c r="G9">
        <v>3827</v>
      </c>
      <c r="H9">
        <v>763</v>
      </c>
      <c r="I9">
        <v>2743</v>
      </c>
      <c r="J9">
        <v>321</v>
      </c>
      <c r="K9" t="s">
        <v>13</v>
      </c>
      <c r="L9" t="s">
        <v>33</v>
      </c>
      <c r="M9" t="s">
        <v>35</v>
      </c>
      <c r="N9" t="s">
        <v>890</v>
      </c>
      <c r="O9" t="s">
        <v>789</v>
      </c>
      <c r="P9" t="s">
        <v>799</v>
      </c>
      <c r="Q9" t="s">
        <v>800</v>
      </c>
      <c r="R9" t="s">
        <v>801</v>
      </c>
      <c r="S9" t="s">
        <v>791</v>
      </c>
      <c r="T9" t="s">
        <v>35</v>
      </c>
      <c r="U9" t="s">
        <v>13</v>
      </c>
      <c r="V9" t="s">
        <v>875</v>
      </c>
    </row>
    <row r="10" spans="1:22" x14ac:dyDescent="0.25">
      <c r="A10" t="s">
        <v>34</v>
      </c>
      <c r="B10">
        <v>158</v>
      </c>
      <c r="C10">
        <v>1</v>
      </c>
      <c r="D10">
        <v>47</v>
      </c>
      <c r="E10">
        <v>20</v>
      </c>
      <c r="F10">
        <v>90</v>
      </c>
      <c r="G10">
        <v>1848</v>
      </c>
      <c r="H10">
        <v>312</v>
      </c>
      <c r="I10">
        <v>1462</v>
      </c>
      <c r="J10">
        <v>74</v>
      </c>
      <c r="K10" t="s">
        <v>35</v>
      </c>
      <c r="L10" t="s">
        <v>36</v>
      </c>
      <c r="M10" t="s">
        <v>38</v>
      </c>
      <c r="N10" t="s">
        <v>891</v>
      </c>
      <c r="O10" t="s">
        <v>786</v>
      </c>
      <c r="P10" t="s">
        <v>799</v>
      </c>
      <c r="Q10" t="s">
        <v>807</v>
      </c>
      <c r="R10" t="s">
        <v>803</v>
      </c>
      <c r="S10" t="s">
        <v>792</v>
      </c>
      <c r="T10" t="s">
        <v>38</v>
      </c>
      <c r="U10" t="s">
        <v>35</v>
      </c>
      <c r="V10" t="s">
        <v>846</v>
      </c>
    </row>
    <row r="11" spans="1:22" x14ac:dyDescent="0.25">
      <c r="A11" t="s">
        <v>37</v>
      </c>
      <c r="B11">
        <v>1040</v>
      </c>
      <c r="C11">
        <v>8</v>
      </c>
      <c r="D11">
        <v>166</v>
      </c>
      <c r="E11">
        <v>199</v>
      </c>
      <c r="F11">
        <v>667</v>
      </c>
      <c r="G11">
        <v>4030</v>
      </c>
      <c r="H11">
        <v>555</v>
      </c>
      <c r="I11">
        <v>3088</v>
      </c>
      <c r="J11">
        <v>388</v>
      </c>
      <c r="K11" t="s">
        <v>38</v>
      </c>
      <c r="L11" t="s">
        <v>39</v>
      </c>
      <c r="M11" t="s">
        <v>41</v>
      </c>
      <c r="N11" t="s">
        <v>892</v>
      </c>
      <c r="O11" t="s">
        <v>790</v>
      </c>
      <c r="P11" t="s">
        <v>804</v>
      </c>
      <c r="Q11" t="s">
        <v>805</v>
      </c>
      <c r="R11" t="s">
        <v>806</v>
      </c>
      <c r="S11" t="s">
        <v>791</v>
      </c>
      <c r="T11" t="s">
        <v>41</v>
      </c>
      <c r="U11" t="s">
        <v>38</v>
      </c>
      <c r="V11" t="s">
        <v>835</v>
      </c>
    </row>
    <row r="12" spans="1:22" x14ac:dyDescent="0.25">
      <c r="A12" t="s">
        <v>40</v>
      </c>
      <c r="B12">
        <v>320</v>
      </c>
      <c r="C12">
        <v>2</v>
      </c>
      <c r="D12">
        <v>57</v>
      </c>
      <c r="E12">
        <v>51</v>
      </c>
      <c r="F12">
        <v>209</v>
      </c>
      <c r="G12">
        <v>1792</v>
      </c>
      <c r="H12">
        <v>290</v>
      </c>
      <c r="I12">
        <v>1417</v>
      </c>
      <c r="J12">
        <v>84</v>
      </c>
      <c r="K12" t="s">
        <v>41</v>
      </c>
      <c r="L12" t="s">
        <v>42</v>
      </c>
      <c r="M12" t="s">
        <v>44</v>
      </c>
      <c r="N12" t="s">
        <v>893</v>
      </c>
      <c r="O12" t="s">
        <v>791</v>
      </c>
      <c r="P12" t="s">
        <v>799</v>
      </c>
      <c r="Q12" t="s">
        <v>807</v>
      </c>
      <c r="R12" t="s">
        <v>803</v>
      </c>
      <c r="S12" t="s">
        <v>792</v>
      </c>
      <c r="T12" t="s">
        <v>44</v>
      </c>
      <c r="U12" t="s">
        <v>41</v>
      </c>
      <c r="V12" t="s">
        <v>854</v>
      </c>
    </row>
    <row r="13" spans="1:22" x14ac:dyDescent="0.25">
      <c r="A13" t="s">
        <v>43</v>
      </c>
      <c r="B13">
        <v>699</v>
      </c>
      <c r="C13">
        <v>9</v>
      </c>
      <c r="D13">
        <v>54</v>
      </c>
      <c r="E13">
        <v>86</v>
      </c>
      <c r="F13">
        <v>551</v>
      </c>
      <c r="G13">
        <v>3296</v>
      </c>
      <c r="H13">
        <v>1013</v>
      </c>
      <c r="I13">
        <v>2160</v>
      </c>
      <c r="J13">
        <v>122</v>
      </c>
      <c r="K13" t="s">
        <v>44</v>
      </c>
      <c r="L13" t="s">
        <v>45</v>
      </c>
      <c r="M13" t="s">
        <v>47</v>
      </c>
      <c r="N13" t="s">
        <v>894</v>
      </c>
      <c r="O13" t="s">
        <v>785</v>
      </c>
      <c r="P13" t="s">
        <v>804</v>
      </c>
      <c r="Q13" t="s">
        <v>800</v>
      </c>
      <c r="R13" t="s">
        <v>801</v>
      </c>
      <c r="S13" t="s">
        <v>786</v>
      </c>
      <c r="T13" t="s">
        <v>47</v>
      </c>
      <c r="U13" t="s">
        <v>44</v>
      </c>
      <c r="V13" t="s">
        <v>834</v>
      </c>
    </row>
    <row r="14" spans="1:22" x14ac:dyDescent="0.25">
      <c r="A14" t="s">
        <v>46</v>
      </c>
      <c r="B14">
        <v>139</v>
      </c>
      <c r="C14">
        <v>0</v>
      </c>
      <c r="D14">
        <v>24</v>
      </c>
      <c r="E14">
        <v>9</v>
      </c>
      <c r="F14">
        <v>106</v>
      </c>
      <c r="G14">
        <v>1395</v>
      </c>
      <c r="H14">
        <v>207</v>
      </c>
      <c r="I14">
        <v>1155</v>
      </c>
      <c r="J14">
        <v>34</v>
      </c>
      <c r="K14" t="s">
        <v>47</v>
      </c>
      <c r="L14" t="s">
        <v>48</v>
      </c>
      <c r="M14" t="s">
        <v>50</v>
      </c>
      <c r="N14" t="s">
        <v>895</v>
      </c>
      <c r="O14" t="s">
        <v>786</v>
      </c>
      <c r="P14" t="s">
        <v>808</v>
      </c>
      <c r="Q14" t="s">
        <v>807</v>
      </c>
      <c r="R14" t="s">
        <v>803</v>
      </c>
      <c r="S14" t="s">
        <v>792</v>
      </c>
      <c r="T14" t="s">
        <v>50</v>
      </c>
      <c r="U14" t="s">
        <v>47</v>
      </c>
      <c r="V14" t="s">
        <v>880</v>
      </c>
    </row>
    <row r="15" spans="1:22" x14ac:dyDescent="0.25">
      <c r="A15" t="s">
        <v>49</v>
      </c>
      <c r="B15">
        <v>202</v>
      </c>
      <c r="C15">
        <v>3</v>
      </c>
      <c r="D15">
        <v>20</v>
      </c>
      <c r="E15">
        <v>50</v>
      </c>
      <c r="F15">
        <v>130</v>
      </c>
      <c r="G15">
        <v>2159</v>
      </c>
      <c r="H15">
        <v>593</v>
      </c>
      <c r="I15">
        <v>1437</v>
      </c>
      <c r="J15">
        <v>130</v>
      </c>
      <c r="K15" t="s">
        <v>50</v>
      </c>
      <c r="L15" t="s">
        <v>51</v>
      </c>
      <c r="M15" t="s">
        <v>57</v>
      </c>
      <c r="N15" t="s">
        <v>896</v>
      </c>
      <c r="O15" t="s">
        <v>784</v>
      </c>
      <c r="P15" t="s">
        <v>799</v>
      </c>
      <c r="Q15" t="s">
        <v>802</v>
      </c>
      <c r="R15" t="s">
        <v>803</v>
      </c>
      <c r="S15" t="s">
        <v>786</v>
      </c>
      <c r="T15" t="s">
        <v>57</v>
      </c>
      <c r="U15" t="s">
        <v>50</v>
      </c>
      <c r="V15" t="s">
        <v>865</v>
      </c>
    </row>
    <row r="16" spans="1:22" x14ac:dyDescent="0.25">
      <c r="A16" t="s">
        <v>52</v>
      </c>
      <c r="B16">
        <v>326</v>
      </c>
      <c r="C16">
        <v>2</v>
      </c>
      <c r="D16">
        <v>41</v>
      </c>
      <c r="E16">
        <v>68</v>
      </c>
      <c r="F16">
        <v>214</v>
      </c>
      <c r="G16">
        <v>3106</v>
      </c>
      <c r="H16">
        <v>675</v>
      </c>
      <c r="I16">
        <v>2273</v>
      </c>
      <c r="J16">
        <v>157</v>
      </c>
      <c r="K16" t="s">
        <v>19</v>
      </c>
      <c r="L16" t="s">
        <v>53</v>
      </c>
      <c r="M16" t="s">
        <v>62</v>
      </c>
      <c r="N16" t="s">
        <v>897</v>
      </c>
      <c r="O16" t="s">
        <v>791</v>
      </c>
      <c r="P16" t="s">
        <v>799</v>
      </c>
      <c r="Q16" t="s">
        <v>800</v>
      </c>
      <c r="R16" t="s">
        <v>801</v>
      </c>
      <c r="S16" t="s">
        <v>786</v>
      </c>
      <c r="T16" t="s">
        <v>62</v>
      </c>
      <c r="U16" t="s">
        <v>19</v>
      </c>
      <c r="V16" t="s">
        <v>843</v>
      </c>
    </row>
    <row r="17" spans="1:22" x14ac:dyDescent="0.25">
      <c r="A17" t="s">
        <v>54</v>
      </c>
      <c r="B17">
        <v>401</v>
      </c>
      <c r="C17">
        <v>6</v>
      </c>
      <c r="D17">
        <v>21</v>
      </c>
      <c r="E17">
        <v>152</v>
      </c>
      <c r="F17">
        <v>222</v>
      </c>
      <c r="G17">
        <v>3070</v>
      </c>
      <c r="H17">
        <v>629</v>
      </c>
      <c r="I17">
        <v>2113</v>
      </c>
      <c r="J17">
        <v>327</v>
      </c>
      <c r="K17" t="s">
        <v>19</v>
      </c>
      <c r="L17" t="s">
        <v>55</v>
      </c>
      <c r="M17" t="s">
        <v>65</v>
      </c>
      <c r="N17" t="s">
        <v>898</v>
      </c>
      <c r="O17" t="s">
        <v>783</v>
      </c>
      <c r="P17" t="s">
        <v>804</v>
      </c>
      <c r="Q17" t="s">
        <v>800</v>
      </c>
      <c r="R17" t="s">
        <v>801</v>
      </c>
      <c r="S17" t="s">
        <v>791</v>
      </c>
      <c r="T17" t="s">
        <v>65</v>
      </c>
      <c r="U17" t="s">
        <v>19</v>
      </c>
      <c r="V17" t="s">
        <v>843</v>
      </c>
    </row>
    <row r="18" spans="1:22" x14ac:dyDescent="0.25">
      <c r="A18" t="s">
        <v>56</v>
      </c>
      <c r="B18">
        <v>414</v>
      </c>
      <c r="C18">
        <v>7</v>
      </c>
      <c r="D18">
        <v>21</v>
      </c>
      <c r="E18">
        <v>187</v>
      </c>
      <c r="F18">
        <v>199</v>
      </c>
      <c r="G18">
        <v>2817</v>
      </c>
      <c r="H18">
        <v>525</v>
      </c>
      <c r="I18">
        <v>2210</v>
      </c>
      <c r="J18">
        <v>82</v>
      </c>
      <c r="K18" t="s">
        <v>57</v>
      </c>
      <c r="L18" t="s">
        <v>58</v>
      </c>
      <c r="M18" t="s">
        <v>68</v>
      </c>
      <c r="N18" t="s">
        <v>899</v>
      </c>
      <c r="O18" t="s">
        <v>783</v>
      </c>
      <c r="P18" t="s">
        <v>804</v>
      </c>
      <c r="Q18" t="s">
        <v>802</v>
      </c>
      <c r="R18" t="s">
        <v>801</v>
      </c>
      <c r="S18" t="s">
        <v>792</v>
      </c>
      <c r="T18" t="s">
        <v>68</v>
      </c>
      <c r="U18" t="s">
        <v>57</v>
      </c>
      <c r="V18" t="s">
        <v>862</v>
      </c>
    </row>
    <row r="19" spans="1:22" x14ac:dyDescent="0.25">
      <c r="A19" t="s">
        <v>59</v>
      </c>
      <c r="B19">
        <v>288</v>
      </c>
      <c r="C19">
        <v>2</v>
      </c>
      <c r="D19">
        <v>45</v>
      </c>
      <c r="E19">
        <v>61</v>
      </c>
      <c r="F19">
        <v>179</v>
      </c>
      <c r="G19">
        <v>2673</v>
      </c>
      <c r="H19">
        <v>416</v>
      </c>
      <c r="I19">
        <v>2097</v>
      </c>
      <c r="J19">
        <v>160</v>
      </c>
      <c r="K19" t="s">
        <v>13</v>
      </c>
      <c r="L19" t="s">
        <v>60</v>
      </c>
      <c r="M19" t="s">
        <v>71</v>
      </c>
      <c r="N19" t="s">
        <v>900</v>
      </c>
      <c r="O19" t="s">
        <v>784</v>
      </c>
      <c r="P19" t="s">
        <v>799</v>
      </c>
      <c r="Q19" t="s">
        <v>802</v>
      </c>
      <c r="R19" t="s">
        <v>801</v>
      </c>
      <c r="S19" t="s">
        <v>786</v>
      </c>
      <c r="T19" t="s">
        <v>71</v>
      </c>
      <c r="U19" t="s">
        <v>13</v>
      </c>
      <c r="V19" t="s">
        <v>875</v>
      </c>
    </row>
    <row r="20" spans="1:22" x14ac:dyDescent="0.25">
      <c r="A20" t="s">
        <v>61</v>
      </c>
      <c r="B20">
        <v>556</v>
      </c>
      <c r="C20">
        <v>7</v>
      </c>
      <c r="D20">
        <v>32</v>
      </c>
      <c r="E20">
        <v>130</v>
      </c>
      <c r="F20">
        <v>387</v>
      </c>
      <c r="G20">
        <v>3439</v>
      </c>
      <c r="H20">
        <v>954</v>
      </c>
      <c r="I20">
        <v>1881</v>
      </c>
      <c r="J20">
        <v>604</v>
      </c>
      <c r="K20" t="s">
        <v>62</v>
      </c>
      <c r="L20" t="s">
        <v>63</v>
      </c>
      <c r="M20" t="s">
        <v>81</v>
      </c>
      <c r="N20" t="s">
        <v>901</v>
      </c>
      <c r="O20" t="s">
        <v>789</v>
      </c>
      <c r="P20" t="s">
        <v>804</v>
      </c>
      <c r="Q20" t="s">
        <v>800</v>
      </c>
      <c r="R20" t="s">
        <v>803</v>
      </c>
      <c r="S20" t="s">
        <v>785</v>
      </c>
      <c r="T20" t="s">
        <v>81</v>
      </c>
      <c r="U20" t="s">
        <v>62</v>
      </c>
      <c r="V20" t="s">
        <v>131</v>
      </c>
    </row>
    <row r="21" spans="1:22" x14ac:dyDescent="0.25">
      <c r="A21" t="s">
        <v>64</v>
      </c>
      <c r="B21">
        <v>625</v>
      </c>
      <c r="C21">
        <v>13</v>
      </c>
      <c r="D21">
        <v>30</v>
      </c>
      <c r="E21">
        <v>239</v>
      </c>
      <c r="F21">
        <v>343</v>
      </c>
      <c r="G21">
        <v>2625</v>
      </c>
      <c r="H21">
        <v>518</v>
      </c>
      <c r="I21">
        <v>1823</v>
      </c>
      <c r="J21">
        <v>284</v>
      </c>
      <c r="K21" t="s">
        <v>65</v>
      </c>
      <c r="L21" t="s">
        <v>66</v>
      </c>
      <c r="M21" t="s">
        <v>84</v>
      </c>
      <c r="N21" t="s">
        <v>902</v>
      </c>
      <c r="O21" t="s">
        <v>785</v>
      </c>
      <c r="P21" t="s">
        <v>809</v>
      </c>
      <c r="Q21" t="s">
        <v>802</v>
      </c>
      <c r="R21" t="s">
        <v>803</v>
      </c>
      <c r="S21" t="s">
        <v>784</v>
      </c>
      <c r="T21" t="s">
        <v>84</v>
      </c>
      <c r="U21" t="s">
        <v>65</v>
      </c>
      <c r="V21" t="s">
        <v>852</v>
      </c>
    </row>
    <row r="22" spans="1:22" x14ac:dyDescent="0.25">
      <c r="A22" t="s">
        <v>67</v>
      </c>
      <c r="B22">
        <v>67</v>
      </c>
      <c r="C22">
        <v>2</v>
      </c>
      <c r="D22">
        <v>9</v>
      </c>
      <c r="E22">
        <v>18</v>
      </c>
      <c r="F22">
        <v>38</v>
      </c>
      <c r="G22">
        <v>1984</v>
      </c>
      <c r="H22">
        <v>337</v>
      </c>
      <c r="I22">
        <v>1604</v>
      </c>
      <c r="J22">
        <v>43</v>
      </c>
      <c r="K22" t="s">
        <v>68</v>
      </c>
      <c r="L22" t="s">
        <v>69</v>
      </c>
      <c r="M22" t="s">
        <v>89</v>
      </c>
      <c r="N22" t="s">
        <v>903</v>
      </c>
      <c r="O22" t="s">
        <v>792</v>
      </c>
      <c r="P22" t="s">
        <v>799</v>
      </c>
      <c r="Q22" t="s">
        <v>807</v>
      </c>
      <c r="R22" t="s">
        <v>803</v>
      </c>
      <c r="S22" t="s">
        <v>792</v>
      </c>
      <c r="T22" t="s">
        <v>89</v>
      </c>
      <c r="U22" t="s">
        <v>68</v>
      </c>
      <c r="V22" t="s">
        <v>851</v>
      </c>
    </row>
    <row r="23" spans="1:22" x14ac:dyDescent="0.25">
      <c r="A23" t="s">
        <v>70</v>
      </c>
      <c r="B23">
        <v>519</v>
      </c>
      <c r="C23">
        <v>1</v>
      </c>
      <c r="D23">
        <v>49</v>
      </c>
      <c r="E23">
        <v>29</v>
      </c>
      <c r="F23">
        <v>439</v>
      </c>
      <c r="G23">
        <v>1722</v>
      </c>
      <c r="H23">
        <v>476</v>
      </c>
      <c r="I23">
        <v>1171</v>
      </c>
      <c r="J23">
        <v>76</v>
      </c>
      <c r="K23" t="s">
        <v>71</v>
      </c>
      <c r="M23" t="s">
        <v>92</v>
      </c>
      <c r="N23" t="s">
        <v>904</v>
      </c>
      <c r="O23" t="s">
        <v>789</v>
      </c>
      <c r="P23" t="s">
        <v>799</v>
      </c>
      <c r="Q23" t="s">
        <v>807</v>
      </c>
      <c r="R23" t="s">
        <v>803</v>
      </c>
      <c r="S23" t="s">
        <v>792</v>
      </c>
      <c r="T23" t="s">
        <v>92</v>
      </c>
      <c r="U23" t="s">
        <v>71</v>
      </c>
      <c r="V23" t="s">
        <v>853</v>
      </c>
    </row>
    <row r="24" spans="1:22" x14ac:dyDescent="0.25">
      <c r="A24" t="s">
        <v>72</v>
      </c>
      <c r="B24">
        <v>479</v>
      </c>
      <c r="C24">
        <v>11</v>
      </c>
      <c r="D24">
        <v>34</v>
      </c>
      <c r="E24">
        <v>141</v>
      </c>
      <c r="F24">
        <v>293</v>
      </c>
      <c r="G24">
        <v>3499</v>
      </c>
      <c r="H24">
        <v>780</v>
      </c>
      <c r="I24">
        <v>2587</v>
      </c>
      <c r="J24">
        <v>133</v>
      </c>
      <c r="K24" t="s">
        <v>27</v>
      </c>
      <c r="L24" t="s">
        <v>73</v>
      </c>
      <c r="M24" t="s">
        <v>97</v>
      </c>
      <c r="N24" t="s">
        <v>905</v>
      </c>
      <c r="O24" t="s">
        <v>783</v>
      </c>
      <c r="P24" t="s">
        <v>809</v>
      </c>
      <c r="Q24" t="s">
        <v>800</v>
      </c>
      <c r="R24" t="s">
        <v>801</v>
      </c>
      <c r="S24" t="s">
        <v>786</v>
      </c>
      <c r="T24" t="s">
        <v>97</v>
      </c>
      <c r="U24" t="s">
        <v>27</v>
      </c>
      <c r="V24" t="s">
        <v>848</v>
      </c>
    </row>
    <row r="25" spans="1:22" x14ac:dyDescent="0.25">
      <c r="A25" t="s">
        <v>74</v>
      </c>
      <c r="B25">
        <v>559</v>
      </c>
      <c r="C25">
        <v>3</v>
      </c>
      <c r="D25">
        <v>104</v>
      </c>
      <c r="E25">
        <v>61</v>
      </c>
      <c r="F25">
        <v>391</v>
      </c>
      <c r="G25">
        <v>2839</v>
      </c>
      <c r="H25">
        <v>744</v>
      </c>
      <c r="I25">
        <v>2001</v>
      </c>
      <c r="J25">
        <v>94</v>
      </c>
      <c r="K25" t="s">
        <v>41</v>
      </c>
      <c r="L25" t="s">
        <v>75</v>
      </c>
      <c r="M25" t="s">
        <v>100</v>
      </c>
      <c r="N25" t="s">
        <v>906</v>
      </c>
      <c r="O25" t="s">
        <v>789</v>
      </c>
      <c r="P25" t="s">
        <v>799</v>
      </c>
      <c r="Q25" t="s">
        <v>802</v>
      </c>
      <c r="R25" t="s">
        <v>801</v>
      </c>
      <c r="S25" t="s">
        <v>792</v>
      </c>
      <c r="T25" t="s">
        <v>100</v>
      </c>
      <c r="U25" t="s">
        <v>41</v>
      </c>
      <c r="V25" t="s">
        <v>854</v>
      </c>
    </row>
    <row r="26" spans="1:22" x14ac:dyDescent="0.25">
      <c r="A26" t="s">
        <v>76</v>
      </c>
      <c r="B26">
        <v>283</v>
      </c>
      <c r="C26">
        <v>0</v>
      </c>
      <c r="D26">
        <v>80</v>
      </c>
      <c r="E26">
        <v>37</v>
      </c>
      <c r="F26">
        <v>166</v>
      </c>
      <c r="G26">
        <v>2100</v>
      </c>
      <c r="H26">
        <v>497</v>
      </c>
      <c r="I26">
        <v>1520</v>
      </c>
      <c r="J26">
        <v>83</v>
      </c>
      <c r="K26" t="s">
        <v>41</v>
      </c>
      <c r="L26" t="s">
        <v>77</v>
      </c>
      <c r="M26" t="s">
        <v>103</v>
      </c>
      <c r="N26" t="s">
        <v>907</v>
      </c>
      <c r="O26" t="s">
        <v>784</v>
      </c>
      <c r="P26" t="s">
        <v>808</v>
      </c>
      <c r="Q26" t="s">
        <v>802</v>
      </c>
      <c r="R26" t="s">
        <v>803</v>
      </c>
      <c r="S26" t="s">
        <v>792</v>
      </c>
      <c r="T26" t="s">
        <v>103</v>
      </c>
      <c r="U26" t="s">
        <v>41</v>
      </c>
      <c r="V26" t="s">
        <v>854</v>
      </c>
    </row>
    <row r="27" spans="1:22" x14ac:dyDescent="0.25">
      <c r="A27" t="s">
        <v>78</v>
      </c>
      <c r="B27">
        <v>522</v>
      </c>
      <c r="C27">
        <v>7</v>
      </c>
      <c r="D27">
        <v>42</v>
      </c>
      <c r="E27">
        <v>121</v>
      </c>
      <c r="F27">
        <v>352</v>
      </c>
      <c r="G27">
        <v>2818</v>
      </c>
      <c r="H27">
        <v>784</v>
      </c>
      <c r="I27">
        <v>1866</v>
      </c>
      <c r="J27">
        <v>169</v>
      </c>
      <c r="K27" t="s">
        <v>13</v>
      </c>
      <c r="L27" t="s">
        <v>79</v>
      </c>
      <c r="M27" t="s">
        <v>107</v>
      </c>
      <c r="N27" t="s">
        <v>908</v>
      </c>
      <c r="O27" t="s">
        <v>789</v>
      </c>
      <c r="P27" t="s">
        <v>804</v>
      </c>
      <c r="Q27" t="s">
        <v>802</v>
      </c>
      <c r="R27" t="s">
        <v>803</v>
      </c>
      <c r="S27" t="s">
        <v>786</v>
      </c>
      <c r="T27" t="s">
        <v>107</v>
      </c>
      <c r="U27" t="s">
        <v>13</v>
      </c>
      <c r="V27" t="s">
        <v>875</v>
      </c>
    </row>
    <row r="28" spans="1:22" x14ac:dyDescent="0.25">
      <c r="A28" t="s">
        <v>80</v>
      </c>
      <c r="B28">
        <v>440</v>
      </c>
      <c r="C28">
        <v>6</v>
      </c>
      <c r="D28">
        <v>41</v>
      </c>
      <c r="E28">
        <v>85</v>
      </c>
      <c r="F28">
        <v>308</v>
      </c>
      <c r="G28">
        <v>3027</v>
      </c>
      <c r="H28">
        <v>827</v>
      </c>
      <c r="I28">
        <v>2059</v>
      </c>
      <c r="J28">
        <v>141</v>
      </c>
      <c r="K28" t="s">
        <v>81</v>
      </c>
      <c r="L28" t="s">
        <v>82</v>
      </c>
      <c r="M28" t="s">
        <v>110</v>
      </c>
      <c r="N28" t="s">
        <v>909</v>
      </c>
      <c r="O28" t="s">
        <v>783</v>
      </c>
      <c r="P28" t="s">
        <v>804</v>
      </c>
      <c r="Q28" t="s">
        <v>800</v>
      </c>
      <c r="R28" t="s">
        <v>801</v>
      </c>
      <c r="S28" t="s">
        <v>786</v>
      </c>
      <c r="T28" t="s">
        <v>110</v>
      </c>
      <c r="U28" t="s">
        <v>81</v>
      </c>
      <c r="V28" t="s">
        <v>879</v>
      </c>
    </row>
    <row r="29" spans="1:22" x14ac:dyDescent="0.25">
      <c r="A29" t="s">
        <v>83</v>
      </c>
      <c r="B29">
        <v>195</v>
      </c>
      <c r="C29">
        <v>3</v>
      </c>
      <c r="D29">
        <v>43</v>
      </c>
      <c r="E29">
        <v>30</v>
      </c>
      <c r="F29">
        <v>120</v>
      </c>
      <c r="G29">
        <v>2961</v>
      </c>
      <c r="H29">
        <v>539</v>
      </c>
      <c r="I29">
        <v>2294</v>
      </c>
      <c r="J29">
        <v>128</v>
      </c>
      <c r="K29" t="s">
        <v>84</v>
      </c>
      <c r="L29" t="s">
        <v>85</v>
      </c>
      <c r="M29" t="s">
        <v>113</v>
      </c>
      <c r="N29" t="s">
        <v>910</v>
      </c>
      <c r="O29" t="s">
        <v>786</v>
      </c>
      <c r="P29" t="s">
        <v>799</v>
      </c>
      <c r="Q29" t="s">
        <v>802</v>
      </c>
      <c r="R29" t="s">
        <v>801</v>
      </c>
      <c r="S29" t="s">
        <v>786</v>
      </c>
      <c r="T29" t="s">
        <v>113</v>
      </c>
      <c r="U29" t="s">
        <v>84</v>
      </c>
      <c r="V29" t="s">
        <v>735</v>
      </c>
    </row>
    <row r="30" spans="1:22" x14ac:dyDescent="0.25">
      <c r="A30" t="s">
        <v>86</v>
      </c>
      <c r="B30">
        <v>177</v>
      </c>
      <c r="C30">
        <v>2</v>
      </c>
      <c r="D30">
        <v>38</v>
      </c>
      <c r="E30">
        <v>19</v>
      </c>
      <c r="F30">
        <v>118</v>
      </c>
      <c r="G30">
        <v>2364</v>
      </c>
      <c r="H30">
        <v>299</v>
      </c>
      <c r="I30">
        <v>1968</v>
      </c>
      <c r="J30">
        <v>97</v>
      </c>
      <c r="K30" t="s">
        <v>22</v>
      </c>
      <c r="L30" t="s">
        <v>87</v>
      </c>
      <c r="M30" t="s">
        <v>118</v>
      </c>
      <c r="N30" t="s">
        <v>911</v>
      </c>
      <c r="O30" t="s">
        <v>786</v>
      </c>
      <c r="P30" t="s">
        <v>799</v>
      </c>
      <c r="Q30" t="s">
        <v>802</v>
      </c>
      <c r="R30" t="s">
        <v>803</v>
      </c>
      <c r="S30" t="s">
        <v>792</v>
      </c>
      <c r="T30" t="s">
        <v>118</v>
      </c>
      <c r="U30" t="s">
        <v>22</v>
      </c>
      <c r="V30" t="s">
        <v>869</v>
      </c>
    </row>
    <row r="31" spans="1:22" x14ac:dyDescent="0.25">
      <c r="A31" t="s">
        <v>88</v>
      </c>
      <c r="B31">
        <v>361</v>
      </c>
      <c r="C31">
        <v>6</v>
      </c>
      <c r="D31">
        <v>48</v>
      </c>
      <c r="E31">
        <v>44</v>
      </c>
      <c r="F31">
        <v>262</v>
      </c>
      <c r="G31">
        <v>3694</v>
      </c>
      <c r="H31">
        <v>466</v>
      </c>
      <c r="I31">
        <v>2696</v>
      </c>
      <c r="J31">
        <v>533</v>
      </c>
      <c r="K31" t="s">
        <v>89</v>
      </c>
      <c r="L31" t="s">
        <v>90</v>
      </c>
      <c r="M31" t="s">
        <v>129</v>
      </c>
      <c r="N31" t="s">
        <v>912</v>
      </c>
      <c r="O31" t="s">
        <v>791</v>
      </c>
      <c r="P31" t="s">
        <v>804</v>
      </c>
      <c r="Q31" t="s">
        <v>800</v>
      </c>
      <c r="R31" t="s">
        <v>801</v>
      </c>
      <c r="S31" t="s">
        <v>789</v>
      </c>
      <c r="T31" t="s">
        <v>129</v>
      </c>
      <c r="U31" t="s">
        <v>89</v>
      </c>
      <c r="V31" t="s">
        <v>858</v>
      </c>
    </row>
    <row r="32" spans="1:22" x14ac:dyDescent="0.25">
      <c r="A32" t="s">
        <v>91</v>
      </c>
      <c r="B32">
        <v>275</v>
      </c>
      <c r="C32">
        <v>3</v>
      </c>
      <c r="D32">
        <v>72</v>
      </c>
      <c r="E32">
        <v>63</v>
      </c>
      <c r="F32">
        <v>138</v>
      </c>
      <c r="G32">
        <v>2534</v>
      </c>
      <c r="H32">
        <v>411</v>
      </c>
      <c r="I32">
        <v>2071</v>
      </c>
      <c r="J32">
        <v>52</v>
      </c>
      <c r="K32" t="s">
        <v>92</v>
      </c>
      <c r="L32" t="s">
        <v>93</v>
      </c>
      <c r="M32" t="s">
        <v>135</v>
      </c>
      <c r="N32" t="s">
        <v>913</v>
      </c>
      <c r="O32" t="s">
        <v>784</v>
      </c>
      <c r="P32" t="s">
        <v>799</v>
      </c>
      <c r="Q32" t="s">
        <v>802</v>
      </c>
      <c r="R32" t="s">
        <v>801</v>
      </c>
      <c r="S32" t="s">
        <v>792</v>
      </c>
      <c r="T32" t="s">
        <v>135</v>
      </c>
      <c r="U32" t="s">
        <v>92</v>
      </c>
      <c r="V32" t="s">
        <v>864</v>
      </c>
    </row>
    <row r="33" spans="1:22" x14ac:dyDescent="0.25">
      <c r="A33" t="s">
        <v>94</v>
      </c>
      <c r="B33">
        <v>682</v>
      </c>
      <c r="C33">
        <v>11</v>
      </c>
      <c r="D33">
        <v>46</v>
      </c>
      <c r="E33">
        <v>158</v>
      </c>
      <c r="F33">
        <v>467</v>
      </c>
      <c r="G33">
        <v>3345</v>
      </c>
      <c r="H33">
        <v>818</v>
      </c>
      <c r="I33">
        <v>2262</v>
      </c>
      <c r="J33">
        <v>265</v>
      </c>
      <c r="K33" t="s">
        <v>44</v>
      </c>
      <c r="L33" t="s">
        <v>95</v>
      </c>
      <c r="M33" t="s">
        <v>138</v>
      </c>
      <c r="N33" t="s">
        <v>914</v>
      </c>
      <c r="O33" t="s">
        <v>785</v>
      </c>
      <c r="P33" t="s">
        <v>809</v>
      </c>
      <c r="Q33" t="s">
        <v>800</v>
      </c>
      <c r="R33" t="s">
        <v>801</v>
      </c>
      <c r="S33" t="s">
        <v>784</v>
      </c>
      <c r="T33" t="s">
        <v>138</v>
      </c>
      <c r="U33" t="s">
        <v>44</v>
      </c>
      <c r="V33" t="s">
        <v>834</v>
      </c>
    </row>
    <row r="34" spans="1:22" x14ac:dyDescent="0.25">
      <c r="A34" t="s">
        <v>96</v>
      </c>
      <c r="B34">
        <v>227</v>
      </c>
      <c r="C34">
        <v>3</v>
      </c>
      <c r="D34">
        <v>37</v>
      </c>
      <c r="E34">
        <v>13</v>
      </c>
      <c r="F34">
        <v>174</v>
      </c>
      <c r="G34">
        <v>1668</v>
      </c>
      <c r="H34">
        <v>188</v>
      </c>
      <c r="I34">
        <v>1320</v>
      </c>
      <c r="J34">
        <v>159</v>
      </c>
      <c r="K34" t="s">
        <v>97</v>
      </c>
      <c r="L34" t="s">
        <v>98</v>
      </c>
      <c r="M34" t="s">
        <v>141</v>
      </c>
      <c r="N34" t="s">
        <v>915</v>
      </c>
      <c r="O34" t="s">
        <v>784</v>
      </c>
      <c r="P34" t="s">
        <v>799</v>
      </c>
      <c r="Q34" t="s">
        <v>807</v>
      </c>
      <c r="R34" t="s">
        <v>803</v>
      </c>
      <c r="S34" t="s">
        <v>786</v>
      </c>
      <c r="T34" t="s">
        <v>141</v>
      </c>
      <c r="U34" t="s">
        <v>97</v>
      </c>
      <c r="V34" t="s">
        <v>866</v>
      </c>
    </row>
    <row r="35" spans="1:22" x14ac:dyDescent="0.25">
      <c r="A35" t="s">
        <v>99</v>
      </c>
      <c r="B35">
        <v>252</v>
      </c>
      <c r="C35">
        <v>0</v>
      </c>
      <c r="D35">
        <v>62</v>
      </c>
      <c r="E35">
        <v>32</v>
      </c>
      <c r="F35">
        <v>158</v>
      </c>
      <c r="G35">
        <v>1669</v>
      </c>
      <c r="H35">
        <v>322</v>
      </c>
      <c r="I35">
        <v>1278</v>
      </c>
      <c r="J35">
        <v>68</v>
      </c>
      <c r="K35" t="s">
        <v>100</v>
      </c>
      <c r="L35" t="s">
        <v>101</v>
      </c>
      <c r="M35" t="s">
        <v>144</v>
      </c>
      <c r="N35" t="s">
        <v>916</v>
      </c>
      <c r="O35" t="s">
        <v>784</v>
      </c>
      <c r="P35" t="s">
        <v>808</v>
      </c>
      <c r="Q35" t="s">
        <v>807</v>
      </c>
      <c r="R35" t="s">
        <v>803</v>
      </c>
      <c r="S35" t="s">
        <v>792</v>
      </c>
      <c r="T35" t="s">
        <v>144</v>
      </c>
      <c r="U35" t="s">
        <v>100</v>
      </c>
      <c r="V35" t="s">
        <v>846</v>
      </c>
    </row>
    <row r="36" spans="1:22" x14ac:dyDescent="0.25">
      <c r="A36" t="s">
        <v>102</v>
      </c>
      <c r="B36">
        <v>278</v>
      </c>
      <c r="C36">
        <v>2</v>
      </c>
      <c r="D36">
        <v>45</v>
      </c>
      <c r="E36">
        <v>47</v>
      </c>
      <c r="F36">
        <v>184</v>
      </c>
      <c r="G36">
        <v>2557</v>
      </c>
      <c r="H36">
        <v>492</v>
      </c>
      <c r="I36">
        <v>1907</v>
      </c>
      <c r="J36">
        <v>157</v>
      </c>
      <c r="K36" t="s">
        <v>103</v>
      </c>
      <c r="L36" t="s">
        <v>101</v>
      </c>
      <c r="M36" t="s">
        <v>158</v>
      </c>
      <c r="N36" t="s">
        <v>917</v>
      </c>
      <c r="O36" t="s">
        <v>784</v>
      </c>
      <c r="P36" t="s">
        <v>799</v>
      </c>
      <c r="Q36" t="s">
        <v>802</v>
      </c>
      <c r="R36" t="s">
        <v>803</v>
      </c>
      <c r="S36" t="s">
        <v>786</v>
      </c>
      <c r="T36" t="s">
        <v>158</v>
      </c>
      <c r="U36" t="s">
        <v>103</v>
      </c>
      <c r="V36" t="s">
        <v>847</v>
      </c>
    </row>
    <row r="37" spans="1:22" x14ac:dyDescent="0.25">
      <c r="A37" t="s">
        <v>104</v>
      </c>
      <c r="B37">
        <v>153</v>
      </c>
      <c r="C37">
        <v>1</v>
      </c>
      <c r="D37">
        <v>22</v>
      </c>
      <c r="E37">
        <v>7</v>
      </c>
      <c r="F37">
        <v>122</v>
      </c>
      <c r="G37">
        <v>1326</v>
      </c>
      <c r="H37">
        <v>240</v>
      </c>
      <c r="I37">
        <v>1058</v>
      </c>
      <c r="J37">
        <v>28</v>
      </c>
      <c r="K37" t="s">
        <v>30</v>
      </c>
      <c r="L37" t="s">
        <v>105</v>
      </c>
      <c r="M37" t="s">
        <v>153</v>
      </c>
      <c r="N37" t="s">
        <v>918</v>
      </c>
      <c r="O37" t="s">
        <v>786</v>
      </c>
      <c r="P37" t="s">
        <v>799</v>
      </c>
      <c r="Q37" t="s">
        <v>807</v>
      </c>
      <c r="R37" t="s">
        <v>803</v>
      </c>
      <c r="S37" t="s">
        <v>792</v>
      </c>
      <c r="T37" t="s">
        <v>153</v>
      </c>
      <c r="U37" t="s">
        <v>30</v>
      </c>
      <c r="V37" t="s">
        <v>870</v>
      </c>
    </row>
    <row r="38" spans="1:22" x14ac:dyDescent="0.25">
      <c r="A38" t="s">
        <v>106</v>
      </c>
      <c r="B38">
        <v>234</v>
      </c>
      <c r="C38">
        <v>2</v>
      </c>
      <c r="D38">
        <v>49</v>
      </c>
      <c r="E38">
        <v>14</v>
      </c>
      <c r="F38">
        <v>169</v>
      </c>
      <c r="G38">
        <v>1725</v>
      </c>
      <c r="H38">
        <v>315</v>
      </c>
      <c r="I38">
        <v>1286</v>
      </c>
      <c r="J38">
        <v>124</v>
      </c>
      <c r="K38" t="s">
        <v>107</v>
      </c>
      <c r="L38" t="s">
        <v>108</v>
      </c>
      <c r="M38" t="s">
        <v>155</v>
      </c>
      <c r="N38" t="s">
        <v>919</v>
      </c>
      <c r="O38" t="s">
        <v>784</v>
      </c>
      <c r="P38" t="s">
        <v>799</v>
      </c>
      <c r="Q38" t="s">
        <v>807</v>
      </c>
      <c r="R38" t="s">
        <v>803</v>
      </c>
      <c r="S38" t="s">
        <v>786</v>
      </c>
      <c r="T38" t="s">
        <v>155</v>
      </c>
      <c r="U38" t="s">
        <v>107</v>
      </c>
      <c r="V38" t="s">
        <v>845</v>
      </c>
    </row>
    <row r="39" spans="1:22" x14ac:dyDescent="0.25">
      <c r="A39" t="s">
        <v>109</v>
      </c>
      <c r="C39">
        <v>1</v>
      </c>
      <c r="D39">
        <v>67</v>
      </c>
      <c r="E39">
        <v>23</v>
      </c>
      <c r="G39">
        <v>2135</v>
      </c>
      <c r="H39">
        <v>331</v>
      </c>
      <c r="I39">
        <v>1689</v>
      </c>
      <c r="J39">
        <v>115</v>
      </c>
      <c r="K39" t="s">
        <v>110</v>
      </c>
      <c r="L39" t="s">
        <v>111</v>
      </c>
      <c r="M39" t="s">
        <v>232</v>
      </c>
      <c r="N39" t="s">
        <v>920</v>
      </c>
      <c r="O39" t="s">
        <v>786</v>
      </c>
      <c r="P39" t="s">
        <v>799</v>
      </c>
      <c r="Q39" t="s">
        <v>802</v>
      </c>
      <c r="R39" t="s">
        <v>803</v>
      </c>
      <c r="S39" t="s">
        <v>786</v>
      </c>
      <c r="T39" t="s">
        <v>232</v>
      </c>
      <c r="U39" t="s">
        <v>110</v>
      </c>
      <c r="V39" t="s">
        <v>838</v>
      </c>
    </row>
    <row r="40" spans="1:22" x14ac:dyDescent="0.25">
      <c r="A40" t="s">
        <v>112</v>
      </c>
      <c r="B40">
        <v>173</v>
      </c>
      <c r="C40">
        <v>1</v>
      </c>
      <c r="D40">
        <v>44</v>
      </c>
      <c r="E40">
        <v>52</v>
      </c>
      <c r="F40">
        <v>76</v>
      </c>
      <c r="G40">
        <v>2406</v>
      </c>
      <c r="H40">
        <v>477</v>
      </c>
      <c r="I40">
        <v>1785</v>
      </c>
      <c r="J40">
        <v>144</v>
      </c>
      <c r="K40" t="s">
        <v>113</v>
      </c>
      <c r="L40" t="s">
        <v>114</v>
      </c>
      <c r="M40" t="s">
        <v>237</v>
      </c>
      <c r="N40" t="s">
        <v>921</v>
      </c>
      <c r="O40" t="s">
        <v>786</v>
      </c>
      <c r="P40" t="s">
        <v>799</v>
      </c>
      <c r="Q40" t="s">
        <v>802</v>
      </c>
      <c r="R40" t="s">
        <v>803</v>
      </c>
      <c r="S40" t="s">
        <v>786</v>
      </c>
      <c r="T40" t="s">
        <v>237</v>
      </c>
      <c r="U40" t="s">
        <v>113</v>
      </c>
      <c r="V40" t="s">
        <v>850</v>
      </c>
    </row>
    <row r="41" spans="1:22" x14ac:dyDescent="0.25">
      <c r="A41" t="s">
        <v>115</v>
      </c>
      <c r="B41">
        <v>256</v>
      </c>
      <c r="C41">
        <v>3</v>
      </c>
      <c r="D41">
        <v>47</v>
      </c>
      <c r="E41">
        <v>37</v>
      </c>
      <c r="F41">
        <v>168</v>
      </c>
      <c r="G41">
        <v>2746</v>
      </c>
      <c r="H41">
        <v>567</v>
      </c>
      <c r="I41">
        <v>1984</v>
      </c>
      <c r="J41">
        <v>196</v>
      </c>
      <c r="K41" t="s">
        <v>84</v>
      </c>
      <c r="L41" t="s">
        <v>116</v>
      </c>
      <c r="M41" t="s">
        <v>254</v>
      </c>
      <c r="N41" t="s">
        <v>922</v>
      </c>
      <c r="O41" t="s">
        <v>784</v>
      </c>
      <c r="P41" t="s">
        <v>799</v>
      </c>
      <c r="Q41" t="s">
        <v>802</v>
      </c>
      <c r="R41" t="s">
        <v>803</v>
      </c>
      <c r="S41" t="s">
        <v>786</v>
      </c>
      <c r="T41" t="s">
        <v>254</v>
      </c>
      <c r="U41" t="s">
        <v>84</v>
      </c>
      <c r="V41" t="s">
        <v>735</v>
      </c>
    </row>
    <row r="42" spans="1:22" x14ac:dyDescent="0.25">
      <c r="A42" t="s">
        <v>117</v>
      </c>
      <c r="B42">
        <v>202</v>
      </c>
      <c r="C42">
        <v>2</v>
      </c>
      <c r="D42">
        <v>22</v>
      </c>
      <c r="E42">
        <v>77</v>
      </c>
      <c r="F42">
        <v>100</v>
      </c>
      <c r="G42">
        <v>1473</v>
      </c>
      <c r="H42">
        <v>237</v>
      </c>
      <c r="I42">
        <v>1091</v>
      </c>
      <c r="J42">
        <v>146</v>
      </c>
      <c r="K42" t="s">
        <v>118</v>
      </c>
      <c r="L42" t="s">
        <v>119</v>
      </c>
      <c r="M42" t="s">
        <v>269</v>
      </c>
      <c r="N42" t="s">
        <v>923</v>
      </c>
      <c r="O42" t="s">
        <v>784</v>
      </c>
      <c r="P42" t="s">
        <v>799</v>
      </c>
      <c r="Q42" t="s">
        <v>807</v>
      </c>
      <c r="R42" t="s">
        <v>803</v>
      </c>
      <c r="S42" t="s">
        <v>786</v>
      </c>
      <c r="T42" t="s">
        <v>269</v>
      </c>
      <c r="U42" t="s">
        <v>118</v>
      </c>
      <c r="V42" t="s">
        <v>839</v>
      </c>
    </row>
    <row r="43" spans="1:22" x14ac:dyDescent="0.25">
      <c r="A43" t="s">
        <v>120</v>
      </c>
      <c r="B43">
        <v>300</v>
      </c>
      <c r="C43">
        <v>2</v>
      </c>
      <c r="D43">
        <v>44</v>
      </c>
      <c r="E43">
        <v>62</v>
      </c>
      <c r="F43">
        <v>192</v>
      </c>
      <c r="G43">
        <v>3230</v>
      </c>
      <c r="H43">
        <v>568</v>
      </c>
      <c r="I43">
        <v>2589</v>
      </c>
      <c r="J43">
        <v>73</v>
      </c>
      <c r="K43" t="s">
        <v>13</v>
      </c>
      <c r="L43" t="s">
        <v>121</v>
      </c>
      <c r="M43" t="s">
        <v>300</v>
      </c>
      <c r="N43" t="s">
        <v>924</v>
      </c>
      <c r="O43" t="s">
        <v>784</v>
      </c>
      <c r="P43" t="s">
        <v>799</v>
      </c>
      <c r="Q43" t="s">
        <v>800</v>
      </c>
      <c r="R43" t="s">
        <v>801</v>
      </c>
      <c r="S43" t="s">
        <v>792</v>
      </c>
      <c r="T43" t="s">
        <v>300</v>
      </c>
      <c r="U43" t="s">
        <v>13</v>
      </c>
      <c r="V43" t="s">
        <v>875</v>
      </c>
    </row>
    <row r="44" spans="1:22" x14ac:dyDescent="0.25">
      <c r="A44" t="s">
        <v>122</v>
      </c>
      <c r="B44">
        <v>358</v>
      </c>
      <c r="C44">
        <v>3</v>
      </c>
      <c r="D44">
        <v>26</v>
      </c>
      <c r="E44">
        <v>84</v>
      </c>
      <c r="F44">
        <v>246</v>
      </c>
      <c r="G44">
        <v>3338</v>
      </c>
      <c r="H44">
        <v>827</v>
      </c>
      <c r="I44">
        <v>2322</v>
      </c>
      <c r="J44">
        <v>189</v>
      </c>
      <c r="K44" t="s">
        <v>19</v>
      </c>
      <c r="L44" t="s">
        <v>123</v>
      </c>
      <c r="M44" t="s">
        <v>280</v>
      </c>
      <c r="N44" t="s">
        <v>925</v>
      </c>
      <c r="O44" t="s">
        <v>791</v>
      </c>
      <c r="P44" t="s">
        <v>799</v>
      </c>
      <c r="Q44" t="s">
        <v>800</v>
      </c>
      <c r="R44" t="s">
        <v>801</v>
      </c>
      <c r="S44" t="s">
        <v>786</v>
      </c>
      <c r="T44" t="s">
        <v>280</v>
      </c>
      <c r="U44" t="s">
        <v>19</v>
      </c>
      <c r="V44" t="s">
        <v>843</v>
      </c>
    </row>
    <row r="45" spans="1:22" x14ac:dyDescent="0.25">
      <c r="A45" t="s">
        <v>124</v>
      </c>
      <c r="B45">
        <v>402</v>
      </c>
      <c r="C45">
        <v>4</v>
      </c>
      <c r="D45">
        <v>33</v>
      </c>
      <c r="E45">
        <v>133</v>
      </c>
      <c r="F45">
        <v>232</v>
      </c>
      <c r="G45">
        <v>2414</v>
      </c>
      <c r="H45">
        <v>474</v>
      </c>
      <c r="I45">
        <v>1806</v>
      </c>
      <c r="J45">
        <v>133</v>
      </c>
      <c r="K45" t="s">
        <v>92</v>
      </c>
      <c r="L45" t="s">
        <v>125</v>
      </c>
      <c r="M45" t="s">
        <v>425</v>
      </c>
      <c r="N45" t="s">
        <v>926</v>
      </c>
      <c r="O45" t="s">
        <v>783</v>
      </c>
      <c r="P45" t="s">
        <v>799</v>
      </c>
      <c r="Q45" t="s">
        <v>802</v>
      </c>
      <c r="R45" t="s">
        <v>803</v>
      </c>
      <c r="S45" t="s">
        <v>786</v>
      </c>
      <c r="T45" t="s">
        <v>425</v>
      </c>
      <c r="U45" t="s">
        <v>92</v>
      </c>
      <c r="V45" t="s">
        <v>864</v>
      </c>
    </row>
    <row r="46" spans="1:22" x14ac:dyDescent="0.25">
      <c r="A46" t="s">
        <v>126</v>
      </c>
      <c r="B46">
        <v>395</v>
      </c>
      <c r="C46">
        <v>5</v>
      </c>
      <c r="D46">
        <v>20</v>
      </c>
      <c r="E46">
        <v>64</v>
      </c>
      <c r="F46">
        <v>306</v>
      </c>
      <c r="G46">
        <v>2476</v>
      </c>
      <c r="H46">
        <v>708</v>
      </c>
      <c r="I46">
        <v>1666</v>
      </c>
      <c r="J46">
        <v>101</v>
      </c>
      <c r="K46" t="s">
        <v>50</v>
      </c>
      <c r="L46" t="s">
        <v>127</v>
      </c>
      <c r="M46" t="s">
        <v>448</v>
      </c>
      <c r="N46" t="s">
        <v>927</v>
      </c>
      <c r="O46" t="s">
        <v>791</v>
      </c>
      <c r="P46" t="s">
        <v>799</v>
      </c>
      <c r="Q46" t="s">
        <v>802</v>
      </c>
      <c r="R46" t="s">
        <v>803</v>
      </c>
      <c r="S46" t="s">
        <v>786</v>
      </c>
      <c r="T46" t="s">
        <v>448</v>
      </c>
      <c r="U46" t="s">
        <v>50</v>
      </c>
      <c r="V46" t="s">
        <v>865</v>
      </c>
    </row>
    <row r="47" spans="1:22" x14ac:dyDescent="0.25">
      <c r="A47" t="s">
        <v>128</v>
      </c>
      <c r="B47">
        <v>128</v>
      </c>
      <c r="C47">
        <v>1</v>
      </c>
      <c r="D47">
        <v>23</v>
      </c>
      <c r="E47">
        <v>22</v>
      </c>
      <c r="F47">
        <v>83</v>
      </c>
      <c r="G47">
        <v>1955</v>
      </c>
      <c r="H47">
        <v>375</v>
      </c>
      <c r="I47">
        <v>1564</v>
      </c>
      <c r="J47">
        <v>16</v>
      </c>
      <c r="K47" t="s">
        <v>129</v>
      </c>
      <c r="L47" t="s">
        <v>127</v>
      </c>
      <c r="M47" t="s">
        <v>451</v>
      </c>
      <c r="N47" t="s">
        <v>928</v>
      </c>
      <c r="O47" t="s">
        <v>786</v>
      </c>
      <c r="P47" t="s">
        <v>799</v>
      </c>
      <c r="Q47" t="s">
        <v>807</v>
      </c>
      <c r="R47" t="s">
        <v>803</v>
      </c>
      <c r="S47" t="s">
        <v>792</v>
      </c>
      <c r="T47" t="s">
        <v>451</v>
      </c>
      <c r="U47" t="s">
        <v>129</v>
      </c>
      <c r="V47" t="s">
        <v>877</v>
      </c>
    </row>
    <row r="48" spans="1:22" x14ac:dyDescent="0.25">
      <c r="A48" t="s">
        <v>130</v>
      </c>
      <c r="B48">
        <v>266</v>
      </c>
      <c r="C48">
        <v>1</v>
      </c>
      <c r="D48">
        <v>18</v>
      </c>
      <c r="E48">
        <v>46</v>
      </c>
      <c r="F48">
        <v>201</v>
      </c>
      <c r="G48">
        <v>2055</v>
      </c>
      <c r="H48">
        <v>490</v>
      </c>
      <c r="I48">
        <v>1503</v>
      </c>
      <c r="J48">
        <v>62</v>
      </c>
      <c r="K48" t="s">
        <v>65</v>
      </c>
      <c r="L48" t="s">
        <v>131</v>
      </c>
      <c r="M48" t="s">
        <v>575</v>
      </c>
      <c r="N48" t="s">
        <v>929</v>
      </c>
      <c r="O48" t="s">
        <v>784</v>
      </c>
      <c r="P48" t="s">
        <v>799</v>
      </c>
      <c r="Q48" t="s">
        <v>802</v>
      </c>
      <c r="R48" t="s">
        <v>803</v>
      </c>
      <c r="S48" t="s">
        <v>792</v>
      </c>
      <c r="T48" t="s">
        <v>575</v>
      </c>
      <c r="U48" t="s">
        <v>65</v>
      </c>
      <c r="V48" t="s">
        <v>852</v>
      </c>
    </row>
    <row r="49" spans="1:22" x14ac:dyDescent="0.25">
      <c r="A49" t="s">
        <v>132</v>
      </c>
      <c r="B49">
        <v>324</v>
      </c>
      <c r="C49">
        <v>3</v>
      </c>
      <c r="D49">
        <v>44</v>
      </c>
      <c r="E49">
        <v>91</v>
      </c>
      <c r="F49">
        <v>186</v>
      </c>
      <c r="G49">
        <v>2568</v>
      </c>
      <c r="H49">
        <v>652</v>
      </c>
      <c r="I49">
        <v>1799</v>
      </c>
      <c r="J49">
        <v>116</v>
      </c>
      <c r="K49" t="s">
        <v>16</v>
      </c>
      <c r="L49" t="s">
        <v>133</v>
      </c>
      <c r="M49" t="s">
        <v>585</v>
      </c>
      <c r="N49" t="s">
        <v>930</v>
      </c>
      <c r="O49" t="s">
        <v>791</v>
      </c>
      <c r="P49" t="s">
        <v>799</v>
      </c>
      <c r="Q49" t="s">
        <v>802</v>
      </c>
      <c r="R49" t="s">
        <v>803</v>
      </c>
      <c r="S49" t="s">
        <v>786</v>
      </c>
      <c r="T49" t="s">
        <v>585</v>
      </c>
      <c r="U49" t="s">
        <v>16</v>
      </c>
      <c r="V49" t="s">
        <v>867</v>
      </c>
    </row>
    <row r="50" spans="1:22" x14ac:dyDescent="0.25">
      <c r="A50" t="s">
        <v>134</v>
      </c>
      <c r="B50">
        <v>356</v>
      </c>
      <c r="C50">
        <v>4</v>
      </c>
      <c r="D50">
        <v>30</v>
      </c>
      <c r="E50">
        <v>81</v>
      </c>
      <c r="F50">
        <v>241</v>
      </c>
      <c r="G50">
        <v>1801</v>
      </c>
      <c r="H50">
        <v>407</v>
      </c>
      <c r="I50">
        <v>1271</v>
      </c>
      <c r="J50">
        <v>123</v>
      </c>
      <c r="K50" t="s">
        <v>135</v>
      </c>
      <c r="L50" t="s">
        <v>136</v>
      </c>
      <c r="M50" t="s">
        <v>734</v>
      </c>
      <c r="N50" t="s">
        <v>931</v>
      </c>
      <c r="O50" t="s">
        <v>791</v>
      </c>
      <c r="P50" t="s">
        <v>799</v>
      </c>
      <c r="Q50" t="s">
        <v>807</v>
      </c>
      <c r="R50" t="s">
        <v>803</v>
      </c>
      <c r="S50" t="s">
        <v>786</v>
      </c>
      <c r="T50" t="s">
        <v>734</v>
      </c>
      <c r="U50" t="s">
        <v>135</v>
      </c>
      <c r="V50" t="s">
        <v>842</v>
      </c>
    </row>
    <row r="51" spans="1:22" x14ac:dyDescent="0.25">
      <c r="A51" t="s">
        <v>137</v>
      </c>
      <c r="B51">
        <v>447</v>
      </c>
      <c r="C51">
        <v>3</v>
      </c>
      <c r="D51">
        <v>47</v>
      </c>
      <c r="E51">
        <v>69</v>
      </c>
      <c r="F51">
        <v>328</v>
      </c>
      <c r="G51">
        <v>2940</v>
      </c>
      <c r="H51">
        <v>602</v>
      </c>
      <c r="I51">
        <v>2176</v>
      </c>
      <c r="J51">
        <v>162</v>
      </c>
      <c r="K51" t="s">
        <v>138</v>
      </c>
      <c r="L51" t="s">
        <v>139</v>
      </c>
      <c r="M51" t="s">
        <v>932</v>
      </c>
      <c r="N51" t="s">
        <v>935</v>
      </c>
      <c r="O51" t="s">
        <v>783</v>
      </c>
      <c r="P51" t="s">
        <v>799</v>
      </c>
      <c r="Q51" t="s">
        <v>802</v>
      </c>
      <c r="R51" t="s">
        <v>801</v>
      </c>
      <c r="S51" t="s">
        <v>786</v>
      </c>
      <c r="T51" t="s">
        <v>932</v>
      </c>
      <c r="U51" t="s">
        <v>138</v>
      </c>
      <c r="V51" t="s">
        <v>857</v>
      </c>
    </row>
    <row r="52" spans="1:22" x14ac:dyDescent="0.25">
      <c r="A52" t="s">
        <v>140</v>
      </c>
      <c r="B52">
        <v>315</v>
      </c>
      <c r="C52">
        <v>2</v>
      </c>
      <c r="D52">
        <v>4</v>
      </c>
      <c r="E52">
        <v>37</v>
      </c>
      <c r="F52">
        <v>273</v>
      </c>
      <c r="G52">
        <v>1830</v>
      </c>
      <c r="H52">
        <v>337</v>
      </c>
      <c r="I52">
        <v>1341</v>
      </c>
      <c r="J52">
        <v>152</v>
      </c>
      <c r="K52" t="s">
        <v>141</v>
      </c>
      <c r="L52" t="s">
        <v>142</v>
      </c>
      <c r="M52" t="s">
        <v>771</v>
      </c>
      <c r="N52" t="s">
        <v>935</v>
      </c>
      <c r="O52" t="s">
        <v>791</v>
      </c>
      <c r="P52" t="s">
        <v>799</v>
      </c>
      <c r="Q52" t="s">
        <v>807</v>
      </c>
      <c r="R52" t="s">
        <v>803</v>
      </c>
      <c r="S52" t="s">
        <v>786</v>
      </c>
      <c r="T52" t="s">
        <v>771</v>
      </c>
      <c r="U52" t="s">
        <v>141</v>
      </c>
      <c r="V52" t="s">
        <v>860</v>
      </c>
    </row>
    <row r="53" spans="1:22" x14ac:dyDescent="0.25">
      <c r="A53" t="s">
        <v>143</v>
      </c>
      <c r="B53">
        <v>234</v>
      </c>
      <c r="C53">
        <v>1</v>
      </c>
      <c r="D53">
        <v>40</v>
      </c>
      <c r="E53">
        <v>27</v>
      </c>
      <c r="F53">
        <v>167</v>
      </c>
      <c r="G53">
        <v>2513</v>
      </c>
      <c r="H53">
        <v>402</v>
      </c>
      <c r="I53">
        <v>1984</v>
      </c>
      <c r="J53">
        <v>127</v>
      </c>
      <c r="K53" t="s">
        <v>144</v>
      </c>
      <c r="L53" t="s">
        <v>145</v>
      </c>
      <c r="M53" t="s">
        <v>773</v>
      </c>
      <c r="N53" t="s">
        <v>935</v>
      </c>
      <c r="O53" t="s">
        <v>784</v>
      </c>
      <c r="P53" t="s">
        <v>799</v>
      </c>
      <c r="Q53" t="s">
        <v>802</v>
      </c>
      <c r="R53" t="s">
        <v>803</v>
      </c>
      <c r="S53" t="s">
        <v>786</v>
      </c>
      <c r="T53" t="s">
        <v>773</v>
      </c>
      <c r="U53" t="s">
        <v>144</v>
      </c>
      <c r="V53" t="s">
        <v>881</v>
      </c>
    </row>
    <row r="54" spans="1:22" x14ac:dyDescent="0.25">
      <c r="A54" t="s">
        <v>146</v>
      </c>
      <c r="B54">
        <v>190</v>
      </c>
      <c r="C54">
        <v>3</v>
      </c>
      <c r="D54">
        <v>19</v>
      </c>
      <c r="E54">
        <v>44</v>
      </c>
      <c r="F54">
        <v>124</v>
      </c>
      <c r="G54">
        <v>2350</v>
      </c>
      <c r="H54">
        <v>532</v>
      </c>
      <c r="I54">
        <v>1682</v>
      </c>
      <c r="J54">
        <v>136</v>
      </c>
      <c r="K54" t="s">
        <v>35</v>
      </c>
      <c r="L54" t="s">
        <v>147</v>
      </c>
      <c r="M54" t="s">
        <v>775</v>
      </c>
      <c r="N54" t="s">
        <v>935</v>
      </c>
      <c r="O54" t="s">
        <v>786</v>
      </c>
      <c r="P54" t="s">
        <v>799</v>
      </c>
      <c r="Q54" t="s">
        <v>802</v>
      </c>
      <c r="R54" t="s">
        <v>803</v>
      </c>
      <c r="S54" t="s">
        <v>786</v>
      </c>
      <c r="T54" t="s">
        <v>775</v>
      </c>
      <c r="U54" t="s">
        <v>35</v>
      </c>
      <c r="V54" t="s">
        <v>846</v>
      </c>
    </row>
    <row r="55" spans="1:22" x14ac:dyDescent="0.25">
      <c r="A55" t="s">
        <v>148</v>
      </c>
      <c r="B55">
        <v>160</v>
      </c>
      <c r="C55">
        <v>2</v>
      </c>
      <c r="D55">
        <v>38</v>
      </c>
      <c r="E55">
        <v>43</v>
      </c>
      <c r="F55">
        <v>77</v>
      </c>
      <c r="G55">
        <v>1620</v>
      </c>
      <c r="H55">
        <v>307</v>
      </c>
      <c r="I55">
        <v>1233</v>
      </c>
      <c r="J55">
        <v>79</v>
      </c>
      <c r="K55" t="s">
        <v>30</v>
      </c>
      <c r="L55" t="s">
        <v>149</v>
      </c>
      <c r="M55" t="s">
        <v>777</v>
      </c>
      <c r="N55" t="s">
        <v>935</v>
      </c>
      <c r="O55" t="s">
        <v>786</v>
      </c>
      <c r="P55" t="s">
        <v>799</v>
      </c>
      <c r="Q55" t="s">
        <v>807</v>
      </c>
      <c r="R55" t="s">
        <v>803</v>
      </c>
      <c r="S55" t="s">
        <v>792</v>
      </c>
      <c r="T55" t="s">
        <v>777</v>
      </c>
      <c r="U55" t="s">
        <v>30</v>
      </c>
      <c r="V55" t="s">
        <v>870</v>
      </c>
    </row>
    <row r="56" spans="1:22" x14ac:dyDescent="0.25">
      <c r="A56" t="s">
        <v>150</v>
      </c>
      <c r="B56">
        <v>530</v>
      </c>
      <c r="C56">
        <v>8</v>
      </c>
      <c r="D56">
        <v>53</v>
      </c>
      <c r="E56">
        <v>93</v>
      </c>
      <c r="F56">
        <v>376</v>
      </c>
      <c r="G56">
        <v>3597</v>
      </c>
      <c r="H56">
        <v>783</v>
      </c>
      <c r="I56">
        <v>2534</v>
      </c>
      <c r="J56">
        <v>280</v>
      </c>
      <c r="K56" t="s">
        <v>81</v>
      </c>
      <c r="L56" t="s">
        <v>151</v>
      </c>
      <c r="M56" t="s">
        <v>779</v>
      </c>
      <c r="N56" t="s">
        <v>935</v>
      </c>
      <c r="O56" t="s">
        <v>789</v>
      </c>
      <c r="P56" t="s">
        <v>804</v>
      </c>
      <c r="Q56" t="s">
        <v>800</v>
      </c>
      <c r="R56" t="s">
        <v>801</v>
      </c>
      <c r="S56" t="s">
        <v>784</v>
      </c>
      <c r="T56" t="s">
        <v>779</v>
      </c>
      <c r="U56" t="s">
        <v>81</v>
      </c>
      <c r="V56" t="s">
        <v>879</v>
      </c>
    </row>
    <row r="57" spans="1:22" x14ac:dyDescent="0.25">
      <c r="A57" t="s">
        <v>152</v>
      </c>
      <c r="B57">
        <v>399</v>
      </c>
      <c r="C57">
        <v>8</v>
      </c>
      <c r="D57">
        <v>39</v>
      </c>
      <c r="E57">
        <v>77</v>
      </c>
      <c r="F57">
        <v>274</v>
      </c>
      <c r="G57">
        <v>2860</v>
      </c>
      <c r="H57">
        <v>546</v>
      </c>
      <c r="I57">
        <v>2081</v>
      </c>
      <c r="J57">
        <v>233</v>
      </c>
      <c r="K57" t="s">
        <v>153</v>
      </c>
      <c r="L57" t="s">
        <v>151</v>
      </c>
      <c r="M57" t="s">
        <v>933</v>
      </c>
      <c r="N57" t="s">
        <v>935</v>
      </c>
      <c r="O57" t="s">
        <v>791</v>
      </c>
      <c r="P57" t="s">
        <v>804</v>
      </c>
      <c r="Q57" t="s">
        <v>802</v>
      </c>
      <c r="R57" t="s">
        <v>801</v>
      </c>
      <c r="S57" t="s">
        <v>784</v>
      </c>
      <c r="T57" t="s">
        <v>933</v>
      </c>
      <c r="U57" t="s">
        <v>153</v>
      </c>
      <c r="V57" t="s">
        <v>865</v>
      </c>
    </row>
    <row r="58" spans="1:22" x14ac:dyDescent="0.25">
      <c r="A58" t="s">
        <v>154</v>
      </c>
      <c r="B58">
        <v>165</v>
      </c>
      <c r="C58">
        <v>1</v>
      </c>
      <c r="D58">
        <v>36</v>
      </c>
      <c r="E58">
        <v>32</v>
      </c>
      <c r="F58">
        <v>96</v>
      </c>
      <c r="G58">
        <v>1514</v>
      </c>
      <c r="H58">
        <v>252</v>
      </c>
      <c r="I58">
        <v>1199</v>
      </c>
      <c r="J58">
        <v>63</v>
      </c>
      <c r="K58" t="s">
        <v>155</v>
      </c>
      <c r="L58" t="s">
        <v>156</v>
      </c>
      <c r="O58" t="s">
        <v>786</v>
      </c>
      <c r="P58" t="s">
        <v>799</v>
      </c>
      <c r="Q58" t="s">
        <v>807</v>
      </c>
      <c r="R58" t="s">
        <v>803</v>
      </c>
      <c r="S58" t="s">
        <v>792</v>
      </c>
      <c r="U58" t="s">
        <v>155</v>
      </c>
      <c r="V58" t="s">
        <v>878</v>
      </c>
    </row>
    <row r="59" spans="1:22" x14ac:dyDescent="0.25">
      <c r="A59" t="s">
        <v>157</v>
      </c>
      <c r="B59">
        <v>530</v>
      </c>
      <c r="C59">
        <v>6</v>
      </c>
      <c r="D59">
        <v>36</v>
      </c>
      <c r="E59">
        <v>81</v>
      </c>
      <c r="F59">
        <v>407</v>
      </c>
      <c r="G59">
        <v>3418</v>
      </c>
      <c r="H59">
        <v>663</v>
      </c>
      <c r="I59">
        <v>2476</v>
      </c>
      <c r="J59">
        <v>279</v>
      </c>
      <c r="K59" t="s">
        <v>158</v>
      </c>
      <c r="L59" t="s">
        <v>159</v>
      </c>
      <c r="O59" t="s">
        <v>789</v>
      </c>
      <c r="P59" t="s">
        <v>804</v>
      </c>
      <c r="Q59" t="s">
        <v>800</v>
      </c>
      <c r="R59" t="s">
        <v>801</v>
      </c>
      <c r="S59" t="s">
        <v>784</v>
      </c>
      <c r="U59" t="s">
        <v>158</v>
      </c>
      <c r="V59" t="s">
        <v>874</v>
      </c>
    </row>
    <row r="60" spans="1:22" x14ac:dyDescent="0.25">
      <c r="A60" t="s">
        <v>160</v>
      </c>
      <c r="B60">
        <v>177</v>
      </c>
      <c r="C60">
        <v>7</v>
      </c>
      <c r="D60">
        <v>18</v>
      </c>
      <c r="E60">
        <v>9</v>
      </c>
      <c r="F60">
        <v>143</v>
      </c>
      <c r="G60">
        <v>2582</v>
      </c>
      <c r="H60">
        <v>444</v>
      </c>
      <c r="I60">
        <v>1997</v>
      </c>
      <c r="J60">
        <v>141</v>
      </c>
      <c r="K60" t="s">
        <v>144</v>
      </c>
      <c r="L60" t="s">
        <v>161</v>
      </c>
      <c r="O60" t="s">
        <v>786</v>
      </c>
      <c r="P60" t="s">
        <v>804</v>
      </c>
      <c r="Q60" t="s">
        <v>802</v>
      </c>
      <c r="R60" t="s">
        <v>803</v>
      </c>
      <c r="S60" t="s">
        <v>786</v>
      </c>
      <c r="U60" t="s">
        <v>144</v>
      </c>
      <c r="V60" t="s">
        <v>881</v>
      </c>
    </row>
    <row r="61" spans="1:22" x14ac:dyDescent="0.25">
      <c r="A61" t="s">
        <v>162</v>
      </c>
      <c r="B61">
        <v>378</v>
      </c>
      <c r="C61">
        <v>7</v>
      </c>
      <c r="D61">
        <v>31</v>
      </c>
      <c r="E61">
        <v>137</v>
      </c>
      <c r="F61">
        <v>203</v>
      </c>
      <c r="G61">
        <v>2014</v>
      </c>
      <c r="H61">
        <v>329</v>
      </c>
      <c r="I61">
        <v>1520</v>
      </c>
      <c r="J61">
        <v>165</v>
      </c>
      <c r="K61" t="s">
        <v>100</v>
      </c>
      <c r="L61" t="s">
        <v>163</v>
      </c>
      <c r="O61" t="s">
        <v>791</v>
      </c>
      <c r="P61" t="s">
        <v>804</v>
      </c>
      <c r="Q61" t="s">
        <v>802</v>
      </c>
      <c r="R61" t="s">
        <v>803</v>
      </c>
      <c r="S61" t="s">
        <v>786</v>
      </c>
      <c r="U61" t="s">
        <v>100</v>
      </c>
      <c r="V61" t="s">
        <v>846</v>
      </c>
    </row>
    <row r="62" spans="1:22" x14ac:dyDescent="0.25">
      <c r="A62" t="s">
        <v>164</v>
      </c>
      <c r="B62">
        <v>430</v>
      </c>
      <c r="C62">
        <v>8</v>
      </c>
      <c r="D62">
        <v>33</v>
      </c>
      <c r="E62">
        <v>161</v>
      </c>
      <c r="F62">
        <v>229</v>
      </c>
      <c r="G62">
        <v>2077</v>
      </c>
      <c r="H62">
        <v>339</v>
      </c>
      <c r="I62">
        <v>1554</v>
      </c>
      <c r="J62">
        <v>184</v>
      </c>
      <c r="K62" t="s">
        <v>100</v>
      </c>
      <c r="L62" t="s">
        <v>163</v>
      </c>
      <c r="O62" t="s">
        <v>783</v>
      </c>
      <c r="P62" t="s">
        <v>804</v>
      </c>
      <c r="Q62" t="s">
        <v>802</v>
      </c>
      <c r="R62" t="s">
        <v>803</v>
      </c>
      <c r="S62" t="s">
        <v>786</v>
      </c>
      <c r="U62" t="s">
        <v>100</v>
      </c>
      <c r="V62" t="s">
        <v>846</v>
      </c>
    </row>
    <row r="63" spans="1:22" x14ac:dyDescent="0.25">
      <c r="A63" t="s">
        <v>165</v>
      </c>
      <c r="B63">
        <v>189</v>
      </c>
      <c r="C63">
        <v>2</v>
      </c>
      <c r="D63">
        <v>28</v>
      </c>
      <c r="E63">
        <v>37</v>
      </c>
      <c r="F63">
        <v>122</v>
      </c>
      <c r="G63">
        <v>1342</v>
      </c>
      <c r="H63">
        <v>188</v>
      </c>
      <c r="I63">
        <v>1112</v>
      </c>
      <c r="J63">
        <v>42</v>
      </c>
      <c r="K63" t="s">
        <v>100</v>
      </c>
      <c r="L63" t="s">
        <v>166</v>
      </c>
      <c r="O63" t="s">
        <v>786</v>
      </c>
      <c r="P63" t="s">
        <v>799</v>
      </c>
      <c r="Q63" t="s">
        <v>807</v>
      </c>
      <c r="R63" t="s">
        <v>803</v>
      </c>
      <c r="S63" t="s">
        <v>792</v>
      </c>
      <c r="U63" t="s">
        <v>100</v>
      </c>
      <c r="V63" t="s">
        <v>846</v>
      </c>
    </row>
    <row r="64" spans="1:22" x14ac:dyDescent="0.25">
      <c r="A64" t="s">
        <v>167</v>
      </c>
      <c r="B64">
        <v>269</v>
      </c>
      <c r="C64">
        <v>12</v>
      </c>
      <c r="D64">
        <v>19</v>
      </c>
      <c r="E64">
        <v>92</v>
      </c>
      <c r="F64">
        <v>146</v>
      </c>
      <c r="G64">
        <v>2561</v>
      </c>
      <c r="H64">
        <v>440</v>
      </c>
      <c r="I64">
        <v>1916</v>
      </c>
      <c r="J64">
        <v>204</v>
      </c>
      <c r="K64" t="s">
        <v>103</v>
      </c>
      <c r="L64" t="s">
        <v>168</v>
      </c>
      <c r="O64" t="s">
        <v>784</v>
      </c>
      <c r="P64" t="s">
        <v>809</v>
      </c>
      <c r="Q64" t="s">
        <v>802</v>
      </c>
      <c r="R64" t="s">
        <v>803</v>
      </c>
      <c r="S64" t="s">
        <v>784</v>
      </c>
      <c r="U64" t="s">
        <v>103</v>
      </c>
      <c r="V64" t="s">
        <v>847</v>
      </c>
    </row>
    <row r="65" spans="1:22" x14ac:dyDescent="0.25">
      <c r="A65" t="s">
        <v>169</v>
      </c>
      <c r="B65">
        <v>159</v>
      </c>
      <c r="C65">
        <v>2</v>
      </c>
      <c r="D65">
        <v>24</v>
      </c>
      <c r="E65">
        <v>47</v>
      </c>
      <c r="F65">
        <v>86</v>
      </c>
      <c r="G65">
        <v>1528</v>
      </c>
      <c r="H65">
        <v>255</v>
      </c>
      <c r="I65">
        <v>1212</v>
      </c>
      <c r="J65">
        <v>60</v>
      </c>
      <c r="K65" t="s">
        <v>100</v>
      </c>
      <c r="L65" t="s">
        <v>170</v>
      </c>
      <c r="O65" t="s">
        <v>786</v>
      </c>
      <c r="P65" t="s">
        <v>799</v>
      </c>
      <c r="Q65" t="s">
        <v>807</v>
      </c>
      <c r="R65" t="s">
        <v>803</v>
      </c>
      <c r="S65" t="s">
        <v>792</v>
      </c>
      <c r="U65" t="s">
        <v>100</v>
      </c>
      <c r="V65" t="s">
        <v>846</v>
      </c>
    </row>
    <row r="66" spans="1:22" x14ac:dyDescent="0.25">
      <c r="A66" t="s">
        <v>171</v>
      </c>
      <c r="B66">
        <v>346</v>
      </c>
      <c r="C66">
        <v>3</v>
      </c>
      <c r="D66">
        <v>52</v>
      </c>
      <c r="E66">
        <v>65</v>
      </c>
      <c r="F66">
        <v>225</v>
      </c>
      <c r="G66">
        <v>3350</v>
      </c>
      <c r="H66">
        <v>844</v>
      </c>
      <c r="I66">
        <v>2086</v>
      </c>
      <c r="J66">
        <v>421</v>
      </c>
      <c r="K66" t="s">
        <v>62</v>
      </c>
      <c r="L66" t="s">
        <v>172</v>
      </c>
      <c r="O66" t="s">
        <v>791</v>
      </c>
      <c r="P66" t="s">
        <v>799</v>
      </c>
      <c r="Q66" t="s">
        <v>800</v>
      </c>
      <c r="R66" t="s">
        <v>801</v>
      </c>
      <c r="S66" t="s">
        <v>783</v>
      </c>
      <c r="U66" t="s">
        <v>62</v>
      </c>
      <c r="V66" t="s">
        <v>131</v>
      </c>
    </row>
    <row r="67" spans="1:22" x14ac:dyDescent="0.25">
      <c r="A67" t="s">
        <v>173</v>
      </c>
      <c r="B67">
        <v>259</v>
      </c>
      <c r="C67">
        <v>5</v>
      </c>
      <c r="D67">
        <v>37</v>
      </c>
      <c r="E67">
        <v>104</v>
      </c>
      <c r="F67">
        <v>113</v>
      </c>
      <c r="G67">
        <v>2781</v>
      </c>
      <c r="H67">
        <v>577</v>
      </c>
      <c r="I67">
        <v>2078</v>
      </c>
      <c r="J67">
        <v>126</v>
      </c>
      <c r="K67" t="s">
        <v>16</v>
      </c>
      <c r="L67" t="s">
        <v>174</v>
      </c>
      <c r="O67" t="s">
        <v>784</v>
      </c>
      <c r="P67" t="s">
        <v>799</v>
      </c>
      <c r="Q67" t="s">
        <v>802</v>
      </c>
      <c r="R67" t="s">
        <v>801</v>
      </c>
      <c r="S67" t="s">
        <v>786</v>
      </c>
      <c r="U67" t="s">
        <v>16</v>
      </c>
      <c r="V67" t="s">
        <v>867</v>
      </c>
    </row>
    <row r="68" spans="1:22" x14ac:dyDescent="0.25">
      <c r="A68" t="s">
        <v>175</v>
      </c>
      <c r="B68">
        <v>405</v>
      </c>
      <c r="C68">
        <v>6</v>
      </c>
      <c r="D68">
        <v>35</v>
      </c>
      <c r="E68">
        <v>49</v>
      </c>
      <c r="F68">
        <v>315</v>
      </c>
      <c r="G68">
        <v>2411</v>
      </c>
      <c r="H68">
        <v>488</v>
      </c>
      <c r="I68">
        <v>1815</v>
      </c>
      <c r="J68">
        <v>108</v>
      </c>
      <c r="K68" t="s">
        <v>158</v>
      </c>
      <c r="L68" t="s">
        <v>176</v>
      </c>
      <c r="O68" t="s">
        <v>783</v>
      </c>
      <c r="P68" t="s">
        <v>804</v>
      </c>
      <c r="Q68" t="s">
        <v>802</v>
      </c>
      <c r="R68" t="s">
        <v>803</v>
      </c>
      <c r="S68" t="s">
        <v>786</v>
      </c>
      <c r="U68" t="s">
        <v>158</v>
      </c>
      <c r="V68" t="s">
        <v>874</v>
      </c>
    </row>
    <row r="69" spans="1:22" x14ac:dyDescent="0.25">
      <c r="A69" t="s">
        <v>177</v>
      </c>
      <c r="B69">
        <v>483</v>
      </c>
      <c r="C69">
        <v>7</v>
      </c>
      <c r="D69">
        <v>26</v>
      </c>
      <c r="E69">
        <v>41</v>
      </c>
      <c r="F69">
        <v>410</v>
      </c>
      <c r="G69">
        <v>3324</v>
      </c>
      <c r="H69">
        <v>616</v>
      </c>
      <c r="I69">
        <v>2462</v>
      </c>
      <c r="J69">
        <v>246</v>
      </c>
      <c r="K69" t="s">
        <v>158</v>
      </c>
      <c r="L69" t="s">
        <v>178</v>
      </c>
      <c r="O69" t="s">
        <v>783</v>
      </c>
      <c r="P69" t="s">
        <v>804</v>
      </c>
      <c r="Q69" t="s">
        <v>800</v>
      </c>
      <c r="R69" t="s">
        <v>801</v>
      </c>
      <c r="S69" t="s">
        <v>784</v>
      </c>
      <c r="U69" t="s">
        <v>158</v>
      </c>
      <c r="V69" t="s">
        <v>874</v>
      </c>
    </row>
    <row r="70" spans="1:22" x14ac:dyDescent="0.25">
      <c r="A70" t="s">
        <v>179</v>
      </c>
      <c r="B70">
        <v>260</v>
      </c>
      <c r="C70">
        <v>1</v>
      </c>
      <c r="D70">
        <v>45</v>
      </c>
      <c r="E70">
        <v>22</v>
      </c>
      <c r="F70">
        <v>191</v>
      </c>
      <c r="G70">
        <v>2176</v>
      </c>
      <c r="H70">
        <v>466</v>
      </c>
      <c r="I70">
        <v>1593</v>
      </c>
      <c r="J70">
        <v>117</v>
      </c>
      <c r="K70" t="s">
        <v>107</v>
      </c>
      <c r="L70" t="s">
        <v>180</v>
      </c>
      <c r="O70" t="s">
        <v>784</v>
      </c>
      <c r="P70" t="s">
        <v>799</v>
      </c>
      <c r="Q70" t="s">
        <v>802</v>
      </c>
      <c r="R70" t="s">
        <v>803</v>
      </c>
      <c r="S70" t="s">
        <v>786</v>
      </c>
      <c r="U70" t="s">
        <v>107</v>
      </c>
      <c r="V70" t="s">
        <v>845</v>
      </c>
    </row>
    <row r="71" spans="1:22" x14ac:dyDescent="0.25">
      <c r="A71" t="s">
        <v>181</v>
      </c>
      <c r="B71">
        <v>316</v>
      </c>
      <c r="C71">
        <v>4</v>
      </c>
      <c r="D71">
        <v>60</v>
      </c>
      <c r="E71">
        <v>46</v>
      </c>
      <c r="F71">
        <v>205</v>
      </c>
      <c r="G71">
        <v>2545</v>
      </c>
      <c r="H71">
        <v>452</v>
      </c>
      <c r="I71">
        <v>1983</v>
      </c>
      <c r="J71">
        <v>110</v>
      </c>
      <c r="K71" t="s">
        <v>13</v>
      </c>
      <c r="L71" t="s">
        <v>182</v>
      </c>
      <c r="O71" t="s">
        <v>791</v>
      </c>
      <c r="P71" t="s">
        <v>799</v>
      </c>
      <c r="Q71" t="s">
        <v>802</v>
      </c>
      <c r="R71" t="s">
        <v>803</v>
      </c>
      <c r="S71" t="s">
        <v>786</v>
      </c>
      <c r="U71" t="s">
        <v>13</v>
      </c>
      <c r="V71" t="s">
        <v>875</v>
      </c>
    </row>
    <row r="72" spans="1:22" x14ac:dyDescent="0.25">
      <c r="A72" t="s">
        <v>183</v>
      </c>
      <c r="B72">
        <v>359</v>
      </c>
      <c r="C72">
        <v>4</v>
      </c>
      <c r="D72">
        <v>66</v>
      </c>
      <c r="E72">
        <v>58</v>
      </c>
      <c r="F72">
        <v>232</v>
      </c>
      <c r="G72">
        <v>2850</v>
      </c>
      <c r="H72">
        <v>433</v>
      </c>
      <c r="I72">
        <v>2135</v>
      </c>
      <c r="J72">
        <v>282</v>
      </c>
      <c r="K72" t="s">
        <v>110</v>
      </c>
      <c r="L72" t="s">
        <v>184</v>
      </c>
      <c r="O72" t="s">
        <v>791</v>
      </c>
      <c r="P72" t="s">
        <v>799</v>
      </c>
      <c r="Q72" t="s">
        <v>802</v>
      </c>
      <c r="R72" t="s">
        <v>801</v>
      </c>
      <c r="S72" t="s">
        <v>784</v>
      </c>
      <c r="U72" t="s">
        <v>110</v>
      </c>
      <c r="V72" t="s">
        <v>838</v>
      </c>
    </row>
    <row r="73" spans="1:22" x14ac:dyDescent="0.25">
      <c r="A73" t="s">
        <v>185</v>
      </c>
      <c r="B73">
        <v>430</v>
      </c>
      <c r="C73">
        <v>3</v>
      </c>
      <c r="D73">
        <v>54</v>
      </c>
      <c r="E73">
        <v>90</v>
      </c>
      <c r="F73">
        <v>283</v>
      </c>
      <c r="G73">
        <v>2685</v>
      </c>
      <c r="H73">
        <v>583</v>
      </c>
      <c r="I73">
        <v>1934</v>
      </c>
      <c r="J73">
        <v>168</v>
      </c>
      <c r="K73" t="s">
        <v>138</v>
      </c>
      <c r="L73" t="s">
        <v>186</v>
      </c>
      <c r="O73" t="s">
        <v>783</v>
      </c>
      <c r="P73" t="s">
        <v>799</v>
      </c>
      <c r="Q73" t="s">
        <v>802</v>
      </c>
      <c r="R73" t="s">
        <v>803</v>
      </c>
      <c r="S73" t="s">
        <v>786</v>
      </c>
      <c r="U73" t="s">
        <v>138</v>
      </c>
      <c r="V73" t="s">
        <v>857</v>
      </c>
    </row>
    <row r="74" spans="1:22" x14ac:dyDescent="0.25">
      <c r="A74" t="s">
        <v>187</v>
      </c>
      <c r="B74">
        <v>651</v>
      </c>
      <c r="C74">
        <v>7</v>
      </c>
      <c r="D74">
        <v>50</v>
      </c>
      <c r="E74">
        <v>99</v>
      </c>
      <c r="F74">
        <v>495</v>
      </c>
      <c r="G74">
        <v>3464</v>
      </c>
      <c r="H74">
        <v>628</v>
      </c>
      <c r="I74">
        <v>2466</v>
      </c>
      <c r="J74">
        <v>370</v>
      </c>
      <c r="K74" t="s">
        <v>153</v>
      </c>
      <c r="L74" t="s">
        <v>186</v>
      </c>
      <c r="O74" t="s">
        <v>785</v>
      </c>
      <c r="P74" t="s">
        <v>804</v>
      </c>
      <c r="Q74" t="s">
        <v>800</v>
      </c>
      <c r="R74" t="s">
        <v>801</v>
      </c>
      <c r="S74" t="s">
        <v>791</v>
      </c>
      <c r="U74" t="s">
        <v>153</v>
      </c>
      <c r="V74" t="s">
        <v>865</v>
      </c>
    </row>
    <row r="75" spans="1:22" x14ac:dyDescent="0.25">
      <c r="A75" t="s">
        <v>188</v>
      </c>
      <c r="B75">
        <v>469</v>
      </c>
      <c r="C75">
        <v>7</v>
      </c>
      <c r="D75">
        <v>37</v>
      </c>
      <c r="E75">
        <v>195</v>
      </c>
      <c r="F75">
        <v>229</v>
      </c>
      <c r="G75">
        <v>4341</v>
      </c>
      <c r="H75">
        <v>1020</v>
      </c>
      <c r="I75">
        <v>2914</v>
      </c>
      <c r="J75">
        <v>407</v>
      </c>
      <c r="K75" t="s">
        <v>19</v>
      </c>
      <c r="L75" t="s">
        <v>189</v>
      </c>
      <c r="O75" t="s">
        <v>783</v>
      </c>
      <c r="P75" t="s">
        <v>804</v>
      </c>
      <c r="Q75" t="s">
        <v>805</v>
      </c>
      <c r="R75" t="s">
        <v>801</v>
      </c>
      <c r="S75" t="s">
        <v>783</v>
      </c>
      <c r="U75" t="s">
        <v>19</v>
      </c>
      <c r="V75" t="s">
        <v>843</v>
      </c>
    </row>
    <row r="76" spans="1:22" x14ac:dyDescent="0.25">
      <c r="A76" t="s">
        <v>190</v>
      </c>
      <c r="B76">
        <v>109</v>
      </c>
      <c r="C76">
        <v>1</v>
      </c>
      <c r="D76">
        <v>33</v>
      </c>
      <c r="E76">
        <v>25</v>
      </c>
      <c r="F76">
        <v>49</v>
      </c>
      <c r="G76">
        <v>3287</v>
      </c>
      <c r="H76">
        <v>459</v>
      </c>
      <c r="I76">
        <v>2582</v>
      </c>
      <c r="J76">
        <v>246</v>
      </c>
      <c r="K76" t="s">
        <v>103</v>
      </c>
      <c r="L76" t="s">
        <v>189</v>
      </c>
      <c r="O76" t="s">
        <v>786</v>
      </c>
      <c r="P76" t="s">
        <v>799</v>
      </c>
      <c r="Q76" t="s">
        <v>800</v>
      </c>
      <c r="R76" t="s">
        <v>801</v>
      </c>
      <c r="S76" t="s">
        <v>784</v>
      </c>
      <c r="U76" t="s">
        <v>103</v>
      </c>
      <c r="V76" t="s">
        <v>847</v>
      </c>
    </row>
    <row r="77" spans="1:22" x14ac:dyDescent="0.25">
      <c r="A77" t="s">
        <v>191</v>
      </c>
      <c r="B77">
        <v>298</v>
      </c>
      <c r="C77">
        <v>5</v>
      </c>
      <c r="D77">
        <v>57</v>
      </c>
      <c r="E77">
        <v>135</v>
      </c>
      <c r="F77">
        <v>102</v>
      </c>
      <c r="G77">
        <v>2869</v>
      </c>
      <c r="H77">
        <v>589</v>
      </c>
      <c r="I77">
        <v>2083</v>
      </c>
      <c r="J77">
        <v>198</v>
      </c>
      <c r="K77" t="s">
        <v>16</v>
      </c>
      <c r="L77" t="s">
        <v>189</v>
      </c>
      <c r="O77" t="s">
        <v>784</v>
      </c>
      <c r="P77" t="s">
        <v>799</v>
      </c>
      <c r="Q77" t="s">
        <v>802</v>
      </c>
      <c r="R77" t="s">
        <v>801</v>
      </c>
      <c r="S77" t="s">
        <v>786</v>
      </c>
      <c r="U77" t="s">
        <v>16</v>
      </c>
      <c r="V77" t="s">
        <v>867</v>
      </c>
    </row>
    <row r="78" spans="1:22" x14ac:dyDescent="0.25">
      <c r="A78" t="s">
        <v>192</v>
      </c>
      <c r="B78">
        <v>605</v>
      </c>
      <c r="C78">
        <v>5</v>
      </c>
      <c r="D78">
        <v>75</v>
      </c>
      <c r="E78">
        <v>96</v>
      </c>
      <c r="F78">
        <v>430</v>
      </c>
      <c r="G78">
        <v>3370</v>
      </c>
      <c r="H78">
        <v>697</v>
      </c>
      <c r="I78">
        <v>2521</v>
      </c>
      <c r="J78">
        <v>152</v>
      </c>
      <c r="K78" t="s">
        <v>13</v>
      </c>
      <c r="L78" t="s">
        <v>193</v>
      </c>
      <c r="O78" t="s">
        <v>785</v>
      </c>
      <c r="P78" t="s">
        <v>799</v>
      </c>
      <c r="Q78" t="s">
        <v>800</v>
      </c>
      <c r="R78" t="s">
        <v>801</v>
      </c>
      <c r="S78" t="s">
        <v>786</v>
      </c>
      <c r="U78" t="s">
        <v>13</v>
      </c>
      <c r="V78" t="s">
        <v>875</v>
      </c>
    </row>
    <row r="79" spans="1:22" x14ac:dyDescent="0.25">
      <c r="A79" t="s">
        <v>194</v>
      </c>
      <c r="B79">
        <v>117</v>
      </c>
      <c r="C79">
        <v>2</v>
      </c>
      <c r="D79">
        <v>40</v>
      </c>
      <c r="E79">
        <v>20</v>
      </c>
      <c r="F79">
        <v>55</v>
      </c>
      <c r="G79">
        <v>2644</v>
      </c>
      <c r="H79">
        <v>358</v>
      </c>
      <c r="I79">
        <v>2196</v>
      </c>
      <c r="J79">
        <v>90</v>
      </c>
      <c r="K79" t="s">
        <v>22</v>
      </c>
      <c r="L79" t="s">
        <v>195</v>
      </c>
      <c r="O79" t="s">
        <v>786</v>
      </c>
      <c r="P79" t="s">
        <v>799</v>
      </c>
      <c r="Q79" t="s">
        <v>802</v>
      </c>
      <c r="R79" t="s">
        <v>801</v>
      </c>
      <c r="S79" t="s">
        <v>792</v>
      </c>
      <c r="U79" t="s">
        <v>22</v>
      </c>
      <c r="V79" t="s">
        <v>869</v>
      </c>
    </row>
    <row r="80" spans="1:22" x14ac:dyDescent="0.25">
      <c r="A80" t="s">
        <v>196</v>
      </c>
      <c r="B80">
        <v>372</v>
      </c>
      <c r="C80">
        <v>5</v>
      </c>
      <c r="D80">
        <v>35</v>
      </c>
      <c r="E80">
        <v>37</v>
      </c>
      <c r="F80">
        <v>296</v>
      </c>
      <c r="G80">
        <v>2374</v>
      </c>
      <c r="H80">
        <v>469</v>
      </c>
      <c r="I80">
        <v>1801</v>
      </c>
      <c r="J80">
        <v>104</v>
      </c>
      <c r="K80" t="s">
        <v>135</v>
      </c>
      <c r="L80" t="s">
        <v>197</v>
      </c>
      <c r="O80" t="s">
        <v>791</v>
      </c>
      <c r="P80" t="s">
        <v>799</v>
      </c>
      <c r="Q80" t="s">
        <v>802</v>
      </c>
      <c r="R80" t="s">
        <v>803</v>
      </c>
      <c r="S80" t="s">
        <v>786</v>
      </c>
      <c r="U80" t="s">
        <v>135</v>
      </c>
      <c r="V80" t="s">
        <v>842</v>
      </c>
    </row>
    <row r="81" spans="1:22" x14ac:dyDescent="0.25">
      <c r="A81" t="s">
        <v>198</v>
      </c>
      <c r="B81">
        <v>275</v>
      </c>
      <c r="C81">
        <v>4</v>
      </c>
      <c r="D81">
        <v>33</v>
      </c>
      <c r="E81">
        <v>61</v>
      </c>
      <c r="F81">
        <v>177</v>
      </c>
      <c r="G81">
        <v>2732</v>
      </c>
      <c r="H81">
        <v>592</v>
      </c>
      <c r="I81">
        <v>2068</v>
      </c>
      <c r="J81">
        <v>72</v>
      </c>
      <c r="K81" t="s">
        <v>65</v>
      </c>
      <c r="L81" t="s">
        <v>199</v>
      </c>
      <c r="O81" t="s">
        <v>784</v>
      </c>
      <c r="P81" t="s">
        <v>799</v>
      </c>
      <c r="Q81" t="s">
        <v>802</v>
      </c>
      <c r="R81" t="s">
        <v>801</v>
      </c>
      <c r="S81" t="s">
        <v>792</v>
      </c>
      <c r="U81" t="s">
        <v>65</v>
      </c>
      <c r="V81" t="s">
        <v>852</v>
      </c>
    </row>
    <row r="82" spans="1:22" x14ac:dyDescent="0.25">
      <c r="A82" t="s">
        <v>200</v>
      </c>
      <c r="B82">
        <v>338</v>
      </c>
      <c r="C82">
        <v>4</v>
      </c>
      <c r="D82">
        <v>41</v>
      </c>
      <c r="E82">
        <v>112</v>
      </c>
      <c r="F82">
        <v>180</v>
      </c>
      <c r="G82">
        <v>2554</v>
      </c>
      <c r="H82">
        <v>503</v>
      </c>
      <c r="I82">
        <v>1792</v>
      </c>
      <c r="J82">
        <v>259</v>
      </c>
      <c r="K82" t="s">
        <v>13</v>
      </c>
      <c r="L82" t="s">
        <v>201</v>
      </c>
      <c r="O82" t="s">
        <v>791</v>
      </c>
      <c r="P82" t="s">
        <v>799</v>
      </c>
      <c r="Q82" t="s">
        <v>802</v>
      </c>
      <c r="R82" t="s">
        <v>803</v>
      </c>
      <c r="S82" t="s">
        <v>784</v>
      </c>
      <c r="U82" t="s">
        <v>13</v>
      </c>
      <c r="V82" t="s">
        <v>875</v>
      </c>
    </row>
    <row r="83" spans="1:22" x14ac:dyDescent="0.25">
      <c r="A83" t="s">
        <v>202</v>
      </c>
      <c r="B83">
        <v>331</v>
      </c>
      <c r="C83">
        <v>4</v>
      </c>
      <c r="D83">
        <v>38</v>
      </c>
      <c r="E83">
        <v>130</v>
      </c>
      <c r="F83">
        <v>158</v>
      </c>
      <c r="G83">
        <v>2434</v>
      </c>
      <c r="H83">
        <v>496</v>
      </c>
      <c r="I83">
        <v>1648</v>
      </c>
      <c r="J83">
        <v>290</v>
      </c>
      <c r="K83" t="s">
        <v>13</v>
      </c>
      <c r="L83" t="s">
        <v>201</v>
      </c>
      <c r="O83" t="s">
        <v>791</v>
      </c>
      <c r="P83" t="s">
        <v>799</v>
      </c>
      <c r="Q83" t="s">
        <v>802</v>
      </c>
      <c r="R83" t="s">
        <v>803</v>
      </c>
      <c r="S83" t="s">
        <v>784</v>
      </c>
      <c r="U83" t="s">
        <v>13</v>
      </c>
      <c r="V83" t="s">
        <v>875</v>
      </c>
    </row>
    <row r="84" spans="1:22" x14ac:dyDescent="0.25">
      <c r="A84" t="s">
        <v>203</v>
      </c>
      <c r="B84">
        <v>351</v>
      </c>
      <c r="C84">
        <v>3</v>
      </c>
      <c r="D84">
        <v>47</v>
      </c>
      <c r="E84">
        <v>79</v>
      </c>
      <c r="F84">
        <v>222</v>
      </c>
      <c r="G84">
        <v>2791</v>
      </c>
      <c r="H84">
        <v>518</v>
      </c>
      <c r="I84">
        <v>2077</v>
      </c>
      <c r="J84">
        <v>196</v>
      </c>
      <c r="K84" t="s">
        <v>13</v>
      </c>
      <c r="L84" t="s">
        <v>204</v>
      </c>
      <c r="O84" t="s">
        <v>791</v>
      </c>
      <c r="P84" t="s">
        <v>799</v>
      </c>
      <c r="Q84" t="s">
        <v>802</v>
      </c>
      <c r="R84" t="s">
        <v>801</v>
      </c>
      <c r="S84" t="s">
        <v>786</v>
      </c>
      <c r="U84" t="s">
        <v>13</v>
      </c>
      <c r="V84" t="s">
        <v>875</v>
      </c>
    </row>
    <row r="85" spans="1:22" x14ac:dyDescent="0.25">
      <c r="A85" t="s">
        <v>205</v>
      </c>
      <c r="B85">
        <v>266</v>
      </c>
      <c r="C85">
        <v>2</v>
      </c>
      <c r="D85">
        <v>32</v>
      </c>
      <c r="E85">
        <v>20</v>
      </c>
      <c r="F85">
        <v>211</v>
      </c>
      <c r="G85">
        <v>2767</v>
      </c>
      <c r="H85">
        <v>619</v>
      </c>
      <c r="I85">
        <v>1986</v>
      </c>
      <c r="J85">
        <v>162</v>
      </c>
      <c r="K85" t="s">
        <v>19</v>
      </c>
      <c r="L85" t="s">
        <v>206</v>
      </c>
      <c r="O85" t="s">
        <v>784</v>
      </c>
      <c r="P85" t="s">
        <v>799</v>
      </c>
      <c r="Q85" t="s">
        <v>802</v>
      </c>
      <c r="R85" t="s">
        <v>803</v>
      </c>
      <c r="S85" t="s">
        <v>786</v>
      </c>
      <c r="U85" t="s">
        <v>19</v>
      </c>
      <c r="V85" t="s">
        <v>843</v>
      </c>
    </row>
    <row r="86" spans="1:22" x14ac:dyDescent="0.25">
      <c r="A86" t="s">
        <v>207</v>
      </c>
      <c r="B86">
        <v>780</v>
      </c>
      <c r="C86">
        <v>0</v>
      </c>
      <c r="D86">
        <v>121</v>
      </c>
      <c r="E86">
        <v>123</v>
      </c>
      <c r="F86">
        <v>536</v>
      </c>
      <c r="G86">
        <v>3665</v>
      </c>
      <c r="H86">
        <v>1244</v>
      </c>
      <c r="I86">
        <v>2290</v>
      </c>
      <c r="J86">
        <v>130</v>
      </c>
      <c r="K86" t="s">
        <v>100</v>
      </c>
      <c r="L86" t="s">
        <v>208</v>
      </c>
      <c r="O86" t="s">
        <v>787</v>
      </c>
      <c r="P86" t="s">
        <v>808</v>
      </c>
      <c r="Q86" t="s">
        <v>800</v>
      </c>
      <c r="R86" t="s">
        <v>801</v>
      </c>
      <c r="S86" t="s">
        <v>786</v>
      </c>
      <c r="U86" t="s">
        <v>100</v>
      </c>
      <c r="V86" t="s">
        <v>846</v>
      </c>
    </row>
    <row r="87" spans="1:22" x14ac:dyDescent="0.25">
      <c r="A87" t="s">
        <v>209</v>
      </c>
      <c r="B87">
        <v>195</v>
      </c>
      <c r="C87">
        <v>2</v>
      </c>
      <c r="D87">
        <v>22</v>
      </c>
      <c r="E87">
        <v>37</v>
      </c>
      <c r="F87">
        <v>136</v>
      </c>
      <c r="G87">
        <v>2064</v>
      </c>
      <c r="H87">
        <v>357</v>
      </c>
      <c r="I87">
        <v>1627</v>
      </c>
      <c r="J87">
        <v>80</v>
      </c>
      <c r="K87" t="s">
        <v>44</v>
      </c>
      <c r="L87" t="s">
        <v>210</v>
      </c>
      <c r="O87" t="s">
        <v>786</v>
      </c>
      <c r="P87" t="s">
        <v>799</v>
      </c>
      <c r="Q87" t="s">
        <v>802</v>
      </c>
      <c r="R87" t="s">
        <v>803</v>
      </c>
      <c r="S87" t="s">
        <v>792</v>
      </c>
      <c r="U87" t="s">
        <v>44</v>
      </c>
      <c r="V87" t="s">
        <v>834</v>
      </c>
    </row>
    <row r="88" spans="1:22" x14ac:dyDescent="0.25">
      <c r="A88" t="s">
        <v>211</v>
      </c>
      <c r="B88">
        <v>386</v>
      </c>
      <c r="C88">
        <v>3</v>
      </c>
      <c r="D88">
        <v>59</v>
      </c>
      <c r="E88">
        <v>65</v>
      </c>
      <c r="F88">
        <v>260</v>
      </c>
      <c r="G88">
        <v>2510</v>
      </c>
      <c r="H88">
        <v>493</v>
      </c>
      <c r="I88">
        <v>1884</v>
      </c>
      <c r="J88">
        <v>134</v>
      </c>
      <c r="K88" t="s">
        <v>35</v>
      </c>
      <c r="L88" t="s">
        <v>212</v>
      </c>
      <c r="O88" t="s">
        <v>791</v>
      </c>
      <c r="P88" t="s">
        <v>799</v>
      </c>
      <c r="Q88" t="s">
        <v>802</v>
      </c>
      <c r="R88" t="s">
        <v>803</v>
      </c>
      <c r="S88" t="s">
        <v>786</v>
      </c>
      <c r="U88" t="s">
        <v>35</v>
      </c>
      <c r="V88" t="s">
        <v>846</v>
      </c>
    </row>
    <row r="89" spans="1:22" x14ac:dyDescent="0.25">
      <c r="A89" t="s">
        <v>213</v>
      </c>
      <c r="B89">
        <v>305</v>
      </c>
      <c r="C89">
        <v>5</v>
      </c>
      <c r="D89">
        <v>58</v>
      </c>
      <c r="E89">
        <v>114</v>
      </c>
      <c r="F89">
        <v>128</v>
      </c>
      <c r="G89">
        <v>2919</v>
      </c>
      <c r="H89">
        <v>710</v>
      </c>
      <c r="I89">
        <v>2028</v>
      </c>
      <c r="J89">
        <v>181</v>
      </c>
      <c r="K89" t="s">
        <v>16</v>
      </c>
      <c r="L89" t="s">
        <v>214</v>
      </c>
      <c r="O89" t="s">
        <v>791</v>
      </c>
      <c r="P89" t="s">
        <v>799</v>
      </c>
      <c r="Q89" t="s">
        <v>802</v>
      </c>
      <c r="R89" t="s">
        <v>801</v>
      </c>
      <c r="S89" t="s">
        <v>786</v>
      </c>
      <c r="U89" t="s">
        <v>16</v>
      </c>
      <c r="V89" t="s">
        <v>867</v>
      </c>
    </row>
    <row r="90" spans="1:22" x14ac:dyDescent="0.25">
      <c r="A90" t="s">
        <v>215</v>
      </c>
      <c r="B90">
        <v>221</v>
      </c>
      <c r="C90">
        <v>4</v>
      </c>
      <c r="D90">
        <v>24</v>
      </c>
      <c r="E90">
        <v>37</v>
      </c>
      <c r="F90">
        <v>156</v>
      </c>
      <c r="G90">
        <v>2355</v>
      </c>
      <c r="H90">
        <v>574</v>
      </c>
      <c r="I90">
        <v>1632</v>
      </c>
      <c r="J90">
        <v>149</v>
      </c>
      <c r="K90" t="s">
        <v>44</v>
      </c>
      <c r="L90" t="s">
        <v>216</v>
      </c>
      <c r="O90" t="s">
        <v>784</v>
      </c>
      <c r="P90" t="s">
        <v>799</v>
      </c>
      <c r="Q90" t="s">
        <v>802</v>
      </c>
      <c r="R90" t="s">
        <v>803</v>
      </c>
      <c r="S90" t="s">
        <v>786</v>
      </c>
      <c r="U90" t="s">
        <v>44</v>
      </c>
      <c r="V90" t="s">
        <v>834</v>
      </c>
    </row>
    <row r="91" spans="1:22" x14ac:dyDescent="0.25">
      <c r="A91" t="s">
        <v>217</v>
      </c>
      <c r="B91">
        <v>400</v>
      </c>
      <c r="C91">
        <v>6</v>
      </c>
      <c r="D91">
        <v>38</v>
      </c>
      <c r="E91">
        <v>117</v>
      </c>
      <c r="F91">
        <v>239</v>
      </c>
      <c r="G91">
        <v>2619</v>
      </c>
      <c r="H91">
        <v>672</v>
      </c>
      <c r="I91">
        <v>1870</v>
      </c>
      <c r="J91">
        <v>77</v>
      </c>
      <c r="K91" t="s">
        <v>100</v>
      </c>
      <c r="L91" t="s">
        <v>216</v>
      </c>
      <c r="O91" t="s">
        <v>791</v>
      </c>
      <c r="P91" t="s">
        <v>804</v>
      </c>
      <c r="Q91" t="s">
        <v>802</v>
      </c>
      <c r="R91" t="s">
        <v>803</v>
      </c>
      <c r="S91" t="s">
        <v>792</v>
      </c>
      <c r="U91" t="s">
        <v>100</v>
      </c>
      <c r="V91" t="s">
        <v>846</v>
      </c>
    </row>
    <row r="92" spans="1:22" x14ac:dyDescent="0.25">
      <c r="A92" t="s">
        <v>218</v>
      </c>
      <c r="B92">
        <v>449</v>
      </c>
      <c r="C92">
        <v>4</v>
      </c>
      <c r="D92">
        <v>29</v>
      </c>
      <c r="E92">
        <v>62</v>
      </c>
      <c r="F92">
        <v>355</v>
      </c>
      <c r="G92">
        <v>2862</v>
      </c>
      <c r="H92">
        <v>517</v>
      </c>
      <c r="I92">
        <v>2153</v>
      </c>
      <c r="J92">
        <v>192</v>
      </c>
      <c r="K92" t="s">
        <v>135</v>
      </c>
      <c r="L92" t="s">
        <v>219</v>
      </c>
      <c r="O92" t="s">
        <v>783</v>
      </c>
      <c r="P92" t="s">
        <v>799</v>
      </c>
      <c r="Q92" t="s">
        <v>802</v>
      </c>
      <c r="R92" t="s">
        <v>801</v>
      </c>
      <c r="S92" t="s">
        <v>786</v>
      </c>
      <c r="U92" t="s">
        <v>135</v>
      </c>
      <c r="V92" t="s">
        <v>842</v>
      </c>
    </row>
    <row r="93" spans="1:22" x14ac:dyDescent="0.25">
      <c r="A93" t="s">
        <v>220</v>
      </c>
      <c r="B93">
        <v>362</v>
      </c>
      <c r="C93">
        <v>4</v>
      </c>
      <c r="D93">
        <v>64</v>
      </c>
      <c r="E93">
        <v>85</v>
      </c>
      <c r="F93">
        <v>210</v>
      </c>
      <c r="J93">
        <v>388</v>
      </c>
      <c r="K93" t="s">
        <v>110</v>
      </c>
      <c r="L93" t="s">
        <v>221</v>
      </c>
      <c r="O93" t="s">
        <v>791</v>
      </c>
      <c r="P93" t="s">
        <v>799</v>
      </c>
      <c r="Q93" t="s">
        <v>794</v>
      </c>
      <c r="R93" t="s">
        <v>806</v>
      </c>
      <c r="S93" t="s">
        <v>791</v>
      </c>
      <c r="U93" t="s">
        <v>110</v>
      </c>
      <c r="V93" t="s">
        <v>838</v>
      </c>
    </row>
    <row r="94" spans="1:22" x14ac:dyDescent="0.25">
      <c r="A94" t="s">
        <v>222</v>
      </c>
      <c r="B94">
        <v>368</v>
      </c>
      <c r="C94">
        <v>3</v>
      </c>
      <c r="D94">
        <v>37</v>
      </c>
      <c r="E94">
        <v>54</v>
      </c>
      <c r="F94">
        <v>273</v>
      </c>
      <c r="G94">
        <v>2350</v>
      </c>
      <c r="H94">
        <v>525</v>
      </c>
      <c r="I94">
        <v>1610</v>
      </c>
      <c r="J94">
        <v>215</v>
      </c>
      <c r="K94" t="s">
        <v>35</v>
      </c>
      <c r="L94" t="s">
        <v>223</v>
      </c>
      <c r="O94" t="s">
        <v>791</v>
      </c>
      <c r="P94" t="s">
        <v>799</v>
      </c>
      <c r="Q94" t="s">
        <v>802</v>
      </c>
      <c r="R94" t="s">
        <v>803</v>
      </c>
      <c r="S94" t="s">
        <v>784</v>
      </c>
      <c r="U94" t="s">
        <v>35</v>
      </c>
      <c r="V94" t="s">
        <v>846</v>
      </c>
    </row>
    <row r="95" spans="1:22" x14ac:dyDescent="0.25">
      <c r="A95" t="s">
        <v>224</v>
      </c>
      <c r="B95">
        <v>498</v>
      </c>
      <c r="C95">
        <v>9</v>
      </c>
      <c r="D95">
        <v>45</v>
      </c>
      <c r="E95">
        <v>121</v>
      </c>
      <c r="F95">
        <v>323</v>
      </c>
      <c r="G95">
        <v>2008</v>
      </c>
      <c r="H95">
        <v>425</v>
      </c>
      <c r="I95">
        <v>1326</v>
      </c>
      <c r="J95">
        <v>257</v>
      </c>
      <c r="K95" t="s">
        <v>41</v>
      </c>
      <c r="L95" t="s">
        <v>225</v>
      </c>
      <c r="O95" t="s">
        <v>783</v>
      </c>
      <c r="P95" t="s">
        <v>804</v>
      </c>
      <c r="Q95" t="s">
        <v>802</v>
      </c>
      <c r="R95" t="s">
        <v>803</v>
      </c>
      <c r="S95" t="s">
        <v>784</v>
      </c>
      <c r="U95" t="s">
        <v>41</v>
      </c>
      <c r="V95" t="s">
        <v>854</v>
      </c>
    </row>
    <row r="96" spans="1:22" x14ac:dyDescent="0.25">
      <c r="A96" t="s">
        <v>226</v>
      </c>
      <c r="B96">
        <v>902</v>
      </c>
      <c r="C96">
        <v>19</v>
      </c>
      <c r="D96">
        <v>57</v>
      </c>
      <c r="E96">
        <v>247</v>
      </c>
      <c r="F96">
        <v>578</v>
      </c>
      <c r="G96">
        <v>2936</v>
      </c>
      <c r="H96">
        <v>701</v>
      </c>
      <c r="I96">
        <v>1769</v>
      </c>
      <c r="J96">
        <v>466</v>
      </c>
      <c r="K96" t="s">
        <v>41</v>
      </c>
      <c r="L96" t="s">
        <v>225</v>
      </c>
      <c r="O96" t="s">
        <v>788</v>
      </c>
      <c r="P96" t="s">
        <v>810</v>
      </c>
      <c r="Q96" t="s">
        <v>802</v>
      </c>
      <c r="R96" t="s">
        <v>803</v>
      </c>
      <c r="S96" t="s">
        <v>783</v>
      </c>
      <c r="U96" t="s">
        <v>41</v>
      </c>
      <c r="V96" t="s">
        <v>854</v>
      </c>
    </row>
    <row r="97" spans="1:22" x14ac:dyDescent="0.25">
      <c r="A97" t="s">
        <v>227</v>
      </c>
      <c r="B97">
        <v>221</v>
      </c>
      <c r="C97">
        <v>2</v>
      </c>
      <c r="D97">
        <v>37</v>
      </c>
      <c r="E97">
        <v>34</v>
      </c>
      <c r="F97">
        <v>148</v>
      </c>
      <c r="G97">
        <v>1371</v>
      </c>
      <c r="H97">
        <v>236</v>
      </c>
      <c r="I97">
        <v>1022</v>
      </c>
      <c r="J97">
        <v>113</v>
      </c>
      <c r="K97" t="s">
        <v>41</v>
      </c>
      <c r="L97" t="s">
        <v>228</v>
      </c>
      <c r="O97" t="s">
        <v>784</v>
      </c>
      <c r="P97" t="s">
        <v>799</v>
      </c>
      <c r="Q97" t="s">
        <v>807</v>
      </c>
      <c r="R97" t="s">
        <v>803</v>
      </c>
      <c r="S97" t="s">
        <v>786</v>
      </c>
      <c r="U97" t="s">
        <v>41</v>
      </c>
      <c r="V97" t="s">
        <v>854</v>
      </c>
    </row>
    <row r="98" spans="1:22" x14ac:dyDescent="0.25">
      <c r="A98" t="s">
        <v>229</v>
      </c>
      <c r="B98">
        <v>350</v>
      </c>
      <c r="C98">
        <v>3</v>
      </c>
      <c r="D98">
        <v>36</v>
      </c>
      <c r="E98">
        <v>50</v>
      </c>
      <c r="F98">
        <v>261</v>
      </c>
      <c r="G98">
        <v>2554</v>
      </c>
      <c r="H98">
        <v>641</v>
      </c>
      <c r="I98">
        <v>1772</v>
      </c>
      <c r="J98">
        <v>141</v>
      </c>
      <c r="K98" t="s">
        <v>44</v>
      </c>
      <c r="L98" t="s">
        <v>230</v>
      </c>
      <c r="O98" t="s">
        <v>791</v>
      </c>
      <c r="P98" t="s">
        <v>799</v>
      </c>
      <c r="Q98" t="s">
        <v>802</v>
      </c>
      <c r="R98" t="s">
        <v>803</v>
      </c>
      <c r="S98" t="s">
        <v>786</v>
      </c>
      <c r="U98" t="s">
        <v>44</v>
      </c>
      <c r="V98" t="s">
        <v>834</v>
      </c>
    </row>
    <row r="99" spans="1:22" x14ac:dyDescent="0.25">
      <c r="A99" t="s">
        <v>231</v>
      </c>
      <c r="B99">
        <v>471</v>
      </c>
      <c r="C99">
        <v>6</v>
      </c>
      <c r="D99">
        <v>50</v>
      </c>
      <c r="E99">
        <v>68</v>
      </c>
      <c r="F99">
        <v>347</v>
      </c>
      <c r="G99">
        <v>2598</v>
      </c>
      <c r="H99">
        <v>366</v>
      </c>
      <c r="I99">
        <v>2152</v>
      </c>
      <c r="J99">
        <v>81</v>
      </c>
      <c r="K99" t="s">
        <v>232</v>
      </c>
      <c r="L99" t="s">
        <v>233</v>
      </c>
      <c r="O99" t="s">
        <v>783</v>
      </c>
      <c r="P99" t="s">
        <v>804</v>
      </c>
      <c r="Q99" t="s">
        <v>802</v>
      </c>
      <c r="R99" t="s">
        <v>801</v>
      </c>
      <c r="S99" t="s">
        <v>792</v>
      </c>
      <c r="U99" t="s">
        <v>232</v>
      </c>
      <c r="V99" t="s">
        <v>840</v>
      </c>
    </row>
    <row r="100" spans="1:22" x14ac:dyDescent="0.25">
      <c r="A100" t="s">
        <v>234</v>
      </c>
      <c r="B100">
        <v>186</v>
      </c>
      <c r="C100">
        <v>5</v>
      </c>
      <c r="D100">
        <v>33</v>
      </c>
      <c r="E100">
        <v>29</v>
      </c>
      <c r="F100">
        <v>120</v>
      </c>
      <c r="G100">
        <v>2295</v>
      </c>
      <c r="H100">
        <v>721</v>
      </c>
      <c r="I100">
        <v>1499</v>
      </c>
      <c r="J100">
        <v>74</v>
      </c>
      <c r="K100" t="s">
        <v>35</v>
      </c>
      <c r="L100" t="s">
        <v>235</v>
      </c>
      <c r="O100" t="s">
        <v>786</v>
      </c>
      <c r="P100" t="s">
        <v>799</v>
      </c>
      <c r="Q100" t="s">
        <v>802</v>
      </c>
      <c r="R100" t="s">
        <v>803</v>
      </c>
      <c r="S100" t="s">
        <v>792</v>
      </c>
      <c r="U100" t="s">
        <v>35</v>
      </c>
      <c r="V100" t="s">
        <v>846</v>
      </c>
    </row>
    <row r="101" spans="1:22" x14ac:dyDescent="0.25">
      <c r="A101" t="s">
        <v>236</v>
      </c>
      <c r="B101">
        <v>243</v>
      </c>
      <c r="C101">
        <v>1</v>
      </c>
      <c r="D101">
        <v>54</v>
      </c>
      <c r="E101">
        <v>29</v>
      </c>
      <c r="F101">
        <v>158</v>
      </c>
      <c r="G101">
        <v>3171</v>
      </c>
      <c r="H101">
        <v>559</v>
      </c>
      <c r="I101">
        <v>2453</v>
      </c>
      <c r="J101">
        <v>160</v>
      </c>
      <c r="K101" t="s">
        <v>237</v>
      </c>
      <c r="L101" t="s">
        <v>238</v>
      </c>
      <c r="O101" t="s">
        <v>784</v>
      </c>
      <c r="P101" t="s">
        <v>799</v>
      </c>
      <c r="Q101" t="s">
        <v>800</v>
      </c>
      <c r="R101" t="s">
        <v>801</v>
      </c>
      <c r="S101" t="s">
        <v>786</v>
      </c>
      <c r="U101" t="s">
        <v>237</v>
      </c>
      <c r="V101" t="s">
        <v>855</v>
      </c>
    </row>
    <row r="102" spans="1:22" x14ac:dyDescent="0.25">
      <c r="A102" t="s">
        <v>239</v>
      </c>
      <c r="B102">
        <v>191</v>
      </c>
      <c r="C102">
        <v>1</v>
      </c>
      <c r="D102">
        <v>37</v>
      </c>
      <c r="E102">
        <v>62</v>
      </c>
      <c r="F102">
        <v>91</v>
      </c>
      <c r="G102">
        <v>2264</v>
      </c>
      <c r="H102">
        <v>511</v>
      </c>
      <c r="I102">
        <v>1696</v>
      </c>
      <c r="J102">
        <v>57</v>
      </c>
      <c r="K102" t="s">
        <v>30</v>
      </c>
      <c r="L102" t="s">
        <v>240</v>
      </c>
      <c r="O102" t="s">
        <v>786</v>
      </c>
      <c r="P102" t="s">
        <v>799</v>
      </c>
      <c r="Q102" t="s">
        <v>802</v>
      </c>
      <c r="R102" t="s">
        <v>803</v>
      </c>
      <c r="S102" t="s">
        <v>792</v>
      </c>
      <c r="U102" t="s">
        <v>30</v>
      </c>
      <c r="V102" t="s">
        <v>870</v>
      </c>
    </row>
    <row r="103" spans="1:22" x14ac:dyDescent="0.25">
      <c r="A103" t="s">
        <v>241</v>
      </c>
      <c r="B103">
        <v>129</v>
      </c>
      <c r="C103">
        <v>0</v>
      </c>
      <c r="D103">
        <v>21</v>
      </c>
      <c r="E103">
        <v>12</v>
      </c>
      <c r="F103">
        <v>96</v>
      </c>
      <c r="G103">
        <v>1669</v>
      </c>
      <c r="H103">
        <v>279</v>
      </c>
      <c r="I103">
        <v>1305</v>
      </c>
      <c r="J103">
        <v>85</v>
      </c>
      <c r="K103" t="s">
        <v>47</v>
      </c>
      <c r="L103" t="s">
        <v>242</v>
      </c>
      <c r="O103" t="s">
        <v>786</v>
      </c>
      <c r="P103" t="s">
        <v>808</v>
      </c>
      <c r="Q103" t="s">
        <v>807</v>
      </c>
      <c r="R103" t="s">
        <v>803</v>
      </c>
      <c r="S103" t="s">
        <v>792</v>
      </c>
      <c r="U103" t="s">
        <v>47</v>
      </c>
      <c r="V103" t="s">
        <v>880</v>
      </c>
    </row>
    <row r="104" spans="1:22" x14ac:dyDescent="0.25">
      <c r="A104" t="s">
        <v>243</v>
      </c>
      <c r="B104">
        <v>415</v>
      </c>
      <c r="C104">
        <v>1</v>
      </c>
      <c r="D104">
        <v>16</v>
      </c>
      <c r="E104">
        <v>73</v>
      </c>
      <c r="F104">
        <v>325</v>
      </c>
      <c r="G104">
        <v>3458</v>
      </c>
      <c r="H104">
        <v>773</v>
      </c>
      <c r="I104">
        <v>2331</v>
      </c>
      <c r="J104">
        <v>354</v>
      </c>
      <c r="K104" t="s">
        <v>62</v>
      </c>
      <c r="L104" t="s">
        <v>244</v>
      </c>
      <c r="O104" t="s">
        <v>783</v>
      </c>
      <c r="P104" t="s">
        <v>799</v>
      </c>
      <c r="Q104" t="s">
        <v>800</v>
      </c>
      <c r="R104" t="s">
        <v>801</v>
      </c>
      <c r="S104" t="s">
        <v>791</v>
      </c>
      <c r="U104" t="s">
        <v>62</v>
      </c>
      <c r="V104" t="s">
        <v>131</v>
      </c>
    </row>
    <row r="105" spans="1:22" x14ac:dyDescent="0.25">
      <c r="A105" t="s">
        <v>245</v>
      </c>
      <c r="B105">
        <v>105</v>
      </c>
      <c r="C105">
        <v>3</v>
      </c>
      <c r="D105">
        <v>22</v>
      </c>
      <c r="E105">
        <v>21</v>
      </c>
      <c r="F105">
        <v>58</v>
      </c>
      <c r="G105">
        <v>1232</v>
      </c>
      <c r="H105">
        <v>272</v>
      </c>
      <c r="I105">
        <v>904</v>
      </c>
      <c r="J105">
        <v>56</v>
      </c>
      <c r="K105" t="s">
        <v>113</v>
      </c>
      <c r="L105" t="s">
        <v>246</v>
      </c>
      <c r="O105" t="s">
        <v>786</v>
      </c>
      <c r="P105" t="s">
        <v>799</v>
      </c>
      <c r="Q105" t="s">
        <v>807</v>
      </c>
      <c r="R105" t="s">
        <v>811</v>
      </c>
      <c r="S105" t="s">
        <v>792</v>
      </c>
      <c r="U105" t="s">
        <v>113</v>
      </c>
      <c r="V105" t="s">
        <v>850</v>
      </c>
    </row>
    <row r="106" spans="1:22" x14ac:dyDescent="0.25">
      <c r="A106" t="s">
        <v>247</v>
      </c>
      <c r="B106">
        <v>400</v>
      </c>
      <c r="C106">
        <v>2</v>
      </c>
      <c r="D106">
        <v>25</v>
      </c>
      <c r="E106">
        <v>64</v>
      </c>
      <c r="F106">
        <v>310</v>
      </c>
      <c r="G106">
        <v>1992</v>
      </c>
      <c r="H106">
        <v>422</v>
      </c>
      <c r="I106">
        <v>1399</v>
      </c>
      <c r="J106">
        <v>172</v>
      </c>
      <c r="K106" t="s">
        <v>103</v>
      </c>
      <c r="L106" t="s">
        <v>248</v>
      </c>
      <c r="O106" t="s">
        <v>791</v>
      </c>
      <c r="P106" t="s">
        <v>799</v>
      </c>
      <c r="Q106" t="s">
        <v>807</v>
      </c>
      <c r="R106" t="s">
        <v>803</v>
      </c>
      <c r="S106" t="s">
        <v>786</v>
      </c>
      <c r="U106" t="s">
        <v>103</v>
      </c>
      <c r="V106" t="s">
        <v>847</v>
      </c>
    </row>
    <row r="107" spans="1:22" x14ac:dyDescent="0.25">
      <c r="A107" t="s">
        <v>249</v>
      </c>
      <c r="B107">
        <v>182</v>
      </c>
      <c r="C107">
        <v>2</v>
      </c>
      <c r="D107">
        <v>31</v>
      </c>
      <c r="E107">
        <v>48</v>
      </c>
      <c r="F107">
        <v>101</v>
      </c>
      <c r="G107">
        <v>1996</v>
      </c>
      <c r="H107">
        <v>315</v>
      </c>
      <c r="I107">
        <v>1636</v>
      </c>
      <c r="J107">
        <v>46</v>
      </c>
      <c r="K107" t="s">
        <v>92</v>
      </c>
      <c r="L107" t="s">
        <v>250</v>
      </c>
      <c r="O107" t="s">
        <v>786</v>
      </c>
      <c r="P107" t="s">
        <v>799</v>
      </c>
      <c r="Q107" t="s">
        <v>807</v>
      </c>
      <c r="R107" t="s">
        <v>803</v>
      </c>
      <c r="S107" t="s">
        <v>792</v>
      </c>
      <c r="U107" t="s">
        <v>92</v>
      </c>
      <c r="V107" t="s">
        <v>864</v>
      </c>
    </row>
    <row r="108" spans="1:22" x14ac:dyDescent="0.25">
      <c r="A108" t="s">
        <v>251</v>
      </c>
      <c r="B108">
        <v>354</v>
      </c>
      <c r="C108">
        <v>3</v>
      </c>
      <c r="D108">
        <v>44</v>
      </c>
      <c r="E108">
        <v>53</v>
      </c>
      <c r="F108">
        <v>255</v>
      </c>
      <c r="G108">
        <v>1825</v>
      </c>
      <c r="H108">
        <v>221</v>
      </c>
      <c r="I108">
        <v>1492</v>
      </c>
      <c r="J108">
        <v>113</v>
      </c>
      <c r="K108" t="s">
        <v>13</v>
      </c>
      <c r="L108" t="s">
        <v>252</v>
      </c>
      <c r="O108" t="s">
        <v>791</v>
      </c>
      <c r="P108" t="s">
        <v>799</v>
      </c>
      <c r="Q108" t="s">
        <v>807</v>
      </c>
      <c r="R108" t="s">
        <v>803</v>
      </c>
      <c r="S108" t="s">
        <v>786</v>
      </c>
      <c r="U108" t="s">
        <v>13</v>
      </c>
      <c r="V108" t="s">
        <v>875</v>
      </c>
    </row>
    <row r="109" spans="1:22" x14ac:dyDescent="0.25">
      <c r="A109" t="s">
        <v>253</v>
      </c>
      <c r="B109">
        <v>284</v>
      </c>
      <c r="C109">
        <v>2</v>
      </c>
      <c r="D109">
        <v>49</v>
      </c>
      <c r="E109">
        <v>31</v>
      </c>
      <c r="F109">
        <v>202</v>
      </c>
      <c r="G109">
        <v>3163</v>
      </c>
      <c r="H109">
        <v>731</v>
      </c>
      <c r="I109">
        <v>2305</v>
      </c>
      <c r="J109">
        <v>127</v>
      </c>
      <c r="K109" t="s">
        <v>254</v>
      </c>
      <c r="L109" t="s">
        <v>255</v>
      </c>
      <c r="O109" t="s">
        <v>784</v>
      </c>
      <c r="P109" t="s">
        <v>799</v>
      </c>
      <c r="Q109" t="s">
        <v>800</v>
      </c>
      <c r="R109" t="s">
        <v>801</v>
      </c>
      <c r="S109" t="s">
        <v>786</v>
      </c>
      <c r="U109" t="s">
        <v>254</v>
      </c>
      <c r="V109" t="s">
        <v>868</v>
      </c>
    </row>
    <row r="110" spans="1:22" x14ac:dyDescent="0.25">
      <c r="A110" t="s">
        <v>256</v>
      </c>
      <c r="B110">
        <v>234</v>
      </c>
      <c r="C110">
        <v>4</v>
      </c>
      <c r="D110">
        <v>34</v>
      </c>
      <c r="E110">
        <v>62</v>
      </c>
      <c r="F110">
        <v>135</v>
      </c>
      <c r="G110">
        <v>2052</v>
      </c>
      <c r="H110">
        <v>445</v>
      </c>
      <c r="I110">
        <v>1541</v>
      </c>
      <c r="J110">
        <v>67</v>
      </c>
      <c r="K110" t="s">
        <v>30</v>
      </c>
      <c r="L110" t="s">
        <v>257</v>
      </c>
      <c r="O110" t="s">
        <v>784</v>
      </c>
      <c r="P110" t="s">
        <v>799</v>
      </c>
      <c r="Q110" t="s">
        <v>802</v>
      </c>
      <c r="R110" t="s">
        <v>803</v>
      </c>
      <c r="S110" t="s">
        <v>792</v>
      </c>
      <c r="U110" t="s">
        <v>30</v>
      </c>
      <c r="V110" t="s">
        <v>870</v>
      </c>
    </row>
    <row r="111" spans="1:22" x14ac:dyDescent="0.25">
      <c r="A111" t="s">
        <v>258</v>
      </c>
      <c r="B111">
        <v>330</v>
      </c>
      <c r="C111">
        <v>4</v>
      </c>
      <c r="D111">
        <v>43</v>
      </c>
      <c r="E111">
        <v>57</v>
      </c>
      <c r="F111">
        <v>226</v>
      </c>
      <c r="G111">
        <v>3286</v>
      </c>
      <c r="H111">
        <v>549</v>
      </c>
      <c r="I111">
        <v>2499</v>
      </c>
      <c r="J111">
        <v>238</v>
      </c>
      <c r="K111" t="s">
        <v>22</v>
      </c>
      <c r="L111" t="s">
        <v>259</v>
      </c>
      <c r="O111" t="s">
        <v>791</v>
      </c>
      <c r="P111" t="s">
        <v>799</v>
      </c>
      <c r="Q111" t="s">
        <v>800</v>
      </c>
      <c r="R111" t="s">
        <v>801</v>
      </c>
      <c r="S111" t="s">
        <v>784</v>
      </c>
      <c r="U111" t="s">
        <v>22</v>
      </c>
      <c r="V111" t="s">
        <v>869</v>
      </c>
    </row>
    <row r="112" spans="1:22" x14ac:dyDescent="0.25">
      <c r="A112" t="s">
        <v>260</v>
      </c>
      <c r="B112">
        <v>337</v>
      </c>
      <c r="C112">
        <v>2</v>
      </c>
      <c r="D112">
        <v>35</v>
      </c>
      <c r="E112">
        <v>80</v>
      </c>
      <c r="F112">
        <v>219</v>
      </c>
      <c r="G112">
        <v>2872</v>
      </c>
      <c r="H112">
        <v>521</v>
      </c>
      <c r="I112">
        <v>2188</v>
      </c>
      <c r="J112">
        <v>163</v>
      </c>
      <c r="K112" t="s">
        <v>103</v>
      </c>
      <c r="L112" t="s">
        <v>261</v>
      </c>
      <c r="O112" t="s">
        <v>791</v>
      </c>
      <c r="P112" t="s">
        <v>799</v>
      </c>
      <c r="Q112" t="s">
        <v>802</v>
      </c>
      <c r="R112" t="s">
        <v>801</v>
      </c>
      <c r="S112" t="s">
        <v>786</v>
      </c>
      <c r="U112" t="s">
        <v>103</v>
      </c>
      <c r="V112" t="s">
        <v>847</v>
      </c>
    </row>
    <row r="113" spans="1:22" x14ac:dyDescent="0.25">
      <c r="A113" t="s">
        <v>262</v>
      </c>
      <c r="B113">
        <v>485</v>
      </c>
      <c r="C113">
        <v>3</v>
      </c>
      <c r="D113">
        <v>46</v>
      </c>
      <c r="E113">
        <v>77</v>
      </c>
      <c r="F113">
        <v>358</v>
      </c>
      <c r="G113">
        <v>3946</v>
      </c>
      <c r="H113">
        <v>459</v>
      </c>
      <c r="I113">
        <v>3146</v>
      </c>
      <c r="J113">
        <v>341</v>
      </c>
      <c r="K113" t="s">
        <v>38</v>
      </c>
      <c r="L113" t="s">
        <v>263</v>
      </c>
      <c r="O113" t="s">
        <v>783</v>
      </c>
      <c r="P113" t="s">
        <v>799</v>
      </c>
      <c r="Q113" t="s">
        <v>800</v>
      </c>
      <c r="R113" t="s">
        <v>806</v>
      </c>
      <c r="S113" t="s">
        <v>791</v>
      </c>
      <c r="U113" t="s">
        <v>38</v>
      </c>
      <c r="V113" t="s">
        <v>835</v>
      </c>
    </row>
    <row r="114" spans="1:22" x14ac:dyDescent="0.25">
      <c r="A114" t="s">
        <v>264</v>
      </c>
      <c r="B114">
        <v>249</v>
      </c>
      <c r="C114">
        <v>3</v>
      </c>
      <c r="D114">
        <v>50</v>
      </c>
      <c r="E114">
        <v>28</v>
      </c>
      <c r="F114">
        <v>169</v>
      </c>
      <c r="G114">
        <v>2403</v>
      </c>
      <c r="H114">
        <v>452</v>
      </c>
      <c r="I114">
        <v>1766</v>
      </c>
      <c r="J114">
        <v>185</v>
      </c>
      <c r="K114" t="s">
        <v>97</v>
      </c>
      <c r="L114" t="s">
        <v>265</v>
      </c>
      <c r="O114" t="s">
        <v>784</v>
      </c>
      <c r="P114" t="s">
        <v>799</v>
      </c>
      <c r="Q114" t="s">
        <v>802</v>
      </c>
      <c r="R114" t="s">
        <v>803</v>
      </c>
      <c r="S114" t="s">
        <v>786</v>
      </c>
      <c r="U114" t="s">
        <v>97</v>
      </c>
      <c r="V114" t="s">
        <v>866</v>
      </c>
    </row>
    <row r="115" spans="1:22" x14ac:dyDescent="0.25">
      <c r="A115" t="s">
        <v>266</v>
      </c>
      <c r="B115">
        <v>443</v>
      </c>
      <c r="C115">
        <v>4</v>
      </c>
      <c r="D115">
        <v>92</v>
      </c>
      <c r="E115">
        <v>45</v>
      </c>
      <c r="F115">
        <v>302</v>
      </c>
      <c r="G115">
        <v>2213</v>
      </c>
      <c r="H115">
        <v>405</v>
      </c>
      <c r="I115">
        <v>1632</v>
      </c>
      <c r="J115">
        <v>176</v>
      </c>
      <c r="K115" t="s">
        <v>24</v>
      </c>
      <c r="L115" t="s">
        <v>267</v>
      </c>
      <c r="O115" t="s">
        <v>783</v>
      </c>
      <c r="P115" t="s">
        <v>799</v>
      </c>
      <c r="Q115" t="s">
        <v>802</v>
      </c>
      <c r="R115" t="s">
        <v>803</v>
      </c>
      <c r="S115" t="s">
        <v>786</v>
      </c>
      <c r="U115" t="s">
        <v>24</v>
      </c>
      <c r="V115" t="s">
        <v>863</v>
      </c>
    </row>
    <row r="116" spans="1:22" x14ac:dyDescent="0.25">
      <c r="A116" t="s">
        <v>268</v>
      </c>
      <c r="B116">
        <v>363</v>
      </c>
      <c r="C116">
        <v>2</v>
      </c>
      <c r="D116">
        <v>61</v>
      </c>
      <c r="E116">
        <v>36</v>
      </c>
      <c r="F116">
        <v>263</v>
      </c>
      <c r="G116">
        <v>2792</v>
      </c>
      <c r="H116">
        <v>288</v>
      </c>
      <c r="I116">
        <v>2441</v>
      </c>
      <c r="J116">
        <v>63</v>
      </c>
      <c r="K116" t="s">
        <v>269</v>
      </c>
      <c r="L116" t="s">
        <v>270</v>
      </c>
      <c r="O116" t="s">
        <v>791</v>
      </c>
      <c r="P116" t="s">
        <v>799</v>
      </c>
      <c r="Q116" t="s">
        <v>802</v>
      </c>
      <c r="R116" t="s">
        <v>801</v>
      </c>
      <c r="S116" t="s">
        <v>792</v>
      </c>
      <c r="U116" t="s">
        <v>269</v>
      </c>
      <c r="V116" t="s">
        <v>836</v>
      </c>
    </row>
    <row r="117" spans="1:22" x14ac:dyDescent="0.25">
      <c r="A117" t="s">
        <v>271</v>
      </c>
      <c r="B117">
        <v>581</v>
      </c>
      <c r="C117">
        <v>13</v>
      </c>
      <c r="D117">
        <v>65</v>
      </c>
      <c r="E117">
        <v>108</v>
      </c>
      <c r="F117">
        <v>396</v>
      </c>
      <c r="G117">
        <v>2486</v>
      </c>
      <c r="H117">
        <v>707</v>
      </c>
      <c r="I117">
        <v>1633</v>
      </c>
      <c r="J117">
        <v>146</v>
      </c>
      <c r="K117" t="s">
        <v>41</v>
      </c>
      <c r="L117" t="s">
        <v>272</v>
      </c>
      <c r="O117" t="s">
        <v>789</v>
      </c>
      <c r="P117" t="s">
        <v>809</v>
      </c>
      <c r="Q117" t="s">
        <v>802</v>
      </c>
      <c r="R117" t="s">
        <v>803</v>
      </c>
      <c r="S117" t="s">
        <v>786</v>
      </c>
      <c r="U117" t="s">
        <v>41</v>
      </c>
      <c r="V117" t="s">
        <v>854</v>
      </c>
    </row>
    <row r="118" spans="1:22" x14ac:dyDescent="0.25">
      <c r="A118" t="s">
        <v>273</v>
      </c>
      <c r="B118">
        <v>305</v>
      </c>
      <c r="C118">
        <v>1</v>
      </c>
      <c r="D118">
        <v>37</v>
      </c>
      <c r="E118">
        <v>40</v>
      </c>
      <c r="F118">
        <v>227</v>
      </c>
      <c r="G118">
        <v>2442</v>
      </c>
      <c r="H118">
        <v>588</v>
      </c>
      <c r="I118">
        <v>1682</v>
      </c>
      <c r="J118">
        <v>172</v>
      </c>
      <c r="K118" t="s">
        <v>44</v>
      </c>
      <c r="L118" t="s">
        <v>274</v>
      </c>
      <c r="O118" t="s">
        <v>791</v>
      </c>
      <c r="P118" t="s">
        <v>799</v>
      </c>
      <c r="Q118" t="s">
        <v>802</v>
      </c>
      <c r="R118" t="s">
        <v>803</v>
      </c>
      <c r="S118" t="s">
        <v>786</v>
      </c>
      <c r="U118" t="s">
        <v>44</v>
      </c>
      <c r="V118" t="s">
        <v>834</v>
      </c>
    </row>
    <row r="119" spans="1:22" x14ac:dyDescent="0.25">
      <c r="A119" t="s">
        <v>275</v>
      </c>
      <c r="B119">
        <v>214</v>
      </c>
      <c r="C119">
        <v>1</v>
      </c>
      <c r="D119">
        <v>51</v>
      </c>
      <c r="E119">
        <v>13</v>
      </c>
      <c r="F119">
        <v>149</v>
      </c>
      <c r="G119">
        <v>1380</v>
      </c>
      <c r="H119">
        <v>180</v>
      </c>
      <c r="I119">
        <v>1146</v>
      </c>
      <c r="J119">
        <v>54</v>
      </c>
      <c r="K119" t="s">
        <v>47</v>
      </c>
      <c r="L119" t="s">
        <v>276</v>
      </c>
      <c r="O119" t="s">
        <v>784</v>
      </c>
      <c r="P119" t="s">
        <v>799</v>
      </c>
      <c r="Q119" t="s">
        <v>807</v>
      </c>
      <c r="R119" t="s">
        <v>803</v>
      </c>
      <c r="S119" t="s">
        <v>792</v>
      </c>
      <c r="U119" t="s">
        <v>47</v>
      </c>
      <c r="V119" t="s">
        <v>880</v>
      </c>
    </row>
    <row r="120" spans="1:22" x14ac:dyDescent="0.25">
      <c r="A120" t="s">
        <v>277</v>
      </c>
      <c r="B120">
        <v>199</v>
      </c>
      <c r="C120">
        <v>2</v>
      </c>
      <c r="D120">
        <v>27</v>
      </c>
      <c r="E120">
        <v>21</v>
      </c>
      <c r="F120">
        <v>148</v>
      </c>
      <c r="G120">
        <v>2229</v>
      </c>
      <c r="H120">
        <v>281</v>
      </c>
      <c r="I120">
        <v>1819</v>
      </c>
      <c r="J120">
        <v>128</v>
      </c>
      <c r="K120" t="s">
        <v>110</v>
      </c>
      <c r="L120" t="s">
        <v>278</v>
      </c>
      <c r="O120" t="s">
        <v>786</v>
      </c>
      <c r="P120" t="s">
        <v>799</v>
      </c>
      <c r="Q120" t="s">
        <v>802</v>
      </c>
      <c r="R120" t="s">
        <v>803</v>
      </c>
      <c r="S120" t="s">
        <v>786</v>
      </c>
      <c r="U120" t="s">
        <v>110</v>
      </c>
      <c r="V120" t="s">
        <v>838</v>
      </c>
    </row>
    <row r="121" spans="1:22" x14ac:dyDescent="0.25">
      <c r="A121" t="s">
        <v>279</v>
      </c>
      <c r="B121">
        <v>446</v>
      </c>
      <c r="C121">
        <v>3</v>
      </c>
      <c r="D121">
        <v>47</v>
      </c>
      <c r="E121">
        <v>52</v>
      </c>
      <c r="F121">
        <v>344</v>
      </c>
      <c r="G121">
        <v>3377</v>
      </c>
      <c r="H121">
        <v>729</v>
      </c>
      <c r="I121">
        <v>2476</v>
      </c>
      <c r="J121">
        <v>172</v>
      </c>
      <c r="K121" t="s">
        <v>280</v>
      </c>
      <c r="L121" t="s">
        <v>281</v>
      </c>
      <c r="O121" t="s">
        <v>783</v>
      </c>
      <c r="P121" t="s">
        <v>799</v>
      </c>
      <c r="Q121" t="s">
        <v>800</v>
      </c>
      <c r="R121" t="s">
        <v>801</v>
      </c>
      <c r="S121" t="s">
        <v>786</v>
      </c>
      <c r="U121" t="s">
        <v>280</v>
      </c>
      <c r="V121" t="s">
        <v>837</v>
      </c>
    </row>
    <row r="122" spans="1:22" x14ac:dyDescent="0.25">
      <c r="A122" t="s">
        <v>282</v>
      </c>
      <c r="B122">
        <v>288</v>
      </c>
      <c r="C122">
        <v>6</v>
      </c>
      <c r="D122">
        <v>30</v>
      </c>
      <c r="E122">
        <v>122</v>
      </c>
      <c r="F122">
        <v>129</v>
      </c>
      <c r="G122">
        <v>2328</v>
      </c>
      <c r="H122">
        <v>435</v>
      </c>
      <c r="I122">
        <v>1782</v>
      </c>
      <c r="J122">
        <v>111</v>
      </c>
      <c r="K122" t="s">
        <v>103</v>
      </c>
      <c r="L122" t="s">
        <v>283</v>
      </c>
      <c r="O122" t="s">
        <v>784</v>
      </c>
      <c r="P122" t="s">
        <v>804</v>
      </c>
      <c r="Q122" t="s">
        <v>802</v>
      </c>
      <c r="R122" t="s">
        <v>803</v>
      </c>
      <c r="S122" t="s">
        <v>786</v>
      </c>
      <c r="U122" t="s">
        <v>103</v>
      </c>
      <c r="V122" t="s">
        <v>847</v>
      </c>
    </row>
    <row r="123" spans="1:22" x14ac:dyDescent="0.25">
      <c r="A123" t="s">
        <v>284</v>
      </c>
      <c r="B123">
        <v>537</v>
      </c>
      <c r="C123">
        <v>6</v>
      </c>
      <c r="D123">
        <v>32</v>
      </c>
      <c r="E123">
        <v>137</v>
      </c>
      <c r="F123">
        <v>362</v>
      </c>
      <c r="G123">
        <v>3439</v>
      </c>
      <c r="H123">
        <v>751</v>
      </c>
      <c r="I123">
        <v>2197</v>
      </c>
      <c r="J123">
        <v>492</v>
      </c>
      <c r="K123" t="s">
        <v>62</v>
      </c>
      <c r="L123" t="s">
        <v>285</v>
      </c>
      <c r="O123" t="s">
        <v>789</v>
      </c>
      <c r="P123" t="s">
        <v>804</v>
      </c>
      <c r="Q123" t="s">
        <v>800</v>
      </c>
      <c r="R123" t="s">
        <v>801</v>
      </c>
      <c r="S123" t="s">
        <v>783</v>
      </c>
      <c r="U123" t="s">
        <v>62</v>
      </c>
      <c r="V123" t="s">
        <v>131</v>
      </c>
    </row>
    <row r="124" spans="1:22" x14ac:dyDescent="0.25">
      <c r="A124" t="s">
        <v>286</v>
      </c>
      <c r="B124">
        <v>532</v>
      </c>
      <c r="C124">
        <v>4</v>
      </c>
      <c r="D124">
        <v>63</v>
      </c>
      <c r="E124">
        <v>83</v>
      </c>
      <c r="F124">
        <v>382</v>
      </c>
      <c r="G124">
        <v>3999</v>
      </c>
      <c r="H124">
        <v>878</v>
      </c>
      <c r="I124">
        <v>2849</v>
      </c>
      <c r="J124">
        <v>272</v>
      </c>
      <c r="K124" t="s">
        <v>44</v>
      </c>
      <c r="L124" t="s">
        <v>287</v>
      </c>
      <c r="O124" t="s">
        <v>789</v>
      </c>
      <c r="P124" t="s">
        <v>799</v>
      </c>
      <c r="Q124" t="s">
        <v>800</v>
      </c>
      <c r="R124" t="s">
        <v>801</v>
      </c>
      <c r="S124" t="s">
        <v>784</v>
      </c>
      <c r="U124" t="s">
        <v>44</v>
      </c>
      <c r="V124" t="s">
        <v>834</v>
      </c>
    </row>
    <row r="125" spans="1:22" x14ac:dyDescent="0.25">
      <c r="A125" t="s">
        <v>288</v>
      </c>
      <c r="B125">
        <v>583</v>
      </c>
      <c r="C125">
        <v>1</v>
      </c>
      <c r="D125">
        <v>68</v>
      </c>
      <c r="E125">
        <v>117</v>
      </c>
      <c r="F125">
        <v>397</v>
      </c>
      <c r="G125">
        <v>2790</v>
      </c>
      <c r="H125">
        <v>474</v>
      </c>
      <c r="I125">
        <v>2160</v>
      </c>
      <c r="J125">
        <v>157</v>
      </c>
      <c r="K125" t="s">
        <v>135</v>
      </c>
      <c r="L125" t="s">
        <v>289</v>
      </c>
      <c r="O125" t="s">
        <v>789</v>
      </c>
      <c r="P125" t="s">
        <v>799</v>
      </c>
      <c r="Q125" t="s">
        <v>802</v>
      </c>
      <c r="R125" t="s">
        <v>801</v>
      </c>
      <c r="S125" t="s">
        <v>786</v>
      </c>
      <c r="U125" t="s">
        <v>135</v>
      </c>
      <c r="V125" t="s">
        <v>842</v>
      </c>
    </row>
    <row r="126" spans="1:22" x14ac:dyDescent="0.25">
      <c r="A126" t="s">
        <v>290</v>
      </c>
      <c r="B126">
        <v>189</v>
      </c>
      <c r="C126">
        <v>3</v>
      </c>
      <c r="D126">
        <v>22</v>
      </c>
      <c r="E126">
        <v>36</v>
      </c>
      <c r="F126">
        <v>128</v>
      </c>
      <c r="G126">
        <v>1845</v>
      </c>
      <c r="H126">
        <v>374</v>
      </c>
      <c r="I126">
        <v>1329</v>
      </c>
      <c r="J126">
        <v>143</v>
      </c>
      <c r="K126" t="s">
        <v>19</v>
      </c>
      <c r="L126" t="s">
        <v>289</v>
      </c>
      <c r="O126" t="s">
        <v>786</v>
      </c>
      <c r="P126" t="s">
        <v>799</v>
      </c>
      <c r="Q126" t="s">
        <v>807</v>
      </c>
      <c r="R126" t="s">
        <v>803</v>
      </c>
      <c r="S126" t="s">
        <v>786</v>
      </c>
      <c r="U126" t="s">
        <v>19</v>
      </c>
      <c r="V126" t="s">
        <v>843</v>
      </c>
    </row>
    <row r="127" spans="1:22" x14ac:dyDescent="0.25">
      <c r="A127" t="s">
        <v>291</v>
      </c>
      <c r="B127">
        <v>136</v>
      </c>
      <c r="C127">
        <v>0</v>
      </c>
      <c r="D127">
        <v>34</v>
      </c>
      <c r="E127">
        <v>14</v>
      </c>
      <c r="F127">
        <v>88</v>
      </c>
      <c r="G127">
        <v>984</v>
      </c>
      <c r="H127">
        <v>244</v>
      </c>
      <c r="I127">
        <v>706</v>
      </c>
      <c r="J127">
        <v>34</v>
      </c>
      <c r="K127" t="s">
        <v>30</v>
      </c>
      <c r="L127" t="s">
        <v>292</v>
      </c>
      <c r="O127" t="s">
        <v>786</v>
      </c>
      <c r="P127" t="s">
        <v>808</v>
      </c>
      <c r="Q127" t="s">
        <v>812</v>
      </c>
      <c r="R127" t="s">
        <v>811</v>
      </c>
      <c r="S127" t="s">
        <v>792</v>
      </c>
      <c r="U127" t="s">
        <v>30</v>
      </c>
      <c r="V127" t="s">
        <v>870</v>
      </c>
    </row>
    <row r="128" spans="1:22" x14ac:dyDescent="0.25">
      <c r="A128" t="s">
        <v>293</v>
      </c>
      <c r="B128">
        <v>170</v>
      </c>
      <c r="C128">
        <v>1</v>
      </c>
      <c r="D128">
        <v>68</v>
      </c>
      <c r="E128">
        <v>10</v>
      </c>
      <c r="F128">
        <v>92</v>
      </c>
      <c r="H128">
        <v>174</v>
      </c>
      <c r="J128">
        <v>21</v>
      </c>
      <c r="K128" t="s">
        <v>92</v>
      </c>
      <c r="L128" t="s">
        <v>294</v>
      </c>
      <c r="O128" t="s">
        <v>786</v>
      </c>
      <c r="P128" t="s">
        <v>799</v>
      </c>
      <c r="Q128" t="s">
        <v>794</v>
      </c>
      <c r="R128" t="s">
        <v>806</v>
      </c>
      <c r="S128" t="s">
        <v>792</v>
      </c>
      <c r="U128" t="s">
        <v>92</v>
      </c>
      <c r="V128" t="s">
        <v>864</v>
      </c>
    </row>
    <row r="129" spans="1:22" x14ac:dyDescent="0.25">
      <c r="A129" t="s">
        <v>295</v>
      </c>
      <c r="B129">
        <v>494</v>
      </c>
      <c r="C129">
        <v>9</v>
      </c>
      <c r="D129">
        <v>3</v>
      </c>
      <c r="E129">
        <v>107</v>
      </c>
      <c r="F129">
        <v>376</v>
      </c>
      <c r="G129">
        <v>3604</v>
      </c>
      <c r="H129">
        <v>1099</v>
      </c>
      <c r="I129">
        <v>2338</v>
      </c>
      <c r="J129">
        <v>167</v>
      </c>
      <c r="K129" t="s">
        <v>50</v>
      </c>
      <c r="L129" t="s">
        <v>296</v>
      </c>
      <c r="O129" t="s">
        <v>783</v>
      </c>
      <c r="P129" t="s">
        <v>804</v>
      </c>
      <c r="Q129" t="s">
        <v>800</v>
      </c>
      <c r="R129" t="s">
        <v>801</v>
      </c>
      <c r="S129" t="s">
        <v>786</v>
      </c>
      <c r="U129" t="s">
        <v>50</v>
      </c>
      <c r="V129" t="s">
        <v>865</v>
      </c>
    </row>
    <row r="130" spans="1:22" x14ac:dyDescent="0.25">
      <c r="A130" t="s">
        <v>297</v>
      </c>
      <c r="B130">
        <v>244</v>
      </c>
      <c r="C130">
        <v>3</v>
      </c>
      <c r="D130">
        <v>60</v>
      </c>
      <c r="E130">
        <v>26</v>
      </c>
      <c r="F130">
        <v>154</v>
      </c>
      <c r="G130">
        <v>2108</v>
      </c>
      <c r="H130">
        <v>304</v>
      </c>
      <c r="I130">
        <v>1656</v>
      </c>
      <c r="J130">
        <v>148</v>
      </c>
      <c r="K130" t="s">
        <v>97</v>
      </c>
      <c r="L130" t="s">
        <v>298</v>
      </c>
      <c r="O130" t="s">
        <v>784</v>
      </c>
      <c r="P130" t="s">
        <v>799</v>
      </c>
      <c r="Q130" t="s">
        <v>802</v>
      </c>
      <c r="R130" t="s">
        <v>803</v>
      </c>
      <c r="S130" t="s">
        <v>786</v>
      </c>
      <c r="U130" t="s">
        <v>97</v>
      </c>
      <c r="V130" t="s">
        <v>866</v>
      </c>
    </row>
    <row r="131" spans="1:22" x14ac:dyDescent="0.25">
      <c r="A131" t="s">
        <v>299</v>
      </c>
      <c r="B131">
        <v>215</v>
      </c>
      <c r="C131">
        <v>0</v>
      </c>
      <c r="D131">
        <v>60</v>
      </c>
      <c r="E131">
        <v>15</v>
      </c>
      <c r="F131">
        <v>140</v>
      </c>
      <c r="G131">
        <v>2186</v>
      </c>
      <c r="H131">
        <v>365</v>
      </c>
      <c r="I131">
        <v>1699</v>
      </c>
      <c r="J131">
        <v>122</v>
      </c>
      <c r="K131" t="s">
        <v>300</v>
      </c>
      <c r="L131" t="s">
        <v>301</v>
      </c>
      <c r="O131" t="s">
        <v>784</v>
      </c>
      <c r="P131" t="s">
        <v>808</v>
      </c>
      <c r="Q131" t="s">
        <v>802</v>
      </c>
      <c r="R131" t="s">
        <v>803</v>
      </c>
      <c r="S131" t="s">
        <v>786</v>
      </c>
      <c r="U131" t="s">
        <v>300</v>
      </c>
      <c r="V131" t="s">
        <v>859</v>
      </c>
    </row>
    <row r="132" spans="1:22" x14ac:dyDescent="0.25">
      <c r="A132" t="s">
        <v>302</v>
      </c>
      <c r="B132">
        <v>328</v>
      </c>
      <c r="C132">
        <v>1</v>
      </c>
      <c r="D132">
        <v>85</v>
      </c>
      <c r="E132">
        <v>26</v>
      </c>
      <c r="F132">
        <v>216</v>
      </c>
      <c r="G132">
        <v>2829</v>
      </c>
      <c r="H132">
        <v>448</v>
      </c>
      <c r="I132">
        <v>2210</v>
      </c>
      <c r="J132">
        <v>171</v>
      </c>
      <c r="K132" t="s">
        <v>110</v>
      </c>
      <c r="L132" t="s">
        <v>303</v>
      </c>
      <c r="O132" t="s">
        <v>791</v>
      </c>
      <c r="P132" t="s">
        <v>799</v>
      </c>
      <c r="Q132" t="s">
        <v>802</v>
      </c>
      <c r="R132" t="s">
        <v>801</v>
      </c>
      <c r="S132" t="s">
        <v>786</v>
      </c>
      <c r="U132" t="s">
        <v>110</v>
      </c>
      <c r="V132" t="s">
        <v>838</v>
      </c>
    </row>
    <row r="133" spans="1:22" x14ac:dyDescent="0.25">
      <c r="A133" t="s">
        <v>304</v>
      </c>
      <c r="B133">
        <v>329</v>
      </c>
      <c r="C133">
        <v>2</v>
      </c>
      <c r="D133">
        <v>75</v>
      </c>
      <c r="E133">
        <v>60</v>
      </c>
      <c r="F133">
        <v>192</v>
      </c>
      <c r="G133">
        <v>1618</v>
      </c>
      <c r="H133">
        <v>301</v>
      </c>
      <c r="I133">
        <v>1236</v>
      </c>
      <c r="J133">
        <v>80</v>
      </c>
      <c r="K133" t="s">
        <v>41</v>
      </c>
      <c r="L133" t="s">
        <v>305</v>
      </c>
      <c r="O133" t="s">
        <v>791</v>
      </c>
      <c r="P133" t="s">
        <v>799</v>
      </c>
      <c r="Q133" t="s">
        <v>807</v>
      </c>
      <c r="R133" t="s">
        <v>803</v>
      </c>
      <c r="S133" t="s">
        <v>792</v>
      </c>
      <c r="U133" t="s">
        <v>41</v>
      </c>
      <c r="V133" t="s">
        <v>854</v>
      </c>
    </row>
    <row r="134" spans="1:22" x14ac:dyDescent="0.25">
      <c r="A134" t="s">
        <v>306</v>
      </c>
      <c r="B134">
        <v>243</v>
      </c>
      <c r="C134">
        <v>8</v>
      </c>
      <c r="D134">
        <v>31</v>
      </c>
      <c r="E134">
        <v>43</v>
      </c>
      <c r="F134">
        <v>161</v>
      </c>
      <c r="G134">
        <v>2829</v>
      </c>
      <c r="H134">
        <v>503</v>
      </c>
      <c r="I134">
        <v>1960</v>
      </c>
      <c r="J134">
        <v>366</v>
      </c>
      <c r="K134" t="s">
        <v>22</v>
      </c>
      <c r="L134" t="s">
        <v>307</v>
      </c>
      <c r="O134" t="s">
        <v>784</v>
      </c>
      <c r="P134" t="s">
        <v>804</v>
      </c>
      <c r="Q134" t="s">
        <v>802</v>
      </c>
      <c r="R134" t="s">
        <v>803</v>
      </c>
      <c r="S134" t="s">
        <v>791</v>
      </c>
      <c r="U134" t="s">
        <v>22</v>
      </c>
      <c r="V134" t="s">
        <v>869</v>
      </c>
    </row>
    <row r="135" spans="1:22" x14ac:dyDescent="0.25">
      <c r="A135" t="s">
        <v>308</v>
      </c>
      <c r="B135">
        <v>251</v>
      </c>
      <c r="C135">
        <v>7</v>
      </c>
      <c r="D135">
        <v>23</v>
      </c>
      <c r="E135">
        <v>35</v>
      </c>
      <c r="F135">
        <v>185</v>
      </c>
      <c r="G135">
        <v>3487</v>
      </c>
      <c r="H135">
        <v>461</v>
      </c>
      <c r="I135">
        <v>2856</v>
      </c>
      <c r="J135">
        <v>170</v>
      </c>
      <c r="K135" t="s">
        <v>89</v>
      </c>
      <c r="L135" t="s">
        <v>309</v>
      </c>
      <c r="O135" t="s">
        <v>784</v>
      </c>
      <c r="P135" t="s">
        <v>804</v>
      </c>
      <c r="Q135" t="s">
        <v>800</v>
      </c>
      <c r="R135" t="s">
        <v>801</v>
      </c>
      <c r="S135" t="s">
        <v>786</v>
      </c>
      <c r="U135" t="s">
        <v>89</v>
      </c>
      <c r="V135" t="s">
        <v>858</v>
      </c>
    </row>
    <row r="136" spans="1:22" x14ac:dyDescent="0.25">
      <c r="A136" t="s">
        <v>310</v>
      </c>
      <c r="B136">
        <v>271</v>
      </c>
      <c r="C136">
        <v>2</v>
      </c>
      <c r="D136">
        <v>47</v>
      </c>
      <c r="E136">
        <v>25</v>
      </c>
      <c r="F136">
        <v>196</v>
      </c>
      <c r="G136">
        <v>1696</v>
      </c>
      <c r="H136">
        <v>300</v>
      </c>
      <c r="I136">
        <v>1261</v>
      </c>
      <c r="J136">
        <v>135</v>
      </c>
      <c r="K136" t="s">
        <v>110</v>
      </c>
      <c r="L136" t="s">
        <v>311</v>
      </c>
      <c r="O136" t="s">
        <v>784</v>
      </c>
      <c r="P136" t="s">
        <v>799</v>
      </c>
      <c r="Q136" t="s">
        <v>807</v>
      </c>
      <c r="R136" t="s">
        <v>803</v>
      </c>
      <c r="S136" t="s">
        <v>786</v>
      </c>
      <c r="U136" t="s">
        <v>110</v>
      </c>
      <c r="V136" t="s">
        <v>838</v>
      </c>
    </row>
    <row r="137" spans="1:22" x14ac:dyDescent="0.25">
      <c r="A137" t="s">
        <v>312</v>
      </c>
      <c r="B137">
        <v>197</v>
      </c>
      <c r="C137">
        <v>1</v>
      </c>
      <c r="D137">
        <v>25</v>
      </c>
      <c r="E137">
        <v>25</v>
      </c>
      <c r="F137">
        <v>146</v>
      </c>
      <c r="G137">
        <v>1454</v>
      </c>
      <c r="H137">
        <v>218</v>
      </c>
      <c r="I137">
        <v>1177</v>
      </c>
      <c r="J137">
        <v>59</v>
      </c>
      <c r="K137" t="s">
        <v>47</v>
      </c>
      <c r="L137" t="s">
        <v>313</v>
      </c>
      <c r="O137" t="s">
        <v>786</v>
      </c>
      <c r="P137" t="s">
        <v>799</v>
      </c>
      <c r="Q137" t="s">
        <v>807</v>
      </c>
      <c r="R137" t="s">
        <v>803</v>
      </c>
      <c r="S137" t="s">
        <v>792</v>
      </c>
      <c r="U137" t="s">
        <v>47</v>
      </c>
      <c r="V137" t="s">
        <v>880</v>
      </c>
    </row>
    <row r="138" spans="1:22" x14ac:dyDescent="0.25">
      <c r="A138" t="s">
        <v>314</v>
      </c>
      <c r="B138">
        <v>398</v>
      </c>
      <c r="C138">
        <v>6</v>
      </c>
      <c r="D138">
        <v>21</v>
      </c>
      <c r="E138">
        <v>115</v>
      </c>
      <c r="F138">
        <v>256</v>
      </c>
      <c r="G138">
        <v>2969</v>
      </c>
      <c r="H138">
        <v>760</v>
      </c>
      <c r="I138">
        <v>2072</v>
      </c>
      <c r="J138">
        <v>137</v>
      </c>
      <c r="K138" t="s">
        <v>50</v>
      </c>
      <c r="L138" t="s">
        <v>315</v>
      </c>
      <c r="O138" t="s">
        <v>791</v>
      </c>
      <c r="P138" t="s">
        <v>804</v>
      </c>
      <c r="Q138" t="s">
        <v>802</v>
      </c>
      <c r="R138" t="s">
        <v>801</v>
      </c>
      <c r="S138" t="s">
        <v>786</v>
      </c>
      <c r="U138" t="s">
        <v>50</v>
      </c>
      <c r="V138" t="s">
        <v>865</v>
      </c>
    </row>
    <row r="139" spans="1:22" x14ac:dyDescent="0.25">
      <c r="A139" t="s">
        <v>316</v>
      </c>
      <c r="B139">
        <v>434</v>
      </c>
      <c r="C139">
        <v>8</v>
      </c>
      <c r="D139">
        <v>31</v>
      </c>
      <c r="E139">
        <v>97</v>
      </c>
      <c r="F139">
        <v>298</v>
      </c>
      <c r="G139">
        <v>2818</v>
      </c>
      <c r="H139">
        <v>687</v>
      </c>
      <c r="I139">
        <v>2055</v>
      </c>
      <c r="J139">
        <v>76</v>
      </c>
      <c r="K139" t="s">
        <v>50</v>
      </c>
      <c r="L139" t="s">
        <v>317</v>
      </c>
      <c r="O139" t="s">
        <v>783</v>
      </c>
      <c r="P139" t="s">
        <v>804</v>
      </c>
      <c r="Q139" t="s">
        <v>802</v>
      </c>
      <c r="R139" t="s">
        <v>801</v>
      </c>
      <c r="S139" t="s">
        <v>792</v>
      </c>
      <c r="U139" t="s">
        <v>50</v>
      </c>
      <c r="V139" t="s">
        <v>865</v>
      </c>
    </row>
    <row r="140" spans="1:22" x14ac:dyDescent="0.25">
      <c r="A140" t="s">
        <v>318</v>
      </c>
      <c r="B140">
        <v>233</v>
      </c>
      <c r="C140">
        <v>7</v>
      </c>
      <c r="D140">
        <v>37</v>
      </c>
      <c r="E140">
        <v>67</v>
      </c>
      <c r="F140">
        <v>123</v>
      </c>
      <c r="G140">
        <v>3707</v>
      </c>
      <c r="H140">
        <v>828</v>
      </c>
      <c r="I140">
        <v>2666</v>
      </c>
      <c r="J140">
        <v>214</v>
      </c>
      <c r="K140" t="s">
        <v>319</v>
      </c>
      <c r="L140" t="s">
        <v>320</v>
      </c>
      <c r="O140" t="s">
        <v>784</v>
      </c>
      <c r="P140" t="s">
        <v>804</v>
      </c>
      <c r="Q140" t="s">
        <v>800</v>
      </c>
      <c r="R140" t="s">
        <v>801</v>
      </c>
      <c r="S140" t="s">
        <v>784</v>
      </c>
      <c r="U140" t="s">
        <v>319</v>
      </c>
      <c r="V140" t="s">
        <v>856</v>
      </c>
    </row>
    <row r="141" spans="1:22" x14ac:dyDescent="0.25">
      <c r="A141" t="s">
        <v>321</v>
      </c>
      <c r="B141">
        <v>261</v>
      </c>
      <c r="C141">
        <v>4</v>
      </c>
      <c r="D141">
        <v>21</v>
      </c>
      <c r="E141">
        <v>68</v>
      </c>
      <c r="F141">
        <v>168</v>
      </c>
      <c r="G141">
        <v>2124</v>
      </c>
      <c r="H141">
        <v>495</v>
      </c>
      <c r="I141">
        <v>1515</v>
      </c>
      <c r="J141">
        <v>114</v>
      </c>
      <c r="K141" t="s">
        <v>65</v>
      </c>
      <c r="L141" t="s">
        <v>322</v>
      </c>
      <c r="O141" t="s">
        <v>784</v>
      </c>
      <c r="P141" t="s">
        <v>799</v>
      </c>
      <c r="Q141" t="s">
        <v>802</v>
      </c>
      <c r="R141" t="s">
        <v>803</v>
      </c>
      <c r="S141" t="s">
        <v>786</v>
      </c>
      <c r="U141" t="s">
        <v>65</v>
      </c>
      <c r="V141" t="s">
        <v>852</v>
      </c>
    </row>
    <row r="142" spans="1:22" x14ac:dyDescent="0.25">
      <c r="A142" t="s">
        <v>323</v>
      </c>
      <c r="B142">
        <v>769</v>
      </c>
      <c r="C142">
        <v>4</v>
      </c>
      <c r="D142">
        <v>44</v>
      </c>
      <c r="E142">
        <v>142</v>
      </c>
      <c r="F142">
        <v>580</v>
      </c>
      <c r="G142">
        <v>4771</v>
      </c>
      <c r="H142">
        <v>1374</v>
      </c>
      <c r="I142">
        <v>3086</v>
      </c>
      <c r="J142">
        <v>310</v>
      </c>
      <c r="K142" t="s">
        <v>27</v>
      </c>
      <c r="L142" t="s">
        <v>324</v>
      </c>
      <c r="O142" t="s">
        <v>787</v>
      </c>
      <c r="P142" t="s">
        <v>799</v>
      </c>
      <c r="Q142" t="s">
        <v>805</v>
      </c>
      <c r="R142" t="s">
        <v>806</v>
      </c>
      <c r="S142" t="s">
        <v>791</v>
      </c>
      <c r="U142" t="s">
        <v>27</v>
      </c>
      <c r="V142" t="s">
        <v>848</v>
      </c>
    </row>
    <row r="143" spans="1:22" x14ac:dyDescent="0.25">
      <c r="A143" t="s">
        <v>325</v>
      </c>
      <c r="B143">
        <v>464</v>
      </c>
      <c r="C143">
        <v>3</v>
      </c>
      <c r="D143">
        <v>41</v>
      </c>
      <c r="E143">
        <v>69</v>
      </c>
      <c r="F143">
        <v>350</v>
      </c>
      <c r="G143">
        <v>2608</v>
      </c>
      <c r="H143">
        <v>533</v>
      </c>
      <c r="I143">
        <v>1713</v>
      </c>
      <c r="J143">
        <v>362</v>
      </c>
      <c r="K143" t="s">
        <v>62</v>
      </c>
      <c r="L143" t="s">
        <v>326</v>
      </c>
      <c r="O143" t="s">
        <v>783</v>
      </c>
      <c r="P143" t="s">
        <v>799</v>
      </c>
      <c r="Q143" t="s">
        <v>802</v>
      </c>
      <c r="R143" t="s">
        <v>803</v>
      </c>
      <c r="S143" t="s">
        <v>791</v>
      </c>
      <c r="U143" t="s">
        <v>62</v>
      </c>
      <c r="V143" t="s">
        <v>131</v>
      </c>
    </row>
    <row r="144" spans="1:22" x14ac:dyDescent="0.25">
      <c r="A144" t="s">
        <v>327</v>
      </c>
      <c r="B144">
        <v>146</v>
      </c>
      <c r="C144">
        <v>1</v>
      </c>
      <c r="D144">
        <v>36</v>
      </c>
      <c r="E144">
        <v>11</v>
      </c>
      <c r="F144">
        <v>97</v>
      </c>
      <c r="G144">
        <v>1556</v>
      </c>
      <c r="H144">
        <v>302</v>
      </c>
      <c r="I144">
        <v>1201</v>
      </c>
      <c r="J144">
        <v>52</v>
      </c>
      <c r="K144" t="s">
        <v>155</v>
      </c>
      <c r="L144" t="s">
        <v>328</v>
      </c>
      <c r="O144" t="s">
        <v>786</v>
      </c>
      <c r="P144" t="s">
        <v>799</v>
      </c>
      <c r="Q144" t="s">
        <v>807</v>
      </c>
      <c r="R144" t="s">
        <v>803</v>
      </c>
      <c r="S144" t="s">
        <v>792</v>
      </c>
      <c r="U144" t="s">
        <v>155</v>
      </c>
      <c r="V144" t="s">
        <v>878</v>
      </c>
    </row>
    <row r="145" spans="1:22" x14ac:dyDescent="0.25">
      <c r="A145" t="s">
        <v>329</v>
      </c>
      <c r="B145">
        <v>253</v>
      </c>
      <c r="C145">
        <v>4</v>
      </c>
      <c r="D145">
        <v>22</v>
      </c>
      <c r="E145">
        <v>95</v>
      </c>
      <c r="F145">
        <v>131</v>
      </c>
      <c r="G145">
        <v>2175</v>
      </c>
      <c r="H145">
        <v>325</v>
      </c>
      <c r="I145">
        <v>1637</v>
      </c>
      <c r="J145">
        <v>213</v>
      </c>
      <c r="K145" t="s">
        <v>118</v>
      </c>
      <c r="L145" t="s">
        <v>330</v>
      </c>
      <c r="O145" t="s">
        <v>784</v>
      </c>
      <c r="P145" t="s">
        <v>799</v>
      </c>
      <c r="Q145" t="s">
        <v>802</v>
      </c>
      <c r="R145" t="s">
        <v>803</v>
      </c>
      <c r="S145" t="s">
        <v>784</v>
      </c>
      <c r="U145" t="s">
        <v>118</v>
      </c>
      <c r="V145" t="s">
        <v>839</v>
      </c>
    </row>
    <row r="146" spans="1:22" x14ac:dyDescent="0.25">
      <c r="A146" t="s">
        <v>331</v>
      </c>
      <c r="B146">
        <v>158</v>
      </c>
      <c r="C146">
        <v>4</v>
      </c>
      <c r="D146">
        <v>23</v>
      </c>
      <c r="E146">
        <v>33</v>
      </c>
      <c r="F146">
        <v>98</v>
      </c>
      <c r="G146">
        <v>3025</v>
      </c>
      <c r="H146">
        <v>791</v>
      </c>
      <c r="I146">
        <v>2163</v>
      </c>
      <c r="J146">
        <v>72</v>
      </c>
      <c r="K146" t="s">
        <v>319</v>
      </c>
      <c r="L146" t="s">
        <v>332</v>
      </c>
      <c r="O146" t="s">
        <v>786</v>
      </c>
      <c r="P146" t="s">
        <v>799</v>
      </c>
      <c r="Q146" t="s">
        <v>800</v>
      </c>
      <c r="R146" t="s">
        <v>801</v>
      </c>
      <c r="S146" t="s">
        <v>792</v>
      </c>
      <c r="U146" t="s">
        <v>319</v>
      </c>
      <c r="V146" t="s">
        <v>856</v>
      </c>
    </row>
    <row r="147" spans="1:22" x14ac:dyDescent="0.25">
      <c r="A147" t="s">
        <v>333</v>
      </c>
      <c r="B147">
        <v>349</v>
      </c>
      <c r="C147">
        <v>14</v>
      </c>
      <c r="D147">
        <v>44</v>
      </c>
      <c r="E147">
        <v>73</v>
      </c>
      <c r="F147">
        <v>218</v>
      </c>
      <c r="G147">
        <v>2404</v>
      </c>
      <c r="H147">
        <v>498</v>
      </c>
      <c r="I147">
        <v>1770</v>
      </c>
      <c r="J147">
        <v>135</v>
      </c>
      <c r="K147" t="s">
        <v>153</v>
      </c>
      <c r="L147" t="s">
        <v>334</v>
      </c>
      <c r="O147" t="s">
        <v>791</v>
      </c>
      <c r="P147" t="s">
        <v>809</v>
      </c>
      <c r="Q147" t="s">
        <v>802</v>
      </c>
      <c r="R147" t="s">
        <v>803</v>
      </c>
      <c r="S147" t="s">
        <v>786</v>
      </c>
      <c r="U147" t="s">
        <v>153</v>
      </c>
      <c r="V147" t="s">
        <v>865</v>
      </c>
    </row>
    <row r="148" spans="1:22" x14ac:dyDescent="0.25">
      <c r="A148" t="s">
        <v>335</v>
      </c>
      <c r="B148">
        <v>304</v>
      </c>
      <c r="C148">
        <v>1</v>
      </c>
      <c r="D148">
        <v>11</v>
      </c>
      <c r="E148">
        <v>61</v>
      </c>
      <c r="F148">
        <v>232</v>
      </c>
      <c r="G148">
        <v>2270</v>
      </c>
      <c r="H148">
        <v>491</v>
      </c>
      <c r="I148">
        <v>1657</v>
      </c>
      <c r="J148">
        <v>123</v>
      </c>
      <c r="K148" t="s">
        <v>19</v>
      </c>
      <c r="O148" t="s">
        <v>791</v>
      </c>
      <c r="P148" t="s">
        <v>799</v>
      </c>
      <c r="Q148" t="s">
        <v>802</v>
      </c>
      <c r="R148" t="s">
        <v>803</v>
      </c>
      <c r="S148" t="s">
        <v>786</v>
      </c>
      <c r="U148" t="s">
        <v>19</v>
      </c>
      <c r="V148" t="s">
        <v>843</v>
      </c>
    </row>
    <row r="149" spans="1:22" x14ac:dyDescent="0.25">
      <c r="A149" t="s">
        <v>336</v>
      </c>
      <c r="B149">
        <v>309</v>
      </c>
      <c r="C149">
        <v>1</v>
      </c>
      <c r="D149">
        <v>36</v>
      </c>
      <c r="E149">
        <v>29</v>
      </c>
      <c r="F149">
        <v>243</v>
      </c>
      <c r="G149">
        <v>1439</v>
      </c>
      <c r="H149">
        <v>302</v>
      </c>
      <c r="I149">
        <v>1056</v>
      </c>
      <c r="J149">
        <v>82</v>
      </c>
      <c r="K149" t="s">
        <v>135</v>
      </c>
      <c r="L149" t="s">
        <v>337</v>
      </c>
      <c r="O149" t="s">
        <v>791</v>
      </c>
      <c r="P149" t="s">
        <v>799</v>
      </c>
      <c r="Q149" t="s">
        <v>807</v>
      </c>
      <c r="R149" t="s">
        <v>803</v>
      </c>
      <c r="S149" t="s">
        <v>792</v>
      </c>
      <c r="U149" t="s">
        <v>135</v>
      </c>
      <c r="V149" t="s">
        <v>842</v>
      </c>
    </row>
    <row r="150" spans="1:22" x14ac:dyDescent="0.25">
      <c r="A150" t="s">
        <v>338</v>
      </c>
      <c r="B150">
        <v>446</v>
      </c>
      <c r="C150">
        <v>8</v>
      </c>
      <c r="D150">
        <v>26</v>
      </c>
      <c r="E150">
        <v>61</v>
      </c>
      <c r="F150">
        <v>351</v>
      </c>
      <c r="G150">
        <v>3444</v>
      </c>
      <c r="H150">
        <v>652</v>
      </c>
      <c r="I150">
        <v>2644</v>
      </c>
      <c r="J150">
        <v>148</v>
      </c>
      <c r="K150" t="s">
        <v>27</v>
      </c>
      <c r="L150" t="s">
        <v>339</v>
      </c>
      <c r="O150" t="s">
        <v>783</v>
      </c>
      <c r="P150" t="s">
        <v>804</v>
      </c>
      <c r="Q150" t="s">
        <v>800</v>
      </c>
      <c r="R150" t="s">
        <v>801</v>
      </c>
      <c r="S150" t="s">
        <v>786</v>
      </c>
      <c r="U150" t="s">
        <v>27</v>
      </c>
      <c r="V150" t="s">
        <v>848</v>
      </c>
    </row>
    <row r="151" spans="1:22" x14ac:dyDescent="0.25">
      <c r="A151" t="s">
        <v>340</v>
      </c>
      <c r="B151">
        <v>567</v>
      </c>
      <c r="C151">
        <v>7</v>
      </c>
      <c r="D151">
        <v>37</v>
      </c>
      <c r="E151">
        <v>229</v>
      </c>
      <c r="F151">
        <v>294</v>
      </c>
      <c r="H151">
        <v>597</v>
      </c>
      <c r="J151">
        <v>367</v>
      </c>
      <c r="K151" t="s">
        <v>13</v>
      </c>
      <c r="L151" t="s">
        <v>341</v>
      </c>
      <c r="O151" t="s">
        <v>789</v>
      </c>
      <c r="P151" t="s">
        <v>804</v>
      </c>
      <c r="Q151" t="s">
        <v>794</v>
      </c>
      <c r="R151" t="s">
        <v>806</v>
      </c>
      <c r="S151" t="s">
        <v>791</v>
      </c>
      <c r="U151" t="s">
        <v>13</v>
      </c>
      <c r="V151" t="s">
        <v>875</v>
      </c>
    </row>
    <row r="152" spans="1:22" x14ac:dyDescent="0.25">
      <c r="A152" t="s">
        <v>342</v>
      </c>
      <c r="B152">
        <v>485</v>
      </c>
      <c r="C152">
        <v>6</v>
      </c>
      <c r="D152">
        <v>48</v>
      </c>
      <c r="E152">
        <v>102</v>
      </c>
      <c r="F152">
        <v>328</v>
      </c>
      <c r="G152">
        <v>2955</v>
      </c>
      <c r="H152">
        <v>639</v>
      </c>
      <c r="I152">
        <v>2086</v>
      </c>
      <c r="J152">
        <v>229</v>
      </c>
      <c r="K152" t="s">
        <v>44</v>
      </c>
      <c r="L152" t="s">
        <v>343</v>
      </c>
      <c r="O152" t="s">
        <v>783</v>
      </c>
      <c r="P152" t="s">
        <v>804</v>
      </c>
      <c r="Q152" t="s">
        <v>802</v>
      </c>
      <c r="R152" t="s">
        <v>801</v>
      </c>
      <c r="S152" t="s">
        <v>784</v>
      </c>
      <c r="U152" t="s">
        <v>44</v>
      </c>
      <c r="V152" t="s">
        <v>834</v>
      </c>
    </row>
    <row r="153" spans="1:22" x14ac:dyDescent="0.25">
      <c r="A153" t="s">
        <v>344</v>
      </c>
      <c r="B153">
        <v>184</v>
      </c>
      <c r="C153">
        <v>1</v>
      </c>
      <c r="D153">
        <v>32</v>
      </c>
      <c r="E153">
        <v>6</v>
      </c>
      <c r="F153">
        <v>145</v>
      </c>
      <c r="G153">
        <v>1823</v>
      </c>
      <c r="H153">
        <v>342</v>
      </c>
      <c r="I153">
        <v>1366</v>
      </c>
      <c r="J153">
        <v>115</v>
      </c>
      <c r="K153" t="s">
        <v>107</v>
      </c>
      <c r="L153" t="s">
        <v>345</v>
      </c>
      <c r="O153" t="s">
        <v>786</v>
      </c>
      <c r="P153" t="s">
        <v>799</v>
      </c>
      <c r="Q153" t="s">
        <v>807</v>
      </c>
      <c r="R153" t="s">
        <v>803</v>
      </c>
      <c r="S153" t="s">
        <v>786</v>
      </c>
      <c r="U153" t="s">
        <v>107</v>
      </c>
      <c r="V153" t="s">
        <v>845</v>
      </c>
    </row>
    <row r="154" spans="1:22" x14ac:dyDescent="0.25">
      <c r="A154" t="s">
        <v>346</v>
      </c>
      <c r="B154">
        <v>674</v>
      </c>
      <c r="C154">
        <v>8</v>
      </c>
      <c r="D154">
        <v>44</v>
      </c>
      <c r="E154">
        <v>212</v>
      </c>
      <c r="F154">
        <v>410</v>
      </c>
      <c r="G154">
        <v>3208</v>
      </c>
      <c r="H154">
        <v>703</v>
      </c>
      <c r="I154">
        <v>2173</v>
      </c>
      <c r="J154">
        <v>332</v>
      </c>
      <c r="K154" t="s">
        <v>103</v>
      </c>
      <c r="L154" t="s">
        <v>347</v>
      </c>
      <c r="O154" t="s">
        <v>785</v>
      </c>
      <c r="P154" t="s">
        <v>804</v>
      </c>
      <c r="Q154" t="s">
        <v>800</v>
      </c>
      <c r="R154" t="s">
        <v>801</v>
      </c>
      <c r="S154" t="s">
        <v>791</v>
      </c>
      <c r="U154" t="s">
        <v>103</v>
      </c>
      <c r="V154" t="s">
        <v>847</v>
      </c>
    </row>
    <row r="155" spans="1:22" x14ac:dyDescent="0.25">
      <c r="A155" t="s">
        <v>348</v>
      </c>
      <c r="B155">
        <v>263</v>
      </c>
      <c r="C155">
        <v>1</v>
      </c>
      <c r="D155">
        <v>54</v>
      </c>
      <c r="E155">
        <v>28</v>
      </c>
      <c r="F155">
        <v>181</v>
      </c>
      <c r="G155">
        <v>1982</v>
      </c>
      <c r="H155">
        <v>360</v>
      </c>
      <c r="I155">
        <v>1549</v>
      </c>
      <c r="J155">
        <v>73</v>
      </c>
      <c r="K155" t="s">
        <v>35</v>
      </c>
      <c r="L155" t="s">
        <v>349</v>
      </c>
      <c r="O155" t="s">
        <v>784</v>
      </c>
      <c r="P155" t="s">
        <v>799</v>
      </c>
      <c r="Q155" t="s">
        <v>807</v>
      </c>
      <c r="R155" t="s">
        <v>803</v>
      </c>
      <c r="S155" t="s">
        <v>792</v>
      </c>
      <c r="U155" t="s">
        <v>35</v>
      </c>
      <c r="V155" t="s">
        <v>846</v>
      </c>
    </row>
    <row r="156" spans="1:22" x14ac:dyDescent="0.25">
      <c r="A156" t="s">
        <v>350</v>
      </c>
      <c r="B156">
        <v>468</v>
      </c>
      <c r="C156">
        <v>4</v>
      </c>
      <c r="D156">
        <v>91</v>
      </c>
      <c r="E156">
        <v>64</v>
      </c>
      <c r="F156">
        <v>310</v>
      </c>
      <c r="G156">
        <v>2272</v>
      </c>
      <c r="H156">
        <v>371</v>
      </c>
      <c r="I156">
        <v>1816</v>
      </c>
      <c r="J156">
        <v>85</v>
      </c>
      <c r="K156" t="s">
        <v>41</v>
      </c>
      <c r="L156" t="s">
        <v>351</v>
      </c>
      <c r="O156" t="s">
        <v>783</v>
      </c>
      <c r="P156" t="s">
        <v>799</v>
      </c>
      <c r="Q156" t="s">
        <v>802</v>
      </c>
      <c r="R156" t="s">
        <v>803</v>
      </c>
      <c r="S156" t="s">
        <v>792</v>
      </c>
      <c r="U156" t="s">
        <v>41</v>
      </c>
      <c r="V156" t="s">
        <v>854</v>
      </c>
    </row>
    <row r="157" spans="1:22" x14ac:dyDescent="0.25">
      <c r="A157" t="s">
        <v>352</v>
      </c>
      <c r="B157">
        <v>359</v>
      </c>
      <c r="C157">
        <v>12</v>
      </c>
      <c r="D157">
        <v>31</v>
      </c>
      <c r="E157">
        <v>153</v>
      </c>
      <c r="F157">
        <v>164</v>
      </c>
      <c r="G157">
        <v>2687</v>
      </c>
      <c r="H157">
        <v>682</v>
      </c>
      <c r="I157">
        <v>1778</v>
      </c>
      <c r="J157">
        <v>227</v>
      </c>
      <c r="K157" t="s">
        <v>319</v>
      </c>
      <c r="L157" t="s">
        <v>351</v>
      </c>
      <c r="O157" t="s">
        <v>791</v>
      </c>
      <c r="P157" t="s">
        <v>809</v>
      </c>
      <c r="Q157" t="s">
        <v>802</v>
      </c>
      <c r="R157" t="s">
        <v>803</v>
      </c>
      <c r="S157" t="s">
        <v>784</v>
      </c>
      <c r="U157" t="s">
        <v>319</v>
      </c>
      <c r="V157" t="s">
        <v>856</v>
      </c>
    </row>
    <row r="158" spans="1:22" x14ac:dyDescent="0.25">
      <c r="A158" t="s">
        <v>353</v>
      </c>
      <c r="B158">
        <v>734</v>
      </c>
      <c r="C158">
        <v>7</v>
      </c>
      <c r="D158">
        <v>43</v>
      </c>
      <c r="E158">
        <v>113</v>
      </c>
      <c r="F158">
        <v>572</v>
      </c>
      <c r="G158">
        <v>3067</v>
      </c>
      <c r="H158">
        <v>848</v>
      </c>
      <c r="I158">
        <v>2065</v>
      </c>
      <c r="J158">
        <v>154</v>
      </c>
      <c r="K158" t="s">
        <v>158</v>
      </c>
      <c r="L158" t="s">
        <v>351</v>
      </c>
      <c r="O158" t="s">
        <v>787</v>
      </c>
      <c r="P158" t="s">
        <v>804</v>
      </c>
      <c r="Q158" t="s">
        <v>800</v>
      </c>
      <c r="R158" t="s">
        <v>801</v>
      </c>
      <c r="S158" t="s">
        <v>786</v>
      </c>
      <c r="U158" t="s">
        <v>158</v>
      </c>
      <c r="V158" t="s">
        <v>874</v>
      </c>
    </row>
    <row r="159" spans="1:22" x14ac:dyDescent="0.25">
      <c r="A159" t="s">
        <v>354</v>
      </c>
      <c r="B159">
        <v>494</v>
      </c>
      <c r="C159">
        <v>8</v>
      </c>
      <c r="D159">
        <v>44</v>
      </c>
      <c r="E159">
        <v>110</v>
      </c>
      <c r="F159">
        <v>332</v>
      </c>
      <c r="G159">
        <v>2952</v>
      </c>
      <c r="H159">
        <v>553</v>
      </c>
      <c r="I159">
        <v>2204</v>
      </c>
      <c r="J159">
        <v>194</v>
      </c>
      <c r="K159" t="s">
        <v>135</v>
      </c>
      <c r="L159" t="s">
        <v>355</v>
      </c>
      <c r="O159" t="s">
        <v>783</v>
      </c>
      <c r="P159" t="s">
        <v>804</v>
      </c>
      <c r="Q159" t="s">
        <v>802</v>
      </c>
      <c r="R159" t="s">
        <v>801</v>
      </c>
      <c r="S159" t="s">
        <v>786</v>
      </c>
      <c r="U159" t="s">
        <v>135</v>
      </c>
      <c r="V159" t="s">
        <v>842</v>
      </c>
    </row>
    <row r="160" spans="1:22" x14ac:dyDescent="0.25">
      <c r="A160" t="s">
        <v>356</v>
      </c>
      <c r="B160">
        <v>175</v>
      </c>
      <c r="C160">
        <v>4</v>
      </c>
      <c r="D160">
        <v>26</v>
      </c>
      <c r="E160">
        <v>34</v>
      </c>
      <c r="F160">
        <v>110</v>
      </c>
      <c r="G160">
        <v>2539</v>
      </c>
      <c r="H160">
        <v>664</v>
      </c>
      <c r="I160">
        <v>1800</v>
      </c>
      <c r="J160">
        <v>75</v>
      </c>
      <c r="K160" t="s">
        <v>50</v>
      </c>
      <c r="L160" t="s">
        <v>355</v>
      </c>
      <c r="O160" t="s">
        <v>786</v>
      </c>
      <c r="P160" t="s">
        <v>799</v>
      </c>
      <c r="Q160" t="s">
        <v>802</v>
      </c>
      <c r="R160" t="s">
        <v>803</v>
      </c>
      <c r="S160" t="s">
        <v>792</v>
      </c>
      <c r="U160" t="s">
        <v>50</v>
      </c>
      <c r="V160" t="s">
        <v>865</v>
      </c>
    </row>
    <row r="161" spans="1:22" x14ac:dyDescent="0.25">
      <c r="A161" t="s">
        <v>357</v>
      </c>
      <c r="B161">
        <v>239</v>
      </c>
      <c r="C161">
        <v>4</v>
      </c>
      <c r="D161">
        <v>29</v>
      </c>
      <c r="E161">
        <v>47</v>
      </c>
      <c r="F161">
        <v>159</v>
      </c>
      <c r="G161">
        <v>2347</v>
      </c>
      <c r="H161">
        <v>392</v>
      </c>
      <c r="I161">
        <v>1854</v>
      </c>
      <c r="J161">
        <v>101</v>
      </c>
      <c r="K161" t="s">
        <v>47</v>
      </c>
      <c r="L161" t="s">
        <v>358</v>
      </c>
      <c r="O161" t="s">
        <v>784</v>
      </c>
      <c r="P161" t="s">
        <v>799</v>
      </c>
      <c r="Q161" t="s">
        <v>802</v>
      </c>
      <c r="R161" t="s">
        <v>803</v>
      </c>
      <c r="S161" t="s">
        <v>786</v>
      </c>
      <c r="U161" t="s">
        <v>47</v>
      </c>
      <c r="V161" t="s">
        <v>880</v>
      </c>
    </row>
    <row r="162" spans="1:22" x14ac:dyDescent="0.25">
      <c r="A162" t="s">
        <v>359</v>
      </c>
      <c r="B162">
        <v>259</v>
      </c>
      <c r="C162">
        <v>1</v>
      </c>
      <c r="D162">
        <v>32</v>
      </c>
      <c r="E162">
        <v>38</v>
      </c>
      <c r="F162">
        <v>187</v>
      </c>
      <c r="G162">
        <v>1919</v>
      </c>
      <c r="H162">
        <v>346</v>
      </c>
      <c r="I162">
        <v>1470</v>
      </c>
      <c r="J162">
        <v>103</v>
      </c>
      <c r="K162" t="s">
        <v>138</v>
      </c>
      <c r="L162" t="s">
        <v>360</v>
      </c>
      <c r="O162" t="s">
        <v>784</v>
      </c>
      <c r="P162" t="s">
        <v>799</v>
      </c>
      <c r="Q162" t="s">
        <v>807</v>
      </c>
      <c r="R162" t="s">
        <v>803</v>
      </c>
      <c r="S162" t="s">
        <v>786</v>
      </c>
      <c r="U162" t="s">
        <v>138</v>
      </c>
      <c r="V162" t="s">
        <v>857</v>
      </c>
    </row>
    <row r="163" spans="1:22" x14ac:dyDescent="0.25">
      <c r="A163" t="s">
        <v>361</v>
      </c>
      <c r="B163">
        <v>302</v>
      </c>
      <c r="C163">
        <v>6</v>
      </c>
      <c r="D163">
        <v>20</v>
      </c>
      <c r="E163">
        <v>30</v>
      </c>
      <c r="F163">
        <v>246</v>
      </c>
      <c r="G163">
        <v>2429</v>
      </c>
      <c r="H163">
        <v>475</v>
      </c>
      <c r="I163">
        <v>1851</v>
      </c>
      <c r="J163">
        <v>103</v>
      </c>
      <c r="K163" t="s">
        <v>158</v>
      </c>
      <c r="L163" t="s">
        <v>362</v>
      </c>
      <c r="O163" t="s">
        <v>791</v>
      </c>
      <c r="P163" t="s">
        <v>804</v>
      </c>
      <c r="Q163" t="s">
        <v>802</v>
      </c>
      <c r="R163" t="s">
        <v>803</v>
      </c>
      <c r="S163" t="s">
        <v>786</v>
      </c>
      <c r="U163" t="s">
        <v>158</v>
      </c>
      <c r="V163" t="s">
        <v>874</v>
      </c>
    </row>
    <row r="164" spans="1:22" x14ac:dyDescent="0.25">
      <c r="A164" t="s">
        <v>363</v>
      </c>
      <c r="B164">
        <v>200</v>
      </c>
      <c r="C164">
        <v>4</v>
      </c>
      <c r="D164">
        <v>19</v>
      </c>
      <c r="E164">
        <v>32</v>
      </c>
      <c r="F164">
        <v>144</v>
      </c>
      <c r="G164">
        <v>1634</v>
      </c>
      <c r="H164">
        <v>292</v>
      </c>
      <c r="I164">
        <v>1303</v>
      </c>
      <c r="J164">
        <v>39</v>
      </c>
      <c r="K164" t="s">
        <v>30</v>
      </c>
      <c r="L164" t="s">
        <v>364</v>
      </c>
      <c r="O164" t="s">
        <v>786</v>
      </c>
      <c r="P164" t="s">
        <v>799</v>
      </c>
      <c r="Q164" t="s">
        <v>807</v>
      </c>
      <c r="R164" t="s">
        <v>803</v>
      </c>
      <c r="S164" t="s">
        <v>792</v>
      </c>
      <c r="U164" t="s">
        <v>30</v>
      </c>
      <c r="V164" t="s">
        <v>870</v>
      </c>
    </row>
    <row r="165" spans="1:22" x14ac:dyDescent="0.25">
      <c r="A165" t="s">
        <v>365</v>
      </c>
      <c r="B165">
        <v>438</v>
      </c>
      <c r="C165">
        <v>4</v>
      </c>
      <c r="D165">
        <v>78</v>
      </c>
      <c r="E165">
        <v>55</v>
      </c>
      <c r="F165">
        <v>302</v>
      </c>
      <c r="G165">
        <v>3293</v>
      </c>
      <c r="H165">
        <v>772</v>
      </c>
      <c r="I165">
        <v>2407</v>
      </c>
      <c r="J165">
        <v>114</v>
      </c>
      <c r="K165" t="s">
        <v>280</v>
      </c>
      <c r="L165" t="s">
        <v>366</v>
      </c>
      <c r="O165" t="s">
        <v>783</v>
      </c>
      <c r="P165" t="s">
        <v>799</v>
      </c>
      <c r="Q165" t="s">
        <v>800</v>
      </c>
      <c r="R165" t="s">
        <v>801</v>
      </c>
      <c r="S165" t="s">
        <v>786</v>
      </c>
      <c r="U165" t="s">
        <v>280</v>
      </c>
      <c r="V165" t="s">
        <v>837</v>
      </c>
    </row>
    <row r="166" spans="1:22" x14ac:dyDescent="0.25">
      <c r="A166" t="s">
        <v>367</v>
      </c>
      <c r="B166">
        <v>331</v>
      </c>
      <c r="C166">
        <v>5</v>
      </c>
      <c r="D166">
        <v>53</v>
      </c>
      <c r="E166">
        <v>60</v>
      </c>
      <c r="F166">
        <v>213</v>
      </c>
      <c r="G166">
        <v>3876</v>
      </c>
      <c r="H166">
        <v>682</v>
      </c>
      <c r="I166">
        <v>2853</v>
      </c>
      <c r="J166">
        <v>340</v>
      </c>
      <c r="K166" t="s">
        <v>138</v>
      </c>
      <c r="L166" t="s">
        <v>368</v>
      </c>
      <c r="O166" t="s">
        <v>791</v>
      </c>
      <c r="P166" t="s">
        <v>799</v>
      </c>
      <c r="Q166" t="s">
        <v>800</v>
      </c>
      <c r="R166" t="s">
        <v>801</v>
      </c>
      <c r="S166" t="s">
        <v>791</v>
      </c>
      <c r="U166" t="s">
        <v>138</v>
      </c>
      <c r="V166" t="s">
        <v>857</v>
      </c>
    </row>
    <row r="167" spans="1:22" x14ac:dyDescent="0.25">
      <c r="A167" t="s">
        <v>369</v>
      </c>
      <c r="B167">
        <v>338</v>
      </c>
      <c r="C167">
        <v>2</v>
      </c>
      <c r="D167">
        <v>57</v>
      </c>
      <c r="E167">
        <v>68</v>
      </c>
      <c r="F167">
        <v>210</v>
      </c>
      <c r="G167">
        <v>3641</v>
      </c>
      <c r="H167">
        <v>611</v>
      </c>
      <c r="I167">
        <v>2678</v>
      </c>
      <c r="J167">
        <v>353</v>
      </c>
      <c r="K167" t="s">
        <v>370</v>
      </c>
      <c r="L167" t="s">
        <v>371</v>
      </c>
      <c r="O167" t="s">
        <v>791</v>
      </c>
      <c r="P167" t="s">
        <v>799</v>
      </c>
      <c r="Q167" t="s">
        <v>800</v>
      </c>
      <c r="R167" t="s">
        <v>801</v>
      </c>
      <c r="S167" t="s">
        <v>791</v>
      </c>
      <c r="U167" t="s">
        <v>370</v>
      </c>
      <c r="V167" t="s">
        <v>844</v>
      </c>
    </row>
    <row r="168" spans="1:22" x14ac:dyDescent="0.25">
      <c r="A168" t="s">
        <v>372</v>
      </c>
      <c r="B168">
        <v>471</v>
      </c>
      <c r="C168">
        <v>3</v>
      </c>
      <c r="D168">
        <v>87</v>
      </c>
      <c r="E168">
        <v>80</v>
      </c>
      <c r="F168">
        <v>300</v>
      </c>
      <c r="G168">
        <v>2509</v>
      </c>
      <c r="H168">
        <v>535</v>
      </c>
      <c r="I168">
        <v>1859</v>
      </c>
      <c r="J168">
        <v>115</v>
      </c>
      <c r="K168" t="s">
        <v>41</v>
      </c>
      <c r="L168" t="s">
        <v>373</v>
      </c>
      <c r="O168" t="s">
        <v>783</v>
      </c>
      <c r="P168" t="s">
        <v>799</v>
      </c>
      <c r="Q168" t="s">
        <v>802</v>
      </c>
      <c r="R168" t="s">
        <v>803</v>
      </c>
      <c r="S168" t="s">
        <v>786</v>
      </c>
      <c r="U168" t="s">
        <v>41</v>
      </c>
      <c r="V168" t="s">
        <v>854</v>
      </c>
    </row>
    <row r="169" spans="1:22" x14ac:dyDescent="0.25">
      <c r="A169" t="s">
        <v>374</v>
      </c>
      <c r="B169">
        <v>536</v>
      </c>
      <c r="C169">
        <v>8</v>
      </c>
      <c r="D169">
        <v>57</v>
      </c>
      <c r="E169">
        <v>123</v>
      </c>
      <c r="F169">
        <v>347</v>
      </c>
      <c r="G169">
        <v>2945</v>
      </c>
      <c r="H169">
        <v>557</v>
      </c>
      <c r="I169">
        <v>1981</v>
      </c>
      <c r="J169">
        <v>407</v>
      </c>
      <c r="K169" t="s">
        <v>138</v>
      </c>
      <c r="L169" t="s">
        <v>375</v>
      </c>
      <c r="O169" t="s">
        <v>789</v>
      </c>
      <c r="P169" t="s">
        <v>804</v>
      </c>
      <c r="Q169" t="s">
        <v>802</v>
      </c>
      <c r="R169" t="s">
        <v>803</v>
      </c>
      <c r="S169" t="s">
        <v>783</v>
      </c>
      <c r="U169" t="s">
        <v>138</v>
      </c>
      <c r="V169" t="s">
        <v>857</v>
      </c>
    </row>
    <row r="170" spans="1:22" x14ac:dyDescent="0.25">
      <c r="A170" t="s">
        <v>376</v>
      </c>
      <c r="B170">
        <v>182</v>
      </c>
      <c r="C170">
        <v>3</v>
      </c>
      <c r="D170">
        <v>36</v>
      </c>
      <c r="E170">
        <v>28</v>
      </c>
      <c r="F170">
        <v>116</v>
      </c>
      <c r="G170">
        <v>2116</v>
      </c>
      <c r="H170">
        <v>392</v>
      </c>
      <c r="I170">
        <v>1602</v>
      </c>
      <c r="J170">
        <v>121</v>
      </c>
      <c r="K170" t="s">
        <v>84</v>
      </c>
      <c r="L170" t="s">
        <v>377</v>
      </c>
      <c r="O170" t="s">
        <v>786</v>
      </c>
      <c r="P170" t="s">
        <v>799</v>
      </c>
      <c r="Q170" t="s">
        <v>802</v>
      </c>
      <c r="R170" t="s">
        <v>803</v>
      </c>
      <c r="S170" t="s">
        <v>786</v>
      </c>
      <c r="U170" t="s">
        <v>84</v>
      </c>
      <c r="V170" t="s">
        <v>735</v>
      </c>
    </row>
    <row r="171" spans="1:22" x14ac:dyDescent="0.25">
      <c r="A171" t="s">
        <v>378</v>
      </c>
      <c r="B171">
        <v>340</v>
      </c>
      <c r="C171">
        <v>6</v>
      </c>
      <c r="D171">
        <v>67</v>
      </c>
      <c r="E171">
        <v>64</v>
      </c>
      <c r="F171">
        <v>203</v>
      </c>
      <c r="G171">
        <v>2560</v>
      </c>
      <c r="H171">
        <v>582</v>
      </c>
      <c r="I171">
        <v>1855</v>
      </c>
      <c r="J171">
        <v>123</v>
      </c>
      <c r="K171" t="s">
        <v>13</v>
      </c>
      <c r="L171" t="s">
        <v>379</v>
      </c>
      <c r="O171" t="s">
        <v>791</v>
      </c>
      <c r="P171" t="s">
        <v>804</v>
      </c>
      <c r="Q171" t="s">
        <v>802</v>
      </c>
      <c r="R171" t="s">
        <v>803</v>
      </c>
      <c r="S171" t="s">
        <v>786</v>
      </c>
      <c r="U171" t="s">
        <v>13</v>
      </c>
      <c r="V171" t="s">
        <v>875</v>
      </c>
    </row>
    <row r="172" spans="1:22" x14ac:dyDescent="0.25">
      <c r="A172" t="s">
        <v>380</v>
      </c>
      <c r="B172">
        <v>318</v>
      </c>
      <c r="C172">
        <v>4</v>
      </c>
      <c r="D172">
        <v>36</v>
      </c>
      <c r="E172">
        <v>31</v>
      </c>
      <c r="F172">
        <v>246</v>
      </c>
      <c r="G172">
        <v>2401</v>
      </c>
      <c r="H172">
        <v>463</v>
      </c>
      <c r="I172">
        <v>1773</v>
      </c>
      <c r="J172">
        <v>165</v>
      </c>
      <c r="K172" t="s">
        <v>158</v>
      </c>
      <c r="L172" t="s">
        <v>381</v>
      </c>
      <c r="O172" t="s">
        <v>791</v>
      </c>
      <c r="P172" t="s">
        <v>799</v>
      </c>
      <c r="Q172" t="s">
        <v>802</v>
      </c>
      <c r="R172" t="s">
        <v>803</v>
      </c>
      <c r="S172" t="s">
        <v>786</v>
      </c>
      <c r="U172" t="s">
        <v>158</v>
      </c>
      <c r="V172" t="s">
        <v>874</v>
      </c>
    </row>
    <row r="173" spans="1:22" x14ac:dyDescent="0.25">
      <c r="A173" t="s">
        <v>382</v>
      </c>
      <c r="B173">
        <v>169</v>
      </c>
      <c r="C173">
        <v>0</v>
      </c>
      <c r="D173">
        <v>53</v>
      </c>
      <c r="E173">
        <v>23</v>
      </c>
      <c r="F173">
        <v>93</v>
      </c>
      <c r="G173">
        <v>1497</v>
      </c>
      <c r="H173">
        <v>228</v>
      </c>
      <c r="I173">
        <v>1230</v>
      </c>
      <c r="J173">
        <v>39</v>
      </c>
      <c r="K173" t="s">
        <v>92</v>
      </c>
      <c r="L173" t="s">
        <v>383</v>
      </c>
      <c r="O173" t="s">
        <v>786</v>
      </c>
      <c r="P173" t="s">
        <v>808</v>
      </c>
      <c r="Q173" t="s">
        <v>807</v>
      </c>
      <c r="R173" t="s">
        <v>803</v>
      </c>
      <c r="S173" t="s">
        <v>792</v>
      </c>
      <c r="U173" t="s">
        <v>92</v>
      </c>
      <c r="V173" t="s">
        <v>864</v>
      </c>
    </row>
    <row r="174" spans="1:22" x14ac:dyDescent="0.25">
      <c r="A174" t="s">
        <v>384</v>
      </c>
      <c r="B174">
        <v>412</v>
      </c>
      <c r="C174">
        <v>3</v>
      </c>
      <c r="D174">
        <v>33</v>
      </c>
      <c r="E174">
        <v>65</v>
      </c>
      <c r="F174">
        <v>311</v>
      </c>
      <c r="G174">
        <v>2904</v>
      </c>
      <c r="H174">
        <v>601</v>
      </c>
      <c r="I174">
        <v>2100</v>
      </c>
      <c r="J174">
        <v>204</v>
      </c>
      <c r="K174" t="s">
        <v>158</v>
      </c>
      <c r="L174" t="s">
        <v>385</v>
      </c>
      <c r="O174" t="s">
        <v>783</v>
      </c>
      <c r="P174" t="s">
        <v>799</v>
      </c>
      <c r="Q174" t="s">
        <v>802</v>
      </c>
      <c r="R174" t="s">
        <v>801</v>
      </c>
      <c r="S174" t="s">
        <v>784</v>
      </c>
      <c r="U174" t="s">
        <v>158</v>
      </c>
      <c r="V174" t="s">
        <v>874</v>
      </c>
    </row>
    <row r="175" spans="1:22" x14ac:dyDescent="0.25">
      <c r="A175" t="s">
        <v>386</v>
      </c>
      <c r="B175">
        <v>580</v>
      </c>
      <c r="C175">
        <v>4</v>
      </c>
      <c r="D175">
        <v>30</v>
      </c>
      <c r="E175">
        <v>96</v>
      </c>
      <c r="F175">
        <v>450</v>
      </c>
      <c r="G175">
        <v>2309</v>
      </c>
      <c r="H175">
        <v>611</v>
      </c>
      <c r="I175">
        <v>1598</v>
      </c>
      <c r="J175">
        <v>100</v>
      </c>
      <c r="K175" t="s">
        <v>103</v>
      </c>
      <c r="L175" t="s">
        <v>387</v>
      </c>
      <c r="O175" t="s">
        <v>789</v>
      </c>
      <c r="P175" t="s">
        <v>799</v>
      </c>
      <c r="Q175" t="s">
        <v>802</v>
      </c>
      <c r="R175" t="s">
        <v>803</v>
      </c>
      <c r="S175" t="s">
        <v>792</v>
      </c>
      <c r="U175" t="s">
        <v>103</v>
      </c>
      <c r="V175" t="s">
        <v>847</v>
      </c>
    </row>
    <row r="176" spans="1:22" x14ac:dyDescent="0.25">
      <c r="A176" t="s">
        <v>388</v>
      </c>
      <c r="B176">
        <v>116</v>
      </c>
      <c r="C176">
        <v>2</v>
      </c>
      <c r="D176">
        <v>21</v>
      </c>
      <c r="E176">
        <v>14</v>
      </c>
      <c r="F176">
        <v>80</v>
      </c>
      <c r="G176">
        <v>2180</v>
      </c>
      <c r="H176">
        <v>317</v>
      </c>
      <c r="I176">
        <v>1808</v>
      </c>
      <c r="J176">
        <v>55</v>
      </c>
      <c r="K176" t="s">
        <v>47</v>
      </c>
      <c r="L176" t="s">
        <v>389</v>
      </c>
      <c r="O176" t="s">
        <v>786</v>
      </c>
      <c r="P176" t="s">
        <v>799</v>
      </c>
      <c r="Q176" t="s">
        <v>802</v>
      </c>
      <c r="R176" t="s">
        <v>803</v>
      </c>
      <c r="S176" t="s">
        <v>792</v>
      </c>
      <c r="U176" t="s">
        <v>47</v>
      </c>
      <c r="V176" t="s">
        <v>880</v>
      </c>
    </row>
    <row r="177" spans="1:22" x14ac:dyDescent="0.25">
      <c r="A177" t="s">
        <v>390</v>
      </c>
      <c r="B177">
        <v>404</v>
      </c>
      <c r="C177">
        <v>8</v>
      </c>
      <c r="D177">
        <v>18</v>
      </c>
      <c r="E177">
        <v>80</v>
      </c>
      <c r="F177">
        <v>298</v>
      </c>
      <c r="G177">
        <v>3146</v>
      </c>
      <c r="H177">
        <v>669</v>
      </c>
      <c r="I177">
        <v>2253</v>
      </c>
      <c r="J177">
        <v>224</v>
      </c>
      <c r="K177" t="s">
        <v>27</v>
      </c>
      <c r="L177" t="s">
        <v>391</v>
      </c>
      <c r="O177" t="s">
        <v>783</v>
      </c>
      <c r="P177" t="s">
        <v>804</v>
      </c>
      <c r="Q177" t="s">
        <v>800</v>
      </c>
      <c r="R177" t="s">
        <v>801</v>
      </c>
      <c r="S177" t="s">
        <v>784</v>
      </c>
      <c r="U177" t="s">
        <v>27</v>
      </c>
      <c r="V177" t="s">
        <v>848</v>
      </c>
    </row>
    <row r="178" spans="1:22" x14ac:dyDescent="0.25">
      <c r="A178" t="s">
        <v>392</v>
      </c>
      <c r="B178">
        <v>292</v>
      </c>
      <c r="C178">
        <v>2</v>
      </c>
      <c r="D178">
        <v>36</v>
      </c>
      <c r="E178">
        <v>59</v>
      </c>
      <c r="F178">
        <v>195</v>
      </c>
      <c r="G178">
        <v>2509</v>
      </c>
      <c r="H178">
        <v>504</v>
      </c>
      <c r="I178">
        <v>1847</v>
      </c>
      <c r="J178">
        <v>158</v>
      </c>
      <c r="K178" t="s">
        <v>103</v>
      </c>
      <c r="L178" t="s">
        <v>391</v>
      </c>
      <c r="O178" t="s">
        <v>784</v>
      </c>
      <c r="P178" t="s">
        <v>799</v>
      </c>
      <c r="Q178" t="s">
        <v>802</v>
      </c>
      <c r="R178" t="s">
        <v>803</v>
      </c>
      <c r="S178" t="s">
        <v>786</v>
      </c>
      <c r="U178" t="s">
        <v>103</v>
      </c>
      <c r="V178" t="s">
        <v>847</v>
      </c>
    </row>
    <row r="179" spans="1:22" x14ac:dyDescent="0.25">
      <c r="A179" t="s">
        <v>393</v>
      </c>
      <c r="B179">
        <v>629</v>
      </c>
      <c r="C179">
        <v>4</v>
      </c>
      <c r="D179">
        <v>63</v>
      </c>
      <c r="E179">
        <v>95</v>
      </c>
      <c r="F179">
        <v>466</v>
      </c>
      <c r="G179">
        <v>4218</v>
      </c>
      <c r="H179">
        <v>1504</v>
      </c>
      <c r="I179">
        <v>2485</v>
      </c>
      <c r="J179">
        <v>229</v>
      </c>
      <c r="K179" t="s">
        <v>27</v>
      </c>
      <c r="L179" t="s">
        <v>394</v>
      </c>
      <c r="O179" t="s">
        <v>785</v>
      </c>
      <c r="P179" t="s">
        <v>799</v>
      </c>
      <c r="Q179" t="s">
        <v>805</v>
      </c>
      <c r="R179" t="s">
        <v>801</v>
      </c>
      <c r="S179" t="s">
        <v>784</v>
      </c>
      <c r="U179" t="s">
        <v>27</v>
      </c>
      <c r="V179" t="s">
        <v>848</v>
      </c>
    </row>
    <row r="180" spans="1:22" x14ac:dyDescent="0.25">
      <c r="A180" t="s">
        <v>395</v>
      </c>
      <c r="B180">
        <v>201</v>
      </c>
      <c r="C180">
        <v>2</v>
      </c>
      <c r="D180">
        <v>27</v>
      </c>
      <c r="E180">
        <v>28</v>
      </c>
      <c r="F180">
        <v>144</v>
      </c>
      <c r="G180">
        <v>2877</v>
      </c>
      <c r="H180">
        <v>679</v>
      </c>
      <c r="I180">
        <v>2028</v>
      </c>
      <c r="J180">
        <v>170</v>
      </c>
      <c r="K180" t="s">
        <v>269</v>
      </c>
      <c r="L180" t="s">
        <v>396</v>
      </c>
      <c r="O180" t="s">
        <v>784</v>
      </c>
      <c r="P180" t="s">
        <v>799</v>
      </c>
      <c r="Q180" t="s">
        <v>802</v>
      </c>
      <c r="R180" t="s">
        <v>801</v>
      </c>
      <c r="S180" t="s">
        <v>786</v>
      </c>
      <c r="U180" t="s">
        <v>269</v>
      </c>
      <c r="V180" t="s">
        <v>836</v>
      </c>
    </row>
    <row r="181" spans="1:22" x14ac:dyDescent="0.25">
      <c r="A181" t="s">
        <v>397</v>
      </c>
      <c r="B181">
        <v>340</v>
      </c>
      <c r="C181">
        <v>4</v>
      </c>
      <c r="D181">
        <v>33</v>
      </c>
      <c r="E181">
        <v>59</v>
      </c>
      <c r="F181">
        <v>244</v>
      </c>
      <c r="G181">
        <v>2472</v>
      </c>
      <c r="H181">
        <v>568</v>
      </c>
      <c r="I181">
        <v>1733</v>
      </c>
      <c r="J181">
        <v>171</v>
      </c>
      <c r="K181" t="s">
        <v>135</v>
      </c>
      <c r="L181" t="s">
        <v>398</v>
      </c>
      <c r="O181" t="s">
        <v>791</v>
      </c>
      <c r="P181" t="s">
        <v>799</v>
      </c>
      <c r="Q181" t="s">
        <v>802</v>
      </c>
      <c r="R181" t="s">
        <v>803</v>
      </c>
      <c r="S181" t="s">
        <v>786</v>
      </c>
      <c r="U181" t="s">
        <v>135</v>
      </c>
      <c r="V181" t="s">
        <v>842</v>
      </c>
    </row>
    <row r="182" spans="1:22" x14ac:dyDescent="0.25">
      <c r="A182" t="s">
        <v>399</v>
      </c>
      <c r="B182">
        <v>180</v>
      </c>
      <c r="C182">
        <v>3</v>
      </c>
      <c r="D182">
        <v>42</v>
      </c>
      <c r="E182">
        <v>51</v>
      </c>
      <c r="F182">
        <v>84</v>
      </c>
      <c r="G182">
        <v>1422</v>
      </c>
      <c r="H182">
        <v>212</v>
      </c>
      <c r="I182">
        <v>1164</v>
      </c>
      <c r="J182">
        <v>46</v>
      </c>
      <c r="K182" t="s">
        <v>30</v>
      </c>
      <c r="L182" t="s">
        <v>400</v>
      </c>
      <c r="O182" t="s">
        <v>786</v>
      </c>
      <c r="P182" t="s">
        <v>799</v>
      </c>
      <c r="Q182" t="s">
        <v>807</v>
      </c>
      <c r="R182" t="s">
        <v>803</v>
      </c>
      <c r="S182" t="s">
        <v>792</v>
      </c>
      <c r="U182" t="s">
        <v>30</v>
      </c>
      <c r="V182" t="s">
        <v>870</v>
      </c>
    </row>
    <row r="183" spans="1:22" x14ac:dyDescent="0.25">
      <c r="A183" t="s">
        <v>401</v>
      </c>
      <c r="B183">
        <v>425</v>
      </c>
      <c r="C183">
        <v>4</v>
      </c>
      <c r="D183">
        <v>71</v>
      </c>
      <c r="E183">
        <v>70</v>
      </c>
      <c r="F183">
        <v>280</v>
      </c>
      <c r="G183">
        <v>1873</v>
      </c>
      <c r="H183">
        <v>424</v>
      </c>
      <c r="I183">
        <v>1319</v>
      </c>
      <c r="J183">
        <v>130</v>
      </c>
      <c r="K183" t="s">
        <v>41</v>
      </c>
      <c r="L183" t="s">
        <v>402</v>
      </c>
      <c r="O183" t="s">
        <v>783</v>
      </c>
      <c r="P183" t="s">
        <v>799</v>
      </c>
      <c r="Q183" t="s">
        <v>807</v>
      </c>
      <c r="R183" t="s">
        <v>803</v>
      </c>
      <c r="S183" t="s">
        <v>786</v>
      </c>
      <c r="U183" t="s">
        <v>41</v>
      </c>
      <c r="V183" t="s">
        <v>854</v>
      </c>
    </row>
    <row r="184" spans="1:22" x14ac:dyDescent="0.25">
      <c r="A184" t="s">
        <v>403</v>
      </c>
      <c r="B184">
        <v>386</v>
      </c>
      <c r="C184">
        <v>3</v>
      </c>
      <c r="D184">
        <v>54</v>
      </c>
      <c r="E184">
        <v>62</v>
      </c>
      <c r="F184">
        <v>266</v>
      </c>
      <c r="G184">
        <v>3287</v>
      </c>
      <c r="H184">
        <v>420</v>
      </c>
      <c r="I184">
        <v>2747</v>
      </c>
      <c r="J184">
        <v>121</v>
      </c>
      <c r="K184" t="s">
        <v>13</v>
      </c>
      <c r="L184" t="s">
        <v>404</v>
      </c>
      <c r="O184" t="s">
        <v>791</v>
      </c>
      <c r="P184" t="s">
        <v>799</v>
      </c>
      <c r="Q184" t="s">
        <v>800</v>
      </c>
      <c r="R184" t="s">
        <v>801</v>
      </c>
      <c r="S184" t="s">
        <v>786</v>
      </c>
      <c r="U184" t="s">
        <v>13</v>
      </c>
      <c r="V184" t="s">
        <v>875</v>
      </c>
    </row>
    <row r="185" spans="1:22" x14ac:dyDescent="0.25">
      <c r="A185" t="s">
        <v>405</v>
      </c>
      <c r="B185">
        <v>261</v>
      </c>
      <c r="C185">
        <v>3</v>
      </c>
      <c r="D185">
        <v>39</v>
      </c>
      <c r="E185">
        <v>32</v>
      </c>
      <c r="F185">
        <v>188</v>
      </c>
      <c r="G185">
        <v>3086</v>
      </c>
      <c r="H185">
        <v>561</v>
      </c>
      <c r="I185">
        <v>2354</v>
      </c>
      <c r="J185">
        <v>171</v>
      </c>
      <c r="K185" t="s">
        <v>24</v>
      </c>
      <c r="L185" t="s">
        <v>406</v>
      </c>
      <c r="O185" t="s">
        <v>784</v>
      </c>
      <c r="P185" t="s">
        <v>799</v>
      </c>
      <c r="Q185" t="s">
        <v>800</v>
      </c>
      <c r="R185" t="s">
        <v>801</v>
      </c>
      <c r="S185" t="s">
        <v>786</v>
      </c>
      <c r="U185" t="s">
        <v>24</v>
      </c>
      <c r="V185" t="s">
        <v>863</v>
      </c>
    </row>
    <row r="186" spans="1:22" x14ac:dyDescent="0.25">
      <c r="A186" t="s">
        <v>407</v>
      </c>
      <c r="B186">
        <v>815</v>
      </c>
      <c r="C186">
        <v>7</v>
      </c>
      <c r="D186">
        <v>63</v>
      </c>
      <c r="E186">
        <v>273</v>
      </c>
      <c r="F186">
        <v>472</v>
      </c>
      <c r="G186">
        <v>2818</v>
      </c>
      <c r="H186">
        <v>869</v>
      </c>
      <c r="I186">
        <v>1499</v>
      </c>
      <c r="J186">
        <v>450</v>
      </c>
      <c r="K186" t="s">
        <v>141</v>
      </c>
      <c r="L186" t="s">
        <v>408</v>
      </c>
      <c r="O186" t="s">
        <v>793</v>
      </c>
      <c r="P186" t="s">
        <v>804</v>
      </c>
      <c r="Q186" t="s">
        <v>802</v>
      </c>
      <c r="R186" t="s">
        <v>803</v>
      </c>
      <c r="S186" t="s">
        <v>783</v>
      </c>
      <c r="U186" t="s">
        <v>141</v>
      </c>
      <c r="V186" t="s">
        <v>860</v>
      </c>
    </row>
    <row r="187" spans="1:22" x14ac:dyDescent="0.25">
      <c r="A187" t="s">
        <v>409</v>
      </c>
      <c r="B187">
        <v>744</v>
      </c>
      <c r="C187">
        <v>8</v>
      </c>
      <c r="D187">
        <v>46</v>
      </c>
      <c r="E187">
        <v>163</v>
      </c>
      <c r="F187">
        <v>527</v>
      </c>
      <c r="G187">
        <v>3637</v>
      </c>
      <c r="H187">
        <v>1009</v>
      </c>
      <c r="I187">
        <v>2422</v>
      </c>
      <c r="J187">
        <v>206</v>
      </c>
      <c r="K187" t="s">
        <v>254</v>
      </c>
      <c r="L187" t="s">
        <v>410</v>
      </c>
      <c r="O187" t="s">
        <v>787</v>
      </c>
      <c r="P187" t="s">
        <v>804</v>
      </c>
      <c r="Q187" t="s">
        <v>800</v>
      </c>
      <c r="R187" t="s">
        <v>801</v>
      </c>
      <c r="S187" t="s">
        <v>784</v>
      </c>
      <c r="U187" t="s">
        <v>254</v>
      </c>
      <c r="V187" t="s">
        <v>868</v>
      </c>
    </row>
    <row r="188" spans="1:22" x14ac:dyDescent="0.25">
      <c r="A188" t="s">
        <v>411</v>
      </c>
      <c r="B188">
        <v>185</v>
      </c>
      <c r="C188">
        <v>3</v>
      </c>
      <c r="D188">
        <v>18</v>
      </c>
      <c r="E188">
        <v>31</v>
      </c>
      <c r="F188">
        <v>133</v>
      </c>
      <c r="G188">
        <v>1549</v>
      </c>
      <c r="H188">
        <v>256</v>
      </c>
      <c r="I188">
        <v>1208</v>
      </c>
      <c r="J188">
        <v>85</v>
      </c>
      <c r="K188" t="s">
        <v>30</v>
      </c>
      <c r="L188" t="s">
        <v>412</v>
      </c>
      <c r="O188" t="s">
        <v>786</v>
      </c>
      <c r="P188" t="s">
        <v>799</v>
      </c>
      <c r="Q188" t="s">
        <v>807</v>
      </c>
      <c r="R188" t="s">
        <v>803</v>
      </c>
      <c r="S188" t="s">
        <v>792</v>
      </c>
      <c r="U188" t="s">
        <v>30</v>
      </c>
      <c r="V188" t="s">
        <v>870</v>
      </c>
    </row>
    <row r="189" spans="1:22" x14ac:dyDescent="0.25">
      <c r="A189" t="s">
        <v>413</v>
      </c>
      <c r="B189">
        <v>214</v>
      </c>
      <c r="C189">
        <v>6</v>
      </c>
      <c r="D189">
        <v>54</v>
      </c>
      <c r="E189">
        <v>29</v>
      </c>
      <c r="F189">
        <v>124</v>
      </c>
      <c r="G189">
        <v>3019</v>
      </c>
      <c r="H189">
        <v>648</v>
      </c>
      <c r="I189">
        <v>2177</v>
      </c>
      <c r="J189">
        <v>195</v>
      </c>
      <c r="K189" t="s">
        <v>107</v>
      </c>
      <c r="L189" t="s">
        <v>414</v>
      </c>
      <c r="O189" t="s">
        <v>784</v>
      </c>
      <c r="P189" t="s">
        <v>804</v>
      </c>
      <c r="Q189" t="s">
        <v>800</v>
      </c>
      <c r="R189" t="s">
        <v>801</v>
      </c>
      <c r="S189" t="s">
        <v>786</v>
      </c>
      <c r="U189" t="s">
        <v>107</v>
      </c>
      <c r="V189" t="s">
        <v>845</v>
      </c>
    </row>
    <row r="190" spans="1:22" x14ac:dyDescent="0.25">
      <c r="A190" t="s">
        <v>415</v>
      </c>
      <c r="B190">
        <v>138</v>
      </c>
      <c r="C190">
        <v>0</v>
      </c>
      <c r="D190">
        <v>39</v>
      </c>
      <c r="E190">
        <v>29</v>
      </c>
      <c r="F190">
        <v>70</v>
      </c>
      <c r="G190">
        <v>1774</v>
      </c>
      <c r="H190">
        <v>353</v>
      </c>
      <c r="I190">
        <v>1350</v>
      </c>
      <c r="J190">
        <v>71</v>
      </c>
      <c r="K190" t="s">
        <v>68</v>
      </c>
      <c r="L190" t="s">
        <v>414</v>
      </c>
      <c r="O190" t="s">
        <v>786</v>
      </c>
      <c r="P190" t="s">
        <v>808</v>
      </c>
      <c r="Q190" t="s">
        <v>807</v>
      </c>
      <c r="R190" t="s">
        <v>803</v>
      </c>
      <c r="S190" t="s">
        <v>792</v>
      </c>
      <c r="U190" t="s">
        <v>68</v>
      </c>
      <c r="V190" t="s">
        <v>851</v>
      </c>
    </row>
    <row r="191" spans="1:22" x14ac:dyDescent="0.25">
      <c r="A191" t="s">
        <v>416</v>
      </c>
      <c r="B191">
        <v>256</v>
      </c>
      <c r="C191">
        <v>4</v>
      </c>
      <c r="D191">
        <v>44</v>
      </c>
      <c r="E191">
        <v>119</v>
      </c>
      <c r="F191">
        <v>90</v>
      </c>
      <c r="G191">
        <v>3487</v>
      </c>
      <c r="H191">
        <v>698</v>
      </c>
      <c r="I191">
        <v>2539</v>
      </c>
      <c r="J191">
        <v>250</v>
      </c>
      <c r="K191" t="s">
        <v>113</v>
      </c>
      <c r="L191" t="s">
        <v>417</v>
      </c>
      <c r="O191" t="s">
        <v>784</v>
      </c>
      <c r="P191" t="s">
        <v>799</v>
      </c>
      <c r="Q191" t="s">
        <v>800</v>
      </c>
      <c r="R191" t="s">
        <v>801</v>
      </c>
      <c r="S191" t="s">
        <v>784</v>
      </c>
      <c r="U191" t="s">
        <v>113</v>
      </c>
      <c r="V191" t="s">
        <v>850</v>
      </c>
    </row>
    <row r="192" spans="1:22" x14ac:dyDescent="0.25">
      <c r="A192" t="s">
        <v>418</v>
      </c>
      <c r="B192">
        <v>388</v>
      </c>
      <c r="C192">
        <v>3</v>
      </c>
      <c r="D192">
        <v>57</v>
      </c>
      <c r="E192">
        <v>97</v>
      </c>
      <c r="F192">
        <v>231</v>
      </c>
      <c r="G192">
        <v>3370</v>
      </c>
      <c r="H192">
        <v>815</v>
      </c>
      <c r="I192">
        <v>2430</v>
      </c>
      <c r="J192">
        <v>125</v>
      </c>
      <c r="K192" t="s">
        <v>16</v>
      </c>
      <c r="L192" t="s">
        <v>419</v>
      </c>
      <c r="O192" t="s">
        <v>791</v>
      </c>
      <c r="P192" t="s">
        <v>799</v>
      </c>
      <c r="Q192" t="s">
        <v>800</v>
      </c>
      <c r="R192" t="s">
        <v>801</v>
      </c>
      <c r="S192" t="s">
        <v>786</v>
      </c>
      <c r="U192" t="s">
        <v>16</v>
      </c>
      <c r="V192" t="s">
        <v>867</v>
      </c>
    </row>
    <row r="193" spans="1:22" x14ac:dyDescent="0.25">
      <c r="A193" t="s">
        <v>420</v>
      </c>
      <c r="B193">
        <v>330</v>
      </c>
      <c r="C193">
        <v>0</v>
      </c>
      <c r="D193">
        <v>65</v>
      </c>
      <c r="E193">
        <v>67</v>
      </c>
      <c r="F193">
        <v>197</v>
      </c>
      <c r="G193">
        <v>2954</v>
      </c>
      <c r="H193">
        <v>443</v>
      </c>
      <c r="I193">
        <v>2392</v>
      </c>
      <c r="J193">
        <v>120</v>
      </c>
      <c r="K193" t="s">
        <v>300</v>
      </c>
      <c r="L193" t="s">
        <v>421</v>
      </c>
      <c r="O193" t="s">
        <v>791</v>
      </c>
      <c r="P193" t="s">
        <v>808</v>
      </c>
      <c r="Q193" t="s">
        <v>802</v>
      </c>
      <c r="R193" t="s">
        <v>801</v>
      </c>
      <c r="S193" t="s">
        <v>786</v>
      </c>
      <c r="U193" t="s">
        <v>300</v>
      </c>
      <c r="V193" t="s">
        <v>859</v>
      </c>
    </row>
    <row r="194" spans="1:22" x14ac:dyDescent="0.25">
      <c r="A194" t="s">
        <v>422</v>
      </c>
      <c r="B194">
        <v>725</v>
      </c>
      <c r="C194">
        <v>9</v>
      </c>
      <c r="D194">
        <v>52</v>
      </c>
      <c r="E194">
        <v>137</v>
      </c>
      <c r="F194">
        <v>527</v>
      </c>
      <c r="G194">
        <v>4126</v>
      </c>
      <c r="H194">
        <v>809</v>
      </c>
      <c r="I194">
        <v>3023</v>
      </c>
      <c r="J194">
        <v>293</v>
      </c>
      <c r="K194" t="s">
        <v>280</v>
      </c>
      <c r="L194" t="s">
        <v>423</v>
      </c>
      <c r="O194" t="s">
        <v>787</v>
      </c>
      <c r="P194" t="s">
        <v>804</v>
      </c>
      <c r="Q194" t="s">
        <v>805</v>
      </c>
      <c r="R194" t="s">
        <v>806</v>
      </c>
      <c r="S194" t="s">
        <v>784</v>
      </c>
      <c r="U194" t="s">
        <v>280</v>
      </c>
      <c r="V194" t="s">
        <v>837</v>
      </c>
    </row>
    <row r="195" spans="1:22" x14ac:dyDescent="0.25">
      <c r="A195" t="s">
        <v>424</v>
      </c>
      <c r="B195">
        <v>62</v>
      </c>
      <c r="C195">
        <v>1</v>
      </c>
      <c r="D195">
        <v>33</v>
      </c>
      <c r="E195">
        <v>2</v>
      </c>
      <c r="F195">
        <v>26</v>
      </c>
      <c r="G195">
        <v>1201</v>
      </c>
      <c r="H195">
        <v>208</v>
      </c>
      <c r="I195">
        <v>950</v>
      </c>
      <c r="J195">
        <v>43</v>
      </c>
      <c r="K195" t="s">
        <v>425</v>
      </c>
      <c r="L195" t="s">
        <v>426</v>
      </c>
      <c r="O195" t="s">
        <v>792</v>
      </c>
      <c r="P195" t="s">
        <v>799</v>
      </c>
      <c r="Q195" t="s">
        <v>807</v>
      </c>
      <c r="R195" t="s">
        <v>811</v>
      </c>
      <c r="S195" t="s">
        <v>792</v>
      </c>
      <c r="U195" t="s">
        <v>425</v>
      </c>
      <c r="V195" t="s">
        <v>876</v>
      </c>
    </row>
    <row r="196" spans="1:22" x14ac:dyDescent="0.25">
      <c r="A196" t="s">
        <v>427</v>
      </c>
      <c r="B196">
        <v>431</v>
      </c>
      <c r="C196">
        <v>10</v>
      </c>
      <c r="D196">
        <v>52</v>
      </c>
      <c r="E196">
        <v>72</v>
      </c>
      <c r="F196">
        <v>297</v>
      </c>
      <c r="G196">
        <v>3324</v>
      </c>
      <c r="H196">
        <v>749</v>
      </c>
      <c r="I196">
        <v>2335</v>
      </c>
      <c r="J196">
        <v>240</v>
      </c>
      <c r="K196" t="s">
        <v>13</v>
      </c>
      <c r="L196" t="s">
        <v>428</v>
      </c>
      <c r="O196" t="s">
        <v>783</v>
      </c>
      <c r="P196" t="s">
        <v>804</v>
      </c>
      <c r="Q196" t="s">
        <v>800</v>
      </c>
      <c r="R196" t="s">
        <v>801</v>
      </c>
      <c r="S196" t="s">
        <v>784</v>
      </c>
      <c r="U196" t="s">
        <v>13</v>
      </c>
      <c r="V196" t="s">
        <v>875</v>
      </c>
    </row>
    <row r="197" spans="1:22" x14ac:dyDescent="0.25">
      <c r="A197" t="s">
        <v>429</v>
      </c>
      <c r="B197">
        <v>302</v>
      </c>
      <c r="C197">
        <v>2</v>
      </c>
      <c r="D197">
        <v>65</v>
      </c>
      <c r="E197">
        <v>53</v>
      </c>
      <c r="F197">
        <v>182</v>
      </c>
      <c r="G197">
        <v>3182</v>
      </c>
      <c r="H197">
        <v>625</v>
      </c>
      <c r="I197">
        <v>2284</v>
      </c>
      <c r="J197">
        <v>273</v>
      </c>
      <c r="K197" t="s">
        <v>84</v>
      </c>
      <c r="L197" t="s">
        <v>428</v>
      </c>
      <c r="O197" t="s">
        <v>791</v>
      </c>
      <c r="P197" t="s">
        <v>799</v>
      </c>
      <c r="Q197" t="s">
        <v>800</v>
      </c>
      <c r="R197" t="s">
        <v>801</v>
      </c>
      <c r="S197" t="s">
        <v>784</v>
      </c>
      <c r="U197" t="s">
        <v>84</v>
      </c>
      <c r="V197" t="s">
        <v>735</v>
      </c>
    </row>
    <row r="198" spans="1:22" x14ac:dyDescent="0.25">
      <c r="A198" t="s">
        <v>430</v>
      </c>
      <c r="B198">
        <v>432</v>
      </c>
      <c r="C198">
        <v>5</v>
      </c>
      <c r="D198">
        <v>35</v>
      </c>
      <c r="E198">
        <v>149</v>
      </c>
      <c r="F198">
        <v>243</v>
      </c>
      <c r="G198">
        <v>2308</v>
      </c>
      <c r="H198">
        <v>418</v>
      </c>
      <c r="I198">
        <v>1496</v>
      </c>
      <c r="J198">
        <v>394</v>
      </c>
      <c r="K198" t="s">
        <v>62</v>
      </c>
      <c r="L198" t="s">
        <v>431</v>
      </c>
      <c r="O198" t="s">
        <v>783</v>
      </c>
      <c r="P198" t="s">
        <v>799</v>
      </c>
      <c r="Q198" t="s">
        <v>802</v>
      </c>
      <c r="R198" t="s">
        <v>803</v>
      </c>
      <c r="S198" t="s">
        <v>791</v>
      </c>
      <c r="U198" t="s">
        <v>62</v>
      </c>
      <c r="V198" t="s">
        <v>131</v>
      </c>
    </row>
    <row r="199" spans="1:22" x14ac:dyDescent="0.25">
      <c r="A199" t="s">
        <v>432</v>
      </c>
      <c r="B199">
        <v>227</v>
      </c>
      <c r="C199">
        <v>2</v>
      </c>
      <c r="D199">
        <v>24</v>
      </c>
      <c r="E199">
        <v>70</v>
      </c>
      <c r="F199">
        <v>131</v>
      </c>
      <c r="G199">
        <v>2149</v>
      </c>
      <c r="H199">
        <v>331</v>
      </c>
      <c r="I199">
        <v>1545</v>
      </c>
      <c r="J199">
        <v>273</v>
      </c>
      <c r="K199" t="s">
        <v>62</v>
      </c>
      <c r="L199" t="s">
        <v>433</v>
      </c>
      <c r="O199" t="s">
        <v>784</v>
      </c>
      <c r="P199" t="s">
        <v>799</v>
      </c>
      <c r="Q199" t="s">
        <v>802</v>
      </c>
      <c r="R199" t="s">
        <v>803</v>
      </c>
      <c r="S199" t="s">
        <v>784</v>
      </c>
      <c r="U199" t="s">
        <v>62</v>
      </c>
      <c r="V199" t="s">
        <v>131</v>
      </c>
    </row>
    <row r="200" spans="1:22" x14ac:dyDescent="0.25">
      <c r="A200" t="s">
        <v>434</v>
      </c>
      <c r="B200">
        <v>496</v>
      </c>
      <c r="C200">
        <v>6</v>
      </c>
      <c r="D200">
        <v>38</v>
      </c>
      <c r="E200">
        <v>174</v>
      </c>
      <c r="F200">
        <v>278</v>
      </c>
      <c r="G200">
        <v>2358</v>
      </c>
      <c r="H200">
        <v>446</v>
      </c>
      <c r="I200">
        <v>1481</v>
      </c>
      <c r="J200">
        <v>431</v>
      </c>
      <c r="K200" t="s">
        <v>62</v>
      </c>
      <c r="L200" t="s">
        <v>431</v>
      </c>
      <c r="O200" t="s">
        <v>783</v>
      </c>
      <c r="P200" t="s">
        <v>804</v>
      </c>
      <c r="Q200" t="s">
        <v>802</v>
      </c>
      <c r="R200" t="s">
        <v>803</v>
      </c>
      <c r="S200" t="s">
        <v>783</v>
      </c>
      <c r="U200" t="s">
        <v>62</v>
      </c>
      <c r="V200" t="s">
        <v>131</v>
      </c>
    </row>
    <row r="201" spans="1:22" x14ac:dyDescent="0.25">
      <c r="A201" t="s">
        <v>435</v>
      </c>
      <c r="B201">
        <v>423</v>
      </c>
      <c r="C201">
        <v>8</v>
      </c>
      <c r="D201">
        <v>26</v>
      </c>
      <c r="E201">
        <v>144</v>
      </c>
      <c r="F201">
        <v>245</v>
      </c>
      <c r="G201">
        <v>3258</v>
      </c>
      <c r="H201">
        <v>684</v>
      </c>
      <c r="I201">
        <v>2236</v>
      </c>
      <c r="J201">
        <v>338</v>
      </c>
      <c r="K201" t="s">
        <v>113</v>
      </c>
      <c r="L201" t="s">
        <v>436</v>
      </c>
      <c r="O201" t="s">
        <v>783</v>
      </c>
      <c r="P201" t="s">
        <v>804</v>
      </c>
      <c r="Q201" t="s">
        <v>800</v>
      </c>
      <c r="R201" t="s">
        <v>801</v>
      </c>
      <c r="S201" t="s">
        <v>791</v>
      </c>
      <c r="U201" t="s">
        <v>113</v>
      </c>
      <c r="V201" t="s">
        <v>850</v>
      </c>
    </row>
    <row r="202" spans="1:22" x14ac:dyDescent="0.25">
      <c r="A202" t="s">
        <v>437</v>
      </c>
      <c r="B202">
        <v>825</v>
      </c>
      <c r="C202">
        <v>6</v>
      </c>
      <c r="D202">
        <v>71</v>
      </c>
      <c r="E202">
        <v>148</v>
      </c>
      <c r="F202">
        <v>601</v>
      </c>
      <c r="G202">
        <v>4529</v>
      </c>
      <c r="H202">
        <v>967</v>
      </c>
      <c r="I202">
        <v>3223</v>
      </c>
      <c r="J202">
        <v>340</v>
      </c>
      <c r="K202" t="s">
        <v>13</v>
      </c>
      <c r="L202" t="s">
        <v>438</v>
      </c>
      <c r="O202" t="s">
        <v>793</v>
      </c>
      <c r="P202" t="s">
        <v>804</v>
      </c>
      <c r="Q202" t="s">
        <v>805</v>
      </c>
      <c r="R202" t="s">
        <v>806</v>
      </c>
      <c r="S202" t="s">
        <v>791</v>
      </c>
      <c r="U202" t="s">
        <v>13</v>
      </c>
      <c r="V202" t="s">
        <v>875</v>
      </c>
    </row>
    <row r="203" spans="1:22" x14ac:dyDescent="0.25">
      <c r="A203" t="s">
        <v>439</v>
      </c>
      <c r="B203">
        <v>180</v>
      </c>
      <c r="C203">
        <v>4</v>
      </c>
      <c r="D203">
        <v>29</v>
      </c>
      <c r="E203">
        <v>28</v>
      </c>
      <c r="F203">
        <v>120</v>
      </c>
      <c r="G203">
        <v>1455</v>
      </c>
      <c r="H203">
        <v>230</v>
      </c>
      <c r="I203">
        <v>1156</v>
      </c>
      <c r="J203">
        <v>69</v>
      </c>
      <c r="K203" t="s">
        <v>155</v>
      </c>
      <c r="L203" t="s">
        <v>440</v>
      </c>
      <c r="O203" t="s">
        <v>786</v>
      </c>
      <c r="P203" t="s">
        <v>799</v>
      </c>
      <c r="Q203" t="s">
        <v>807</v>
      </c>
      <c r="R203" t="s">
        <v>803</v>
      </c>
      <c r="S203" t="s">
        <v>792</v>
      </c>
      <c r="U203" t="s">
        <v>155</v>
      </c>
      <c r="V203" t="s">
        <v>878</v>
      </c>
    </row>
    <row r="204" spans="1:22" x14ac:dyDescent="0.25">
      <c r="A204" t="s">
        <v>441</v>
      </c>
      <c r="B204">
        <v>320</v>
      </c>
      <c r="C204">
        <v>10</v>
      </c>
      <c r="D204">
        <v>24</v>
      </c>
      <c r="E204">
        <v>118</v>
      </c>
      <c r="F204">
        <v>168</v>
      </c>
      <c r="G204">
        <v>3578</v>
      </c>
      <c r="H204">
        <v>859</v>
      </c>
      <c r="I204">
        <v>2429</v>
      </c>
      <c r="J204">
        <v>290</v>
      </c>
      <c r="K204" t="s">
        <v>19</v>
      </c>
      <c r="L204" t="s">
        <v>442</v>
      </c>
      <c r="O204" t="s">
        <v>791</v>
      </c>
      <c r="P204" t="s">
        <v>804</v>
      </c>
      <c r="Q204" t="s">
        <v>800</v>
      </c>
      <c r="R204" t="s">
        <v>801</v>
      </c>
      <c r="S204" t="s">
        <v>784</v>
      </c>
      <c r="U204" t="s">
        <v>19</v>
      </c>
      <c r="V204" t="s">
        <v>843</v>
      </c>
    </row>
    <row r="205" spans="1:22" x14ac:dyDescent="0.25">
      <c r="A205" t="s">
        <v>443</v>
      </c>
      <c r="B205">
        <v>553</v>
      </c>
      <c r="C205">
        <v>3</v>
      </c>
      <c r="D205">
        <v>24</v>
      </c>
      <c r="E205">
        <v>80</v>
      </c>
      <c r="F205">
        <v>446</v>
      </c>
      <c r="G205">
        <v>2385</v>
      </c>
      <c r="H205">
        <v>715</v>
      </c>
      <c r="I205">
        <v>1327</v>
      </c>
      <c r="J205">
        <v>343</v>
      </c>
      <c r="K205" t="s">
        <v>62</v>
      </c>
      <c r="L205" t="s">
        <v>444</v>
      </c>
      <c r="O205" t="s">
        <v>789</v>
      </c>
      <c r="P205" t="s">
        <v>799</v>
      </c>
      <c r="Q205" t="s">
        <v>802</v>
      </c>
      <c r="R205" t="s">
        <v>803</v>
      </c>
      <c r="S205" t="s">
        <v>791</v>
      </c>
      <c r="U205" t="s">
        <v>62</v>
      </c>
      <c r="V205" t="s">
        <v>131</v>
      </c>
    </row>
    <row r="206" spans="1:22" x14ac:dyDescent="0.25">
      <c r="A206" t="s">
        <v>445</v>
      </c>
      <c r="B206">
        <v>212</v>
      </c>
      <c r="C206">
        <v>3</v>
      </c>
      <c r="D206">
        <v>30</v>
      </c>
      <c r="E206">
        <v>47</v>
      </c>
      <c r="F206">
        <v>133</v>
      </c>
      <c r="G206">
        <v>1957</v>
      </c>
      <c r="H206">
        <v>310</v>
      </c>
      <c r="I206">
        <v>1581</v>
      </c>
      <c r="J206">
        <v>66</v>
      </c>
      <c r="K206" t="s">
        <v>47</v>
      </c>
      <c r="L206" t="s">
        <v>446</v>
      </c>
      <c r="O206" t="s">
        <v>784</v>
      </c>
      <c r="P206" t="s">
        <v>799</v>
      </c>
      <c r="Q206" t="s">
        <v>807</v>
      </c>
      <c r="R206" t="s">
        <v>803</v>
      </c>
      <c r="S206" t="s">
        <v>792</v>
      </c>
      <c r="U206" t="s">
        <v>47</v>
      </c>
      <c r="V206" t="s">
        <v>880</v>
      </c>
    </row>
    <row r="207" spans="1:22" x14ac:dyDescent="0.25">
      <c r="A207" t="s">
        <v>447</v>
      </c>
      <c r="B207">
        <v>281</v>
      </c>
      <c r="C207">
        <v>3</v>
      </c>
      <c r="D207">
        <v>47</v>
      </c>
      <c r="E207">
        <v>70</v>
      </c>
      <c r="F207">
        <v>161</v>
      </c>
      <c r="G207">
        <v>1924</v>
      </c>
      <c r="H207">
        <v>287</v>
      </c>
      <c r="I207">
        <v>1547</v>
      </c>
      <c r="J207">
        <v>90</v>
      </c>
      <c r="K207" t="s">
        <v>448</v>
      </c>
      <c r="L207" t="s">
        <v>449</v>
      </c>
      <c r="O207" t="s">
        <v>784</v>
      </c>
      <c r="P207" t="s">
        <v>799</v>
      </c>
      <c r="Q207" t="s">
        <v>807</v>
      </c>
      <c r="R207" t="s">
        <v>803</v>
      </c>
      <c r="S207" t="s">
        <v>792</v>
      </c>
      <c r="U207" t="s">
        <v>448</v>
      </c>
      <c r="V207" t="s">
        <v>861</v>
      </c>
    </row>
    <row r="208" spans="1:22" x14ac:dyDescent="0.25">
      <c r="A208" t="s">
        <v>450</v>
      </c>
      <c r="B208">
        <v>230</v>
      </c>
      <c r="C208">
        <v>2</v>
      </c>
      <c r="D208">
        <v>36</v>
      </c>
      <c r="E208">
        <v>25</v>
      </c>
      <c r="F208">
        <v>166</v>
      </c>
      <c r="G208">
        <v>1688</v>
      </c>
      <c r="H208">
        <v>378</v>
      </c>
      <c r="I208">
        <v>1217</v>
      </c>
      <c r="J208">
        <v>93</v>
      </c>
      <c r="K208" t="s">
        <v>451</v>
      </c>
      <c r="L208" t="s">
        <v>452</v>
      </c>
      <c r="O208" t="s">
        <v>784</v>
      </c>
      <c r="P208" t="s">
        <v>799</v>
      </c>
      <c r="Q208" t="s">
        <v>807</v>
      </c>
      <c r="R208" t="s">
        <v>803</v>
      </c>
      <c r="S208" t="s">
        <v>792</v>
      </c>
      <c r="U208" t="s">
        <v>451</v>
      </c>
      <c r="V208" t="s">
        <v>849</v>
      </c>
    </row>
    <row r="209" spans="1:22" x14ac:dyDescent="0.25">
      <c r="A209" t="s">
        <v>453</v>
      </c>
      <c r="B209">
        <v>153</v>
      </c>
      <c r="C209">
        <v>0</v>
      </c>
      <c r="D209">
        <v>37</v>
      </c>
      <c r="E209">
        <v>22</v>
      </c>
      <c r="F209">
        <v>93</v>
      </c>
      <c r="G209">
        <v>2325</v>
      </c>
      <c r="H209">
        <v>402</v>
      </c>
      <c r="I209">
        <v>1822</v>
      </c>
      <c r="J209">
        <v>101</v>
      </c>
      <c r="K209" t="s">
        <v>237</v>
      </c>
      <c r="L209" t="s">
        <v>454</v>
      </c>
      <c r="O209" t="s">
        <v>786</v>
      </c>
      <c r="P209" t="s">
        <v>808</v>
      </c>
      <c r="Q209" t="s">
        <v>802</v>
      </c>
      <c r="R209" t="s">
        <v>803</v>
      </c>
      <c r="S209" t="s">
        <v>786</v>
      </c>
      <c r="U209" t="s">
        <v>237</v>
      </c>
      <c r="V209" t="s">
        <v>855</v>
      </c>
    </row>
    <row r="210" spans="1:22" x14ac:dyDescent="0.25">
      <c r="A210" t="s">
        <v>455</v>
      </c>
      <c r="B210">
        <v>261</v>
      </c>
      <c r="C210">
        <v>2</v>
      </c>
      <c r="D210">
        <v>77</v>
      </c>
      <c r="E210">
        <v>80</v>
      </c>
      <c r="F210">
        <v>102</v>
      </c>
      <c r="G210">
        <v>4008</v>
      </c>
      <c r="H210">
        <v>1086</v>
      </c>
      <c r="I210">
        <v>2826</v>
      </c>
      <c r="J210">
        <v>96</v>
      </c>
      <c r="K210" t="s">
        <v>16</v>
      </c>
      <c r="L210" t="s">
        <v>456</v>
      </c>
      <c r="O210" t="s">
        <v>784</v>
      </c>
      <c r="P210" t="s">
        <v>799</v>
      </c>
      <c r="Q210" t="s">
        <v>805</v>
      </c>
      <c r="R210" t="s">
        <v>801</v>
      </c>
      <c r="S210" t="s">
        <v>792</v>
      </c>
      <c r="U210" t="s">
        <v>16</v>
      </c>
      <c r="V210" t="s">
        <v>867</v>
      </c>
    </row>
    <row r="211" spans="1:22" x14ac:dyDescent="0.25">
      <c r="A211" t="s">
        <v>457</v>
      </c>
      <c r="B211">
        <v>298</v>
      </c>
      <c r="C211">
        <v>4</v>
      </c>
      <c r="D211">
        <v>41</v>
      </c>
      <c r="E211">
        <v>47</v>
      </c>
      <c r="F211">
        <v>206</v>
      </c>
      <c r="G211">
        <v>2900</v>
      </c>
      <c r="H211">
        <v>502</v>
      </c>
      <c r="I211">
        <v>2266</v>
      </c>
      <c r="J211">
        <v>131</v>
      </c>
      <c r="K211" t="s">
        <v>13</v>
      </c>
      <c r="L211" t="s">
        <v>458</v>
      </c>
      <c r="O211" t="s">
        <v>784</v>
      </c>
      <c r="P211" t="s">
        <v>799</v>
      </c>
      <c r="Q211" t="s">
        <v>802</v>
      </c>
      <c r="R211" t="s">
        <v>801</v>
      </c>
      <c r="S211" t="s">
        <v>786</v>
      </c>
      <c r="U211" t="s">
        <v>13</v>
      </c>
      <c r="V211" t="s">
        <v>875</v>
      </c>
    </row>
    <row r="212" spans="1:22" x14ac:dyDescent="0.25">
      <c r="A212" t="s">
        <v>459</v>
      </c>
      <c r="B212">
        <v>324</v>
      </c>
      <c r="C212">
        <v>2</v>
      </c>
      <c r="D212">
        <v>31</v>
      </c>
      <c r="E212">
        <v>39</v>
      </c>
      <c r="F212">
        <v>252</v>
      </c>
      <c r="G212">
        <v>3843</v>
      </c>
      <c r="H212">
        <v>495</v>
      </c>
      <c r="I212">
        <v>3090</v>
      </c>
      <c r="J212">
        <v>258</v>
      </c>
      <c r="K212" t="s">
        <v>22</v>
      </c>
      <c r="L212" t="s">
        <v>460</v>
      </c>
      <c r="O212" t="s">
        <v>791</v>
      </c>
      <c r="P212" t="s">
        <v>799</v>
      </c>
      <c r="Q212" t="s">
        <v>800</v>
      </c>
      <c r="R212" t="s">
        <v>806</v>
      </c>
      <c r="S212" t="s">
        <v>784</v>
      </c>
      <c r="U212" t="s">
        <v>22</v>
      </c>
      <c r="V212" t="s">
        <v>869</v>
      </c>
    </row>
    <row r="213" spans="1:22" x14ac:dyDescent="0.25">
      <c r="A213" t="s">
        <v>461</v>
      </c>
      <c r="B213">
        <v>1038</v>
      </c>
      <c r="C213">
        <v>12</v>
      </c>
      <c r="D213">
        <v>52</v>
      </c>
      <c r="E213">
        <v>260</v>
      </c>
      <c r="F213">
        <v>714</v>
      </c>
      <c r="G213">
        <v>3959</v>
      </c>
      <c r="H213">
        <v>1047</v>
      </c>
      <c r="I213">
        <v>2645</v>
      </c>
      <c r="J213">
        <v>267</v>
      </c>
      <c r="K213" t="s">
        <v>158</v>
      </c>
      <c r="L213" t="s">
        <v>462</v>
      </c>
      <c r="O213" t="s">
        <v>790</v>
      </c>
      <c r="P213" t="s">
        <v>809</v>
      </c>
      <c r="Q213" t="s">
        <v>800</v>
      </c>
      <c r="R213" t="s">
        <v>801</v>
      </c>
      <c r="S213" t="s">
        <v>784</v>
      </c>
      <c r="U213" t="s">
        <v>158</v>
      </c>
      <c r="V213" t="s">
        <v>874</v>
      </c>
    </row>
    <row r="214" spans="1:22" x14ac:dyDescent="0.25">
      <c r="A214" t="s">
        <v>463</v>
      </c>
      <c r="B214">
        <v>621</v>
      </c>
      <c r="C214">
        <v>10</v>
      </c>
      <c r="D214">
        <v>30</v>
      </c>
      <c r="E214">
        <v>97</v>
      </c>
      <c r="F214">
        <v>484</v>
      </c>
      <c r="G214">
        <v>2952</v>
      </c>
      <c r="H214">
        <v>686</v>
      </c>
      <c r="I214">
        <v>1702</v>
      </c>
      <c r="J214">
        <v>564</v>
      </c>
      <c r="K214" t="s">
        <v>62</v>
      </c>
      <c r="L214" t="s">
        <v>464</v>
      </c>
      <c r="O214" t="s">
        <v>785</v>
      </c>
      <c r="P214" t="s">
        <v>804</v>
      </c>
      <c r="Q214" t="s">
        <v>802</v>
      </c>
      <c r="R214" t="s">
        <v>803</v>
      </c>
      <c r="S214" t="s">
        <v>789</v>
      </c>
      <c r="U214" t="s">
        <v>62</v>
      </c>
      <c r="V214" t="s">
        <v>131</v>
      </c>
    </row>
    <row r="215" spans="1:22" x14ac:dyDescent="0.25">
      <c r="A215" t="s">
        <v>465</v>
      </c>
      <c r="B215">
        <v>510</v>
      </c>
      <c r="C215">
        <v>7</v>
      </c>
      <c r="D215">
        <v>31</v>
      </c>
      <c r="E215">
        <v>157</v>
      </c>
      <c r="F215">
        <v>316</v>
      </c>
      <c r="G215">
        <v>3286</v>
      </c>
      <c r="H215">
        <v>536</v>
      </c>
      <c r="I215">
        <v>2470</v>
      </c>
      <c r="J215">
        <v>280</v>
      </c>
      <c r="K215" t="s">
        <v>135</v>
      </c>
      <c r="L215" t="s">
        <v>466</v>
      </c>
      <c r="O215" t="s">
        <v>789</v>
      </c>
      <c r="P215" t="s">
        <v>804</v>
      </c>
      <c r="Q215" t="s">
        <v>800</v>
      </c>
      <c r="R215" t="s">
        <v>801</v>
      </c>
      <c r="S215" t="s">
        <v>784</v>
      </c>
      <c r="U215" t="s">
        <v>135</v>
      </c>
      <c r="V215" t="s">
        <v>842</v>
      </c>
    </row>
    <row r="216" spans="1:22" x14ac:dyDescent="0.25">
      <c r="A216" t="s">
        <v>467</v>
      </c>
      <c r="B216">
        <v>406</v>
      </c>
      <c r="C216">
        <v>4</v>
      </c>
      <c r="D216">
        <v>31</v>
      </c>
      <c r="E216">
        <v>130</v>
      </c>
      <c r="F216">
        <v>240</v>
      </c>
      <c r="G216">
        <v>3030</v>
      </c>
      <c r="H216">
        <v>537</v>
      </c>
      <c r="I216">
        <v>2235</v>
      </c>
      <c r="J216">
        <v>258</v>
      </c>
      <c r="K216" t="s">
        <v>135</v>
      </c>
      <c r="L216" t="s">
        <v>468</v>
      </c>
      <c r="O216" t="s">
        <v>783</v>
      </c>
      <c r="P216" t="s">
        <v>799</v>
      </c>
      <c r="Q216" t="s">
        <v>800</v>
      </c>
      <c r="R216" t="s">
        <v>801</v>
      </c>
      <c r="S216" t="s">
        <v>784</v>
      </c>
      <c r="U216" t="s">
        <v>135</v>
      </c>
      <c r="V216" t="s">
        <v>842</v>
      </c>
    </row>
    <row r="217" spans="1:22" x14ac:dyDescent="0.25">
      <c r="A217" t="s">
        <v>469</v>
      </c>
      <c r="B217">
        <v>610</v>
      </c>
      <c r="C217">
        <v>8</v>
      </c>
      <c r="D217">
        <v>28</v>
      </c>
      <c r="E217">
        <v>198</v>
      </c>
      <c r="F217">
        <v>377</v>
      </c>
      <c r="G217">
        <v>3670</v>
      </c>
      <c r="H217">
        <v>535</v>
      </c>
      <c r="I217">
        <v>2812</v>
      </c>
      <c r="J217">
        <v>324</v>
      </c>
      <c r="K217" t="s">
        <v>135</v>
      </c>
      <c r="L217" t="s">
        <v>466</v>
      </c>
      <c r="O217" t="s">
        <v>785</v>
      </c>
      <c r="P217" t="s">
        <v>804</v>
      </c>
      <c r="Q217" t="s">
        <v>800</v>
      </c>
      <c r="R217" t="s">
        <v>801</v>
      </c>
      <c r="S217" t="s">
        <v>791</v>
      </c>
      <c r="U217" t="s">
        <v>135</v>
      </c>
      <c r="V217" t="s">
        <v>842</v>
      </c>
    </row>
    <row r="218" spans="1:22" x14ac:dyDescent="0.25">
      <c r="A218" t="s">
        <v>470</v>
      </c>
      <c r="B218">
        <v>459</v>
      </c>
      <c r="C218">
        <v>7</v>
      </c>
      <c r="D218">
        <v>37</v>
      </c>
      <c r="E218">
        <v>116</v>
      </c>
      <c r="F218">
        <v>300</v>
      </c>
      <c r="G218">
        <v>2895</v>
      </c>
      <c r="H218">
        <v>537</v>
      </c>
      <c r="I218">
        <v>2134</v>
      </c>
      <c r="J218">
        <v>225</v>
      </c>
      <c r="K218" t="s">
        <v>135</v>
      </c>
      <c r="L218" t="s">
        <v>471</v>
      </c>
      <c r="O218" t="s">
        <v>783</v>
      </c>
      <c r="P218" t="s">
        <v>804</v>
      </c>
      <c r="Q218" t="s">
        <v>802</v>
      </c>
      <c r="R218" t="s">
        <v>801</v>
      </c>
      <c r="S218" t="s">
        <v>784</v>
      </c>
      <c r="U218" t="s">
        <v>135</v>
      </c>
      <c r="V218" t="s">
        <v>842</v>
      </c>
    </row>
    <row r="219" spans="1:22" x14ac:dyDescent="0.25">
      <c r="A219" t="s">
        <v>472</v>
      </c>
      <c r="B219">
        <v>156</v>
      </c>
      <c r="C219">
        <v>4</v>
      </c>
      <c r="D219">
        <v>24</v>
      </c>
      <c r="E219">
        <v>52</v>
      </c>
      <c r="F219">
        <v>76</v>
      </c>
      <c r="G219">
        <v>2917</v>
      </c>
      <c r="H219">
        <v>541</v>
      </c>
      <c r="I219">
        <v>2218</v>
      </c>
      <c r="J219">
        <v>159</v>
      </c>
      <c r="K219" t="s">
        <v>103</v>
      </c>
      <c r="L219" t="s">
        <v>473</v>
      </c>
      <c r="O219" t="s">
        <v>786</v>
      </c>
      <c r="P219" t="s">
        <v>799</v>
      </c>
      <c r="Q219" t="s">
        <v>802</v>
      </c>
      <c r="R219" t="s">
        <v>801</v>
      </c>
      <c r="S219" t="s">
        <v>786</v>
      </c>
      <c r="U219" t="s">
        <v>103</v>
      </c>
      <c r="V219" t="s">
        <v>847</v>
      </c>
    </row>
    <row r="220" spans="1:22" x14ac:dyDescent="0.25">
      <c r="A220" t="s">
        <v>474</v>
      </c>
      <c r="B220">
        <v>144</v>
      </c>
      <c r="C220">
        <v>2</v>
      </c>
      <c r="D220">
        <v>66</v>
      </c>
      <c r="E220">
        <v>4</v>
      </c>
      <c r="F220">
        <v>72</v>
      </c>
      <c r="G220">
        <v>1108</v>
      </c>
      <c r="H220">
        <v>206</v>
      </c>
      <c r="I220">
        <v>881</v>
      </c>
      <c r="J220">
        <v>20</v>
      </c>
      <c r="K220" t="s">
        <v>41</v>
      </c>
      <c r="L220" t="s">
        <v>475</v>
      </c>
      <c r="O220" t="s">
        <v>786</v>
      </c>
      <c r="P220" t="s">
        <v>799</v>
      </c>
      <c r="Q220" t="s">
        <v>807</v>
      </c>
      <c r="R220" t="s">
        <v>811</v>
      </c>
      <c r="S220" t="s">
        <v>792</v>
      </c>
      <c r="U220" t="s">
        <v>41</v>
      </c>
      <c r="V220" t="s">
        <v>854</v>
      </c>
    </row>
    <row r="221" spans="1:22" x14ac:dyDescent="0.25">
      <c r="A221" t="s">
        <v>476</v>
      </c>
      <c r="B221">
        <v>322</v>
      </c>
      <c r="C221">
        <v>5</v>
      </c>
      <c r="D221">
        <v>28</v>
      </c>
      <c r="E221">
        <v>47</v>
      </c>
      <c r="F221">
        <v>241</v>
      </c>
      <c r="G221">
        <v>2591</v>
      </c>
      <c r="H221">
        <v>524</v>
      </c>
      <c r="I221">
        <v>1892</v>
      </c>
      <c r="J221">
        <v>175</v>
      </c>
      <c r="K221" t="s">
        <v>13</v>
      </c>
      <c r="L221" t="s">
        <v>475</v>
      </c>
      <c r="O221" t="s">
        <v>791</v>
      </c>
      <c r="P221" t="s">
        <v>799</v>
      </c>
      <c r="Q221" t="s">
        <v>802</v>
      </c>
      <c r="R221" t="s">
        <v>803</v>
      </c>
      <c r="S221" t="s">
        <v>786</v>
      </c>
      <c r="U221" t="s">
        <v>13</v>
      </c>
      <c r="V221" t="s">
        <v>875</v>
      </c>
    </row>
    <row r="222" spans="1:22" x14ac:dyDescent="0.25">
      <c r="A222" t="s">
        <v>477</v>
      </c>
      <c r="B222">
        <v>680</v>
      </c>
      <c r="C222">
        <v>10</v>
      </c>
      <c r="D222">
        <v>37</v>
      </c>
      <c r="E222">
        <v>266</v>
      </c>
      <c r="F222">
        <v>368</v>
      </c>
      <c r="G222">
        <v>2759</v>
      </c>
      <c r="H222">
        <v>473</v>
      </c>
      <c r="I222">
        <v>1746</v>
      </c>
      <c r="J222">
        <v>539</v>
      </c>
      <c r="K222" t="s">
        <v>47</v>
      </c>
      <c r="L222" t="s">
        <v>478</v>
      </c>
      <c r="O222" t="s">
        <v>785</v>
      </c>
      <c r="P222" t="s">
        <v>804</v>
      </c>
      <c r="Q222" t="s">
        <v>802</v>
      </c>
      <c r="R222" t="s">
        <v>803</v>
      </c>
      <c r="S222" t="s">
        <v>789</v>
      </c>
      <c r="U222" t="s">
        <v>47</v>
      </c>
      <c r="V222" t="s">
        <v>880</v>
      </c>
    </row>
    <row r="223" spans="1:22" x14ac:dyDescent="0.25">
      <c r="A223" t="s">
        <v>479</v>
      </c>
      <c r="B223">
        <v>285</v>
      </c>
      <c r="C223">
        <v>3</v>
      </c>
      <c r="D223">
        <v>41</v>
      </c>
      <c r="E223">
        <v>97</v>
      </c>
      <c r="F223">
        <v>145</v>
      </c>
      <c r="G223">
        <v>2368</v>
      </c>
      <c r="H223">
        <v>354</v>
      </c>
      <c r="I223">
        <v>1842</v>
      </c>
      <c r="J223">
        <v>171</v>
      </c>
      <c r="K223" t="s">
        <v>237</v>
      </c>
      <c r="L223" t="s">
        <v>480</v>
      </c>
      <c r="O223" t="s">
        <v>784</v>
      </c>
      <c r="P223" t="s">
        <v>799</v>
      </c>
      <c r="Q223" t="s">
        <v>802</v>
      </c>
      <c r="R223" t="s">
        <v>803</v>
      </c>
      <c r="S223" t="s">
        <v>786</v>
      </c>
      <c r="U223" t="s">
        <v>237</v>
      </c>
      <c r="V223" t="s">
        <v>855</v>
      </c>
    </row>
    <row r="224" spans="1:22" x14ac:dyDescent="0.25">
      <c r="A224" t="s">
        <v>481</v>
      </c>
      <c r="B224">
        <v>425</v>
      </c>
      <c r="C224">
        <v>4</v>
      </c>
      <c r="D224">
        <v>83</v>
      </c>
      <c r="E224">
        <v>26</v>
      </c>
      <c r="F224">
        <v>312</v>
      </c>
      <c r="G224">
        <v>3059</v>
      </c>
      <c r="H224">
        <v>445</v>
      </c>
      <c r="I224">
        <v>2475</v>
      </c>
      <c r="J224">
        <v>138</v>
      </c>
      <c r="K224" t="s">
        <v>89</v>
      </c>
      <c r="L224" t="s">
        <v>482</v>
      </c>
      <c r="O224" t="s">
        <v>783</v>
      </c>
      <c r="P224" t="s">
        <v>799</v>
      </c>
      <c r="Q224" t="s">
        <v>800</v>
      </c>
      <c r="R224" t="s">
        <v>801</v>
      </c>
      <c r="S224" t="s">
        <v>786</v>
      </c>
      <c r="U224" t="s">
        <v>89</v>
      </c>
      <c r="V224" t="s">
        <v>858</v>
      </c>
    </row>
    <row r="225" spans="1:22" x14ac:dyDescent="0.25">
      <c r="A225" t="s">
        <v>483</v>
      </c>
      <c r="B225">
        <v>531</v>
      </c>
      <c r="C225">
        <v>11</v>
      </c>
      <c r="D225">
        <v>44</v>
      </c>
      <c r="E225">
        <v>123</v>
      </c>
      <c r="F225">
        <v>353</v>
      </c>
      <c r="G225">
        <v>3670</v>
      </c>
      <c r="H225">
        <v>829</v>
      </c>
      <c r="I225">
        <v>2587</v>
      </c>
      <c r="J225">
        <v>255</v>
      </c>
      <c r="K225" t="s">
        <v>44</v>
      </c>
      <c r="L225" t="s">
        <v>484</v>
      </c>
      <c r="O225" t="s">
        <v>789</v>
      </c>
      <c r="P225" t="s">
        <v>809</v>
      </c>
      <c r="Q225" t="s">
        <v>800</v>
      </c>
      <c r="R225" t="s">
        <v>801</v>
      </c>
      <c r="S225" t="s">
        <v>784</v>
      </c>
      <c r="U225" t="s">
        <v>44</v>
      </c>
      <c r="V225" t="s">
        <v>834</v>
      </c>
    </row>
    <row r="226" spans="1:22" x14ac:dyDescent="0.25">
      <c r="A226" t="s">
        <v>485</v>
      </c>
      <c r="B226">
        <v>577</v>
      </c>
      <c r="C226">
        <v>7</v>
      </c>
      <c r="D226">
        <v>30</v>
      </c>
      <c r="E226">
        <v>152</v>
      </c>
      <c r="F226">
        <v>388</v>
      </c>
      <c r="G226">
        <v>3692</v>
      </c>
      <c r="H226">
        <v>726</v>
      </c>
      <c r="I226">
        <v>2274</v>
      </c>
      <c r="J226">
        <v>692</v>
      </c>
      <c r="K226" t="s">
        <v>62</v>
      </c>
      <c r="L226" t="s">
        <v>486</v>
      </c>
      <c r="O226" t="s">
        <v>789</v>
      </c>
      <c r="P226" t="s">
        <v>804</v>
      </c>
      <c r="Q226" t="s">
        <v>800</v>
      </c>
      <c r="R226" t="s">
        <v>801</v>
      </c>
      <c r="S226" t="s">
        <v>785</v>
      </c>
      <c r="U226" t="s">
        <v>62</v>
      </c>
      <c r="V226" t="s">
        <v>131</v>
      </c>
    </row>
    <row r="227" spans="1:22" x14ac:dyDescent="0.25">
      <c r="A227" t="s">
        <v>487</v>
      </c>
      <c r="B227">
        <v>1160</v>
      </c>
      <c r="C227">
        <v>15</v>
      </c>
      <c r="D227">
        <v>41</v>
      </c>
      <c r="E227">
        <v>122</v>
      </c>
      <c r="F227">
        <v>981</v>
      </c>
      <c r="G227">
        <v>4702</v>
      </c>
      <c r="H227">
        <v>1180</v>
      </c>
      <c r="I227">
        <v>3356</v>
      </c>
      <c r="J227">
        <v>166</v>
      </c>
      <c r="K227" t="s">
        <v>27</v>
      </c>
      <c r="L227" t="s">
        <v>488</v>
      </c>
      <c r="O227" t="s">
        <v>790</v>
      </c>
      <c r="P227" t="s">
        <v>809</v>
      </c>
      <c r="Q227" t="s">
        <v>805</v>
      </c>
      <c r="R227" t="s">
        <v>806</v>
      </c>
      <c r="S227" t="s">
        <v>786</v>
      </c>
      <c r="U227" t="s">
        <v>27</v>
      </c>
      <c r="V227" t="s">
        <v>848</v>
      </c>
    </row>
    <row r="228" spans="1:22" x14ac:dyDescent="0.25">
      <c r="A228" t="s">
        <v>489</v>
      </c>
      <c r="B228">
        <v>236</v>
      </c>
      <c r="C228">
        <v>2</v>
      </c>
      <c r="D228">
        <v>70</v>
      </c>
      <c r="E228">
        <v>30</v>
      </c>
      <c r="F228">
        <v>135</v>
      </c>
      <c r="G228">
        <v>1693</v>
      </c>
      <c r="H228">
        <v>448</v>
      </c>
      <c r="I228">
        <v>1154</v>
      </c>
      <c r="J228">
        <v>90</v>
      </c>
      <c r="K228" t="s">
        <v>41</v>
      </c>
      <c r="L228" t="s">
        <v>488</v>
      </c>
      <c r="O228" t="s">
        <v>784</v>
      </c>
      <c r="P228" t="s">
        <v>799</v>
      </c>
      <c r="Q228" t="s">
        <v>807</v>
      </c>
      <c r="R228" t="s">
        <v>803</v>
      </c>
      <c r="S228" t="s">
        <v>792</v>
      </c>
      <c r="U228" t="s">
        <v>41</v>
      </c>
      <c r="V228" t="s">
        <v>854</v>
      </c>
    </row>
    <row r="229" spans="1:22" x14ac:dyDescent="0.25">
      <c r="A229" t="s">
        <v>490</v>
      </c>
      <c r="B229">
        <v>401</v>
      </c>
      <c r="C229">
        <v>10</v>
      </c>
      <c r="D229">
        <v>32</v>
      </c>
      <c r="E229">
        <v>128</v>
      </c>
      <c r="F229">
        <v>230</v>
      </c>
      <c r="G229">
        <v>3427</v>
      </c>
      <c r="H229">
        <v>929</v>
      </c>
      <c r="I229">
        <v>2221</v>
      </c>
      <c r="J229">
        <v>277</v>
      </c>
      <c r="K229" t="s">
        <v>44</v>
      </c>
      <c r="L229" t="s">
        <v>491</v>
      </c>
      <c r="O229" t="s">
        <v>783</v>
      </c>
      <c r="P229" t="s">
        <v>804</v>
      </c>
      <c r="Q229" t="s">
        <v>800</v>
      </c>
      <c r="R229" t="s">
        <v>801</v>
      </c>
      <c r="S229" t="s">
        <v>784</v>
      </c>
      <c r="U229" t="s">
        <v>44</v>
      </c>
      <c r="V229" t="s">
        <v>834</v>
      </c>
    </row>
    <row r="230" spans="1:22" x14ac:dyDescent="0.25">
      <c r="A230" t="s">
        <v>492</v>
      </c>
      <c r="B230">
        <v>268</v>
      </c>
      <c r="C230">
        <v>2</v>
      </c>
      <c r="D230">
        <v>46</v>
      </c>
      <c r="E230">
        <v>38</v>
      </c>
      <c r="F230">
        <v>181</v>
      </c>
      <c r="G230">
        <v>1670</v>
      </c>
      <c r="H230">
        <v>436</v>
      </c>
      <c r="I230">
        <v>1153</v>
      </c>
      <c r="J230">
        <v>81</v>
      </c>
      <c r="K230" t="s">
        <v>81</v>
      </c>
      <c r="L230" t="s">
        <v>493</v>
      </c>
      <c r="O230" t="s">
        <v>784</v>
      </c>
      <c r="P230" t="s">
        <v>799</v>
      </c>
      <c r="Q230" t="s">
        <v>807</v>
      </c>
      <c r="R230" t="s">
        <v>803</v>
      </c>
      <c r="S230" t="s">
        <v>792</v>
      </c>
      <c r="U230" t="s">
        <v>81</v>
      </c>
      <c r="V230" t="s">
        <v>879</v>
      </c>
    </row>
    <row r="231" spans="1:22" x14ac:dyDescent="0.25">
      <c r="A231" t="s">
        <v>494</v>
      </c>
      <c r="B231">
        <v>362</v>
      </c>
      <c r="C231">
        <v>3</v>
      </c>
      <c r="D231">
        <v>31</v>
      </c>
      <c r="E231">
        <v>23</v>
      </c>
      <c r="F231">
        <v>305</v>
      </c>
      <c r="G231">
        <v>2572</v>
      </c>
      <c r="H231">
        <v>479</v>
      </c>
      <c r="I231">
        <v>1918</v>
      </c>
      <c r="J231">
        <v>175</v>
      </c>
      <c r="K231" t="s">
        <v>158</v>
      </c>
      <c r="L231" t="s">
        <v>495</v>
      </c>
      <c r="O231" t="s">
        <v>791</v>
      </c>
      <c r="P231" t="s">
        <v>799</v>
      </c>
      <c r="Q231" t="s">
        <v>802</v>
      </c>
      <c r="R231" t="s">
        <v>803</v>
      </c>
      <c r="S231" t="s">
        <v>786</v>
      </c>
      <c r="U231" t="s">
        <v>158</v>
      </c>
      <c r="V231" t="s">
        <v>874</v>
      </c>
    </row>
    <row r="232" spans="1:22" x14ac:dyDescent="0.25">
      <c r="A232" t="s">
        <v>496</v>
      </c>
      <c r="B232">
        <v>178</v>
      </c>
      <c r="C232">
        <v>2</v>
      </c>
      <c r="D232">
        <v>30</v>
      </c>
      <c r="E232">
        <v>41</v>
      </c>
      <c r="F232">
        <v>104</v>
      </c>
      <c r="G232">
        <v>3878</v>
      </c>
      <c r="H232">
        <v>788</v>
      </c>
      <c r="I232">
        <v>2878</v>
      </c>
      <c r="J232">
        <v>212</v>
      </c>
      <c r="K232" t="s">
        <v>84</v>
      </c>
      <c r="L232" t="s">
        <v>497</v>
      </c>
      <c r="O232" t="s">
        <v>786</v>
      </c>
      <c r="P232" t="s">
        <v>799</v>
      </c>
      <c r="Q232" t="s">
        <v>800</v>
      </c>
      <c r="R232" t="s">
        <v>801</v>
      </c>
      <c r="S232" t="s">
        <v>784</v>
      </c>
      <c r="U232" t="s">
        <v>84</v>
      </c>
      <c r="V232" t="s">
        <v>735</v>
      </c>
    </row>
    <row r="233" spans="1:22" x14ac:dyDescent="0.25">
      <c r="A233" t="s">
        <v>498</v>
      </c>
      <c r="B233">
        <v>415</v>
      </c>
      <c r="C233">
        <v>5</v>
      </c>
      <c r="D233">
        <v>86</v>
      </c>
      <c r="E233">
        <v>67</v>
      </c>
      <c r="F233">
        <v>257</v>
      </c>
      <c r="G233">
        <v>3267</v>
      </c>
      <c r="H233">
        <v>536</v>
      </c>
      <c r="I233">
        <v>2572</v>
      </c>
      <c r="J233">
        <v>158</v>
      </c>
      <c r="K233" t="s">
        <v>41</v>
      </c>
      <c r="L233" t="s">
        <v>499</v>
      </c>
      <c r="O233" t="s">
        <v>783</v>
      </c>
      <c r="P233" t="s">
        <v>799</v>
      </c>
      <c r="Q233" t="s">
        <v>800</v>
      </c>
      <c r="R233" t="s">
        <v>801</v>
      </c>
      <c r="S233" t="s">
        <v>786</v>
      </c>
      <c r="U233" t="s">
        <v>41</v>
      </c>
      <c r="V233" t="s">
        <v>854</v>
      </c>
    </row>
    <row r="234" spans="1:22" x14ac:dyDescent="0.25">
      <c r="A234" t="s">
        <v>500</v>
      </c>
      <c r="B234">
        <v>390</v>
      </c>
      <c r="C234">
        <v>14</v>
      </c>
      <c r="D234">
        <v>63</v>
      </c>
      <c r="E234">
        <v>75</v>
      </c>
      <c r="F234">
        <v>238</v>
      </c>
      <c r="G234">
        <v>3795</v>
      </c>
      <c r="H234">
        <v>773</v>
      </c>
      <c r="I234">
        <v>2746</v>
      </c>
      <c r="J234">
        <v>276</v>
      </c>
      <c r="K234" t="s">
        <v>153</v>
      </c>
      <c r="L234" t="s">
        <v>501</v>
      </c>
      <c r="O234" t="s">
        <v>791</v>
      </c>
      <c r="P234" t="s">
        <v>809</v>
      </c>
      <c r="Q234" t="s">
        <v>800</v>
      </c>
      <c r="R234" t="s">
        <v>801</v>
      </c>
      <c r="S234" t="s">
        <v>784</v>
      </c>
      <c r="U234" t="s">
        <v>153</v>
      </c>
      <c r="V234" t="s">
        <v>865</v>
      </c>
    </row>
    <row r="235" spans="1:22" x14ac:dyDescent="0.25">
      <c r="A235" t="s">
        <v>502</v>
      </c>
      <c r="B235">
        <v>411</v>
      </c>
      <c r="C235">
        <v>2</v>
      </c>
      <c r="D235">
        <v>43</v>
      </c>
      <c r="E235">
        <v>38</v>
      </c>
      <c r="F235">
        <v>327</v>
      </c>
      <c r="G235">
        <v>1811</v>
      </c>
      <c r="H235">
        <v>419</v>
      </c>
      <c r="I235">
        <v>1227</v>
      </c>
      <c r="J235">
        <v>165</v>
      </c>
      <c r="K235" t="s">
        <v>62</v>
      </c>
      <c r="L235" t="s">
        <v>503</v>
      </c>
      <c r="O235" t="s">
        <v>783</v>
      </c>
      <c r="P235" t="s">
        <v>799</v>
      </c>
      <c r="Q235" t="s">
        <v>807</v>
      </c>
      <c r="R235" t="s">
        <v>803</v>
      </c>
      <c r="S235" t="s">
        <v>786</v>
      </c>
      <c r="U235" t="s">
        <v>62</v>
      </c>
      <c r="V235" t="s">
        <v>131</v>
      </c>
    </row>
    <row r="236" spans="1:22" x14ac:dyDescent="0.25">
      <c r="A236" t="s">
        <v>504</v>
      </c>
      <c r="B236">
        <v>287</v>
      </c>
      <c r="C236">
        <v>1</v>
      </c>
      <c r="D236">
        <v>30</v>
      </c>
      <c r="E236">
        <v>47</v>
      </c>
      <c r="F236">
        <v>210</v>
      </c>
      <c r="G236">
        <v>1348</v>
      </c>
      <c r="H236">
        <v>265</v>
      </c>
      <c r="I236">
        <v>1007</v>
      </c>
      <c r="J236">
        <v>76</v>
      </c>
      <c r="K236" t="s">
        <v>135</v>
      </c>
      <c r="L236" t="s">
        <v>505</v>
      </c>
      <c r="O236" t="s">
        <v>784</v>
      </c>
      <c r="P236" t="s">
        <v>799</v>
      </c>
      <c r="Q236" t="s">
        <v>807</v>
      </c>
      <c r="R236" t="s">
        <v>803</v>
      </c>
      <c r="S236" t="s">
        <v>792</v>
      </c>
      <c r="U236" t="s">
        <v>135</v>
      </c>
      <c r="V236" t="s">
        <v>842</v>
      </c>
    </row>
    <row r="237" spans="1:22" x14ac:dyDescent="0.25">
      <c r="A237" t="s">
        <v>506</v>
      </c>
      <c r="B237">
        <v>613</v>
      </c>
      <c r="C237">
        <v>6</v>
      </c>
      <c r="D237">
        <v>48</v>
      </c>
      <c r="E237">
        <v>129</v>
      </c>
      <c r="F237">
        <v>430</v>
      </c>
      <c r="G237">
        <v>2580</v>
      </c>
      <c r="H237">
        <v>507</v>
      </c>
      <c r="I237">
        <v>1930</v>
      </c>
      <c r="J237">
        <v>144</v>
      </c>
      <c r="K237" t="s">
        <v>158</v>
      </c>
      <c r="L237" t="s">
        <v>507</v>
      </c>
      <c r="O237" t="s">
        <v>785</v>
      </c>
      <c r="P237" t="s">
        <v>804</v>
      </c>
      <c r="Q237" t="s">
        <v>802</v>
      </c>
      <c r="R237" t="s">
        <v>803</v>
      </c>
      <c r="S237" t="s">
        <v>786</v>
      </c>
      <c r="U237" t="s">
        <v>158</v>
      </c>
      <c r="V237" t="s">
        <v>874</v>
      </c>
    </row>
    <row r="238" spans="1:22" x14ac:dyDescent="0.25">
      <c r="A238" t="s">
        <v>508</v>
      </c>
      <c r="B238">
        <v>185</v>
      </c>
      <c r="C238">
        <v>6</v>
      </c>
      <c r="D238">
        <v>12</v>
      </c>
      <c r="E238">
        <v>33</v>
      </c>
      <c r="F238">
        <v>134</v>
      </c>
      <c r="G238">
        <v>2030</v>
      </c>
      <c r="H238">
        <v>600</v>
      </c>
      <c r="I238">
        <v>1363</v>
      </c>
      <c r="J238">
        <v>67</v>
      </c>
      <c r="K238" t="s">
        <v>50</v>
      </c>
      <c r="L238" t="s">
        <v>509</v>
      </c>
      <c r="O238" t="s">
        <v>786</v>
      </c>
      <c r="P238" t="s">
        <v>804</v>
      </c>
      <c r="Q238" t="s">
        <v>802</v>
      </c>
      <c r="R238" t="s">
        <v>803</v>
      </c>
      <c r="S238" t="s">
        <v>792</v>
      </c>
      <c r="U238" t="s">
        <v>50</v>
      </c>
      <c r="V238" t="s">
        <v>865</v>
      </c>
    </row>
    <row r="239" spans="1:22" x14ac:dyDescent="0.25">
      <c r="A239" t="s">
        <v>510</v>
      </c>
      <c r="B239">
        <v>534</v>
      </c>
      <c r="C239">
        <v>16</v>
      </c>
      <c r="D239">
        <v>48</v>
      </c>
      <c r="E239">
        <v>168</v>
      </c>
      <c r="F239">
        <v>302</v>
      </c>
      <c r="G239">
        <v>3030</v>
      </c>
      <c r="H239">
        <v>532</v>
      </c>
      <c r="I239">
        <v>2196</v>
      </c>
      <c r="J239">
        <v>302</v>
      </c>
      <c r="K239" t="s">
        <v>27</v>
      </c>
      <c r="L239" t="s">
        <v>511</v>
      </c>
      <c r="O239" t="s">
        <v>789</v>
      </c>
      <c r="P239" t="s">
        <v>810</v>
      </c>
      <c r="Q239" t="s">
        <v>800</v>
      </c>
      <c r="R239" t="s">
        <v>801</v>
      </c>
      <c r="S239" t="s">
        <v>791</v>
      </c>
      <c r="U239" t="s">
        <v>27</v>
      </c>
      <c r="V239" t="s">
        <v>848</v>
      </c>
    </row>
    <row r="240" spans="1:22" x14ac:dyDescent="0.25">
      <c r="A240" t="s">
        <v>512</v>
      </c>
      <c r="B240">
        <v>386</v>
      </c>
      <c r="C240">
        <v>5</v>
      </c>
      <c r="D240">
        <v>86</v>
      </c>
      <c r="E240">
        <v>68</v>
      </c>
      <c r="F240">
        <v>226</v>
      </c>
      <c r="G240">
        <v>1719</v>
      </c>
      <c r="H240">
        <v>347</v>
      </c>
      <c r="I240">
        <v>1293</v>
      </c>
      <c r="J240">
        <v>79</v>
      </c>
      <c r="K240" t="s">
        <v>41</v>
      </c>
      <c r="L240" t="s">
        <v>513</v>
      </c>
      <c r="O240" t="s">
        <v>791</v>
      </c>
      <c r="P240" t="s">
        <v>799</v>
      </c>
      <c r="Q240" t="s">
        <v>807</v>
      </c>
      <c r="R240" t="s">
        <v>803</v>
      </c>
      <c r="S240" t="s">
        <v>792</v>
      </c>
      <c r="U240" t="s">
        <v>41</v>
      </c>
      <c r="V240" t="s">
        <v>854</v>
      </c>
    </row>
    <row r="241" spans="1:22" x14ac:dyDescent="0.25">
      <c r="A241" t="s">
        <v>514</v>
      </c>
      <c r="B241">
        <v>417</v>
      </c>
      <c r="C241">
        <v>4</v>
      </c>
      <c r="D241">
        <v>40</v>
      </c>
      <c r="E241">
        <v>64</v>
      </c>
      <c r="F241">
        <v>308</v>
      </c>
      <c r="G241">
        <v>2334</v>
      </c>
      <c r="H241">
        <v>482</v>
      </c>
      <c r="I241">
        <v>1751</v>
      </c>
      <c r="J241">
        <v>100</v>
      </c>
      <c r="K241" t="s">
        <v>135</v>
      </c>
      <c r="L241" t="s">
        <v>515</v>
      </c>
      <c r="O241" t="s">
        <v>783</v>
      </c>
      <c r="P241" t="s">
        <v>799</v>
      </c>
      <c r="Q241" t="s">
        <v>802</v>
      </c>
      <c r="R241" t="s">
        <v>803</v>
      </c>
      <c r="S241" t="s">
        <v>792</v>
      </c>
      <c r="U241" t="s">
        <v>135</v>
      </c>
      <c r="V241" t="s">
        <v>842</v>
      </c>
    </row>
    <row r="242" spans="1:22" x14ac:dyDescent="0.25">
      <c r="A242" t="s">
        <v>516</v>
      </c>
      <c r="B242">
        <v>324</v>
      </c>
      <c r="C242">
        <v>4</v>
      </c>
      <c r="D242">
        <v>39</v>
      </c>
      <c r="E242">
        <v>69</v>
      </c>
      <c r="F242">
        <v>211</v>
      </c>
      <c r="G242">
        <v>2040</v>
      </c>
      <c r="H242">
        <v>298</v>
      </c>
      <c r="I242">
        <v>1632</v>
      </c>
      <c r="J242">
        <v>111</v>
      </c>
      <c r="K242" t="s">
        <v>118</v>
      </c>
      <c r="L242" t="s">
        <v>517</v>
      </c>
      <c r="O242" t="s">
        <v>791</v>
      </c>
      <c r="P242" t="s">
        <v>799</v>
      </c>
      <c r="Q242" t="s">
        <v>802</v>
      </c>
      <c r="R242" t="s">
        <v>803</v>
      </c>
      <c r="S242" t="s">
        <v>786</v>
      </c>
      <c r="U242" t="s">
        <v>118</v>
      </c>
      <c r="V242" t="s">
        <v>839</v>
      </c>
    </row>
    <row r="243" spans="1:22" x14ac:dyDescent="0.25">
      <c r="A243" t="s">
        <v>518</v>
      </c>
      <c r="B243">
        <v>363</v>
      </c>
      <c r="C243">
        <v>3</v>
      </c>
      <c r="D243">
        <v>33</v>
      </c>
      <c r="E243">
        <v>58</v>
      </c>
      <c r="F243">
        <v>270</v>
      </c>
      <c r="G243">
        <v>2097</v>
      </c>
      <c r="H243">
        <v>502</v>
      </c>
      <c r="I243">
        <v>1496</v>
      </c>
      <c r="J243">
        <v>98</v>
      </c>
      <c r="K243" t="s">
        <v>135</v>
      </c>
      <c r="L243" t="s">
        <v>519</v>
      </c>
      <c r="O243" t="s">
        <v>791</v>
      </c>
      <c r="P243" t="s">
        <v>799</v>
      </c>
      <c r="Q243" t="s">
        <v>802</v>
      </c>
      <c r="R243" t="s">
        <v>803</v>
      </c>
      <c r="S243" t="s">
        <v>792</v>
      </c>
      <c r="U243" t="s">
        <v>135</v>
      </c>
      <c r="V243" t="s">
        <v>842</v>
      </c>
    </row>
    <row r="244" spans="1:22" x14ac:dyDescent="0.25">
      <c r="A244" t="s">
        <v>520</v>
      </c>
      <c r="B244">
        <v>230</v>
      </c>
      <c r="C244">
        <v>1</v>
      </c>
      <c r="D244">
        <v>22</v>
      </c>
      <c r="E244">
        <v>54</v>
      </c>
      <c r="F244">
        <v>153</v>
      </c>
      <c r="G244">
        <v>3289</v>
      </c>
      <c r="H244">
        <v>623</v>
      </c>
      <c r="I244">
        <v>2608</v>
      </c>
      <c r="J244">
        <v>58</v>
      </c>
      <c r="K244" t="s">
        <v>57</v>
      </c>
      <c r="L244" t="s">
        <v>521</v>
      </c>
      <c r="O244" t="s">
        <v>784</v>
      </c>
      <c r="P244" t="s">
        <v>799</v>
      </c>
      <c r="Q244" t="s">
        <v>800</v>
      </c>
      <c r="R244" t="s">
        <v>801</v>
      </c>
      <c r="S244" t="s">
        <v>792</v>
      </c>
      <c r="U244" t="s">
        <v>57</v>
      </c>
      <c r="V244" t="s">
        <v>862</v>
      </c>
    </row>
    <row r="245" spans="1:22" x14ac:dyDescent="0.25">
      <c r="A245" t="s">
        <v>522</v>
      </c>
      <c r="B245">
        <v>1070</v>
      </c>
      <c r="C245">
        <v>8</v>
      </c>
      <c r="D245">
        <v>55</v>
      </c>
      <c r="E245">
        <v>127</v>
      </c>
      <c r="F245">
        <v>880</v>
      </c>
      <c r="G245">
        <v>4234</v>
      </c>
      <c r="H245">
        <v>801</v>
      </c>
      <c r="I245">
        <v>2938</v>
      </c>
      <c r="J245">
        <v>495</v>
      </c>
      <c r="K245" t="s">
        <v>13</v>
      </c>
      <c r="L245" t="s">
        <v>523</v>
      </c>
      <c r="O245" t="s">
        <v>790</v>
      </c>
      <c r="P245" t="s">
        <v>804</v>
      </c>
      <c r="Q245" t="s">
        <v>805</v>
      </c>
      <c r="R245" t="s">
        <v>801</v>
      </c>
      <c r="S245" t="s">
        <v>783</v>
      </c>
      <c r="U245" t="s">
        <v>13</v>
      </c>
      <c r="V245" t="s">
        <v>875</v>
      </c>
    </row>
    <row r="246" spans="1:22" x14ac:dyDescent="0.25">
      <c r="A246" t="s">
        <v>524</v>
      </c>
      <c r="B246">
        <v>158</v>
      </c>
      <c r="C246">
        <v>2</v>
      </c>
      <c r="D246">
        <v>52</v>
      </c>
      <c r="E246">
        <v>26</v>
      </c>
      <c r="F246">
        <v>78</v>
      </c>
      <c r="I246">
        <v>1682</v>
      </c>
      <c r="J246">
        <v>146</v>
      </c>
      <c r="K246" t="s">
        <v>425</v>
      </c>
      <c r="L246" t="s">
        <v>525</v>
      </c>
      <c r="O246" t="s">
        <v>786</v>
      </c>
      <c r="P246" t="s">
        <v>799</v>
      </c>
      <c r="Q246" t="s">
        <v>794</v>
      </c>
      <c r="R246" t="s">
        <v>803</v>
      </c>
      <c r="S246" t="s">
        <v>786</v>
      </c>
      <c r="U246" t="s">
        <v>425</v>
      </c>
      <c r="V246" t="s">
        <v>876</v>
      </c>
    </row>
    <row r="247" spans="1:22" x14ac:dyDescent="0.25">
      <c r="A247" t="s">
        <v>526</v>
      </c>
      <c r="B247">
        <v>462</v>
      </c>
      <c r="C247">
        <v>7</v>
      </c>
      <c r="D247">
        <v>52</v>
      </c>
      <c r="E247">
        <v>107</v>
      </c>
      <c r="F247">
        <v>296</v>
      </c>
      <c r="G247">
        <v>3056</v>
      </c>
      <c r="H247">
        <v>702</v>
      </c>
      <c r="I247">
        <v>2048</v>
      </c>
      <c r="J247">
        <v>305</v>
      </c>
      <c r="K247" t="s">
        <v>254</v>
      </c>
      <c r="L247" t="s">
        <v>527</v>
      </c>
      <c r="O247" t="s">
        <v>783</v>
      </c>
      <c r="P247" t="s">
        <v>804</v>
      </c>
      <c r="Q247" t="s">
        <v>800</v>
      </c>
      <c r="R247" t="s">
        <v>801</v>
      </c>
      <c r="S247" t="s">
        <v>791</v>
      </c>
      <c r="U247" t="s">
        <v>254</v>
      </c>
      <c r="V247" t="s">
        <v>868</v>
      </c>
    </row>
    <row r="248" spans="1:22" x14ac:dyDescent="0.25">
      <c r="A248" t="s">
        <v>528</v>
      </c>
      <c r="B248">
        <v>242</v>
      </c>
      <c r="C248">
        <v>1</v>
      </c>
      <c r="D248">
        <v>37</v>
      </c>
      <c r="E248">
        <v>44</v>
      </c>
      <c r="F248">
        <v>160</v>
      </c>
      <c r="G248">
        <v>2903</v>
      </c>
      <c r="H248">
        <v>649</v>
      </c>
      <c r="I248">
        <v>2011</v>
      </c>
      <c r="J248">
        <v>243</v>
      </c>
      <c r="K248" t="s">
        <v>84</v>
      </c>
      <c r="L248" t="s">
        <v>529</v>
      </c>
      <c r="O248" t="s">
        <v>784</v>
      </c>
      <c r="P248" t="s">
        <v>799</v>
      </c>
      <c r="Q248" t="s">
        <v>802</v>
      </c>
      <c r="R248" t="s">
        <v>801</v>
      </c>
      <c r="S248" t="s">
        <v>784</v>
      </c>
      <c r="U248" t="s">
        <v>84</v>
      </c>
      <c r="V248" t="s">
        <v>735</v>
      </c>
    </row>
    <row r="249" spans="1:22" x14ac:dyDescent="0.25">
      <c r="A249" t="s">
        <v>530</v>
      </c>
      <c r="B249">
        <v>326</v>
      </c>
      <c r="C249">
        <v>6</v>
      </c>
      <c r="D249">
        <v>33</v>
      </c>
      <c r="E249">
        <v>82</v>
      </c>
      <c r="F249">
        <v>205</v>
      </c>
      <c r="G249">
        <v>2668</v>
      </c>
      <c r="H249">
        <v>361</v>
      </c>
      <c r="I249">
        <v>1953</v>
      </c>
      <c r="J249">
        <v>355</v>
      </c>
      <c r="K249" t="s">
        <v>300</v>
      </c>
      <c r="L249" t="s">
        <v>531</v>
      </c>
      <c r="O249" t="s">
        <v>791</v>
      </c>
      <c r="P249" t="s">
        <v>804</v>
      </c>
      <c r="Q249" t="s">
        <v>802</v>
      </c>
      <c r="R249" t="s">
        <v>803</v>
      </c>
      <c r="S249" t="s">
        <v>791</v>
      </c>
      <c r="U249" t="s">
        <v>300</v>
      </c>
      <c r="V249" t="s">
        <v>859</v>
      </c>
    </row>
    <row r="250" spans="1:22" x14ac:dyDescent="0.25">
      <c r="A250" t="s">
        <v>532</v>
      </c>
      <c r="B250">
        <v>530</v>
      </c>
      <c r="C250">
        <v>5</v>
      </c>
      <c r="D250">
        <v>50</v>
      </c>
      <c r="E250">
        <v>110</v>
      </c>
      <c r="F250">
        <v>365</v>
      </c>
      <c r="G250">
        <v>3106</v>
      </c>
      <c r="H250">
        <v>728</v>
      </c>
      <c r="I250">
        <v>2168</v>
      </c>
      <c r="J250">
        <v>209</v>
      </c>
      <c r="K250" t="s">
        <v>135</v>
      </c>
      <c r="L250" t="s">
        <v>533</v>
      </c>
      <c r="O250" t="s">
        <v>789</v>
      </c>
      <c r="P250" t="s">
        <v>799</v>
      </c>
      <c r="Q250" t="s">
        <v>800</v>
      </c>
      <c r="R250" t="s">
        <v>801</v>
      </c>
      <c r="S250" t="s">
        <v>784</v>
      </c>
      <c r="U250" t="s">
        <v>135</v>
      </c>
      <c r="V250" t="s">
        <v>842</v>
      </c>
    </row>
    <row r="251" spans="1:22" x14ac:dyDescent="0.25">
      <c r="A251" t="s">
        <v>534</v>
      </c>
      <c r="B251">
        <v>178</v>
      </c>
      <c r="C251">
        <v>2</v>
      </c>
      <c r="D251">
        <v>17</v>
      </c>
      <c r="E251">
        <v>24</v>
      </c>
      <c r="F251">
        <v>134</v>
      </c>
      <c r="G251">
        <v>1684</v>
      </c>
      <c r="H251">
        <v>283</v>
      </c>
      <c r="I251">
        <v>1345</v>
      </c>
      <c r="J251">
        <v>56</v>
      </c>
      <c r="K251" t="s">
        <v>47</v>
      </c>
      <c r="L251" t="s">
        <v>535</v>
      </c>
      <c r="O251" t="s">
        <v>786</v>
      </c>
      <c r="P251" t="s">
        <v>799</v>
      </c>
      <c r="Q251" t="s">
        <v>807</v>
      </c>
      <c r="R251" t="s">
        <v>803</v>
      </c>
      <c r="S251" t="s">
        <v>792</v>
      </c>
      <c r="U251" t="s">
        <v>47</v>
      </c>
      <c r="V251" t="s">
        <v>880</v>
      </c>
    </row>
    <row r="252" spans="1:22" x14ac:dyDescent="0.25">
      <c r="A252" t="s">
        <v>536</v>
      </c>
      <c r="B252">
        <v>136</v>
      </c>
      <c r="C252">
        <v>0</v>
      </c>
      <c r="D252">
        <v>38</v>
      </c>
      <c r="E252">
        <v>44</v>
      </c>
      <c r="F252">
        <v>54</v>
      </c>
      <c r="G252">
        <v>2252</v>
      </c>
      <c r="H252">
        <v>388</v>
      </c>
      <c r="I252">
        <v>1747</v>
      </c>
      <c r="J252">
        <v>117</v>
      </c>
      <c r="K252" t="s">
        <v>113</v>
      </c>
      <c r="L252" t="s">
        <v>537</v>
      </c>
      <c r="O252" t="s">
        <v>786</v>
      </c>
      <c r="P252" t="s">
        <v>808</v>
      </c>
      <c r="Q252" t="s">
        <v>802</v>
      </c>
      <c r="R252" t="s">
        <v>803</v>
      </c>
      <c r="S252" t="s">
        <v>786</v>
      </c>
      <c r="U252" t="s">
        <v>113</v>
      </c>
      <c r="V252" t="s">
        <v>850</v>
      </c>
    </row>
    <row r="253" spans="1:22" x14ac:dyDescent="0.25">
      <c r="A253" t="s">
        <v>538</v>
      </c>
      <c r="B253">
        <v>256</v>
      </c>
      <c r="C253">
        <v>3</v>
      </c>
      <c r="D253">
        <v>24</v>
      </c>
      <c r="E253">
        <v>80</v>
      </c>
      <c r="F253">
        <v>149</v>
      </c>
      <c r="G253">
        <v>2028</v>
      </c>
      <c r="H253">
        <v>353</v>
      </c>
      <c r="I253">
        <v>1481</v>
      </c>
      <c r="J253">
        <v>194</v>
      </c>
      <c r="K253" t="s">
        <v>62</v>
      </c>
      <c r="L253" t="s">
        <v>539</v>
      </c>
      <c r="O253" t="s">
        <v>784</v>
      </c>
      <c r="P253" t="s">
        <v>799</v>
      </c>
      <c r="Q253" t="s">
        <v>802</v>
      </c>
      <c r="R253" t="s">
        <v>803</v>
      </c>
      <c r="S253" t="s">
        <v>786</v>
      </c>
      <c r="U253" t="s">
        <v>62</v>
      </c>
      <c r="V253" t="s">
        <v>131</v>
      </c>
    </row>
    <row r="254" spans="1:22" x14ac:dyDescent="0.25">
      <c r="A254" t="s">
        <v>540</v>
      </c>
      <c r="B254">
        <v>531</v>
      </c>
      <c r="C254">
        <v>4</v>
      </c>
      <c r="D254">
        <v>60</v>
      </c>
      <c r="E254">
        <v>80</v>
      </c>
      <c r="F254">
        <v>387</v>
      </c>
      <c r="G254">
        <v>2656</v>
      </c>
      <c r="H254">
        <v>507</v>
      </c>
      <c r="I254">
        <v>1977</v>
      </c>
      <c r="J254">
        <v>172</v>
      </c>
      <c r="K254" t="s">
        <v>135</v>
      </c>
      <c r="L254" t="s">
        <v>541</v>
      </c>
      <c r="O254" t="s">
        <v>789</v>
      </c>
      <c r="P254" t="s">
        <v>799</v>
      </c>
      <c r="Q254" t="s">
        <v>802</v>
      </c>
      <c r="R254" t="s">
        <v>803</v>
      </c>
      <c r="S254" t="s">
        <v>786</v>
      </c>
      <c r="U254" t="s">
        <v>135</v>
      </c>
      <c r="V254" t="s">
        <v>842</v>
      </c>
    </row>
    <row r="255" spans="1:22" x14ac:dyDescent="0.25">
      <c r="A255" t="s">
        <v>542</v>
      </c>
      <c r="B255">
        <v>518</v>
      </c>
      <c r="C255">
        <v>5</v>
      </c>
      <c r="D255">
        <v>41</v>
      </c>
      <c r="E255">
        <v>82</v>
      </c>
      <c r="F255">
        <v>391</v>
      </c>
      <c r="G255">
        <v>3607</v>
      </c>
      <c r="H255">
        <v>659</v>
      </c>
      <c r="I255">
        <v>2754</v>
      </c>
      <c r="J255">
        <v>194</v>
      </c>
      <c r="K255" t="s">
        <v>135</v>
      </c>
      <c r="L255" t="s">
        <v>543</v>
      </c>
      <c r="O255" t="s">
        <v>789</v>
      </c>
      <c r="P255" t="s">
        <v>799</v>
      </c>
      <c r="Q255" t="s">
        <v>800</v>
      </c>
      <c r="R255" t="s">
        <v>801</v>
      </c>
      <c r="S255" t="s">
        <v>786</v>
      </c>
      <c r="U255" t="s">
        <v>135</v>
      </c>
      <c r="V255" t="s">
        <v>842</v>
      </c>
    </row>
    <row r="256" spans="1:22" x14ac:dyDescent="0.25">
      <c r="A256" t="s">
        <v>544</v>
      </c>
      <c r="B256">
        <v>160</v>
      </c>
      <c r="C256">
        <v>3</v>
      </c>
      <c r="D256">
        <v>32</v>
      </c>
      <c r="E256">
        <v>12</v>
      </c>
      <c r="F256">
        <v>114</v>
      </c>
      <c r="G256">
        <v>1903</v>
      </c>
      <c r="H256">
        <v>590</v>
      </c>
      <c r="I256">
        <v>1211</v>
      </c>
      <c r="J256">
        <v>102</v>
      </c>
      <c r="K256" t="s">
        <v>81</v>
      </c>
      <c r="L256" t="s">
        <v>545</v>
      </c>
      <c r="O256" t="s">
        <v>786</v>
      </c>
      <c r="P256" t="s">
        <v>799</v>
      </c>
      <c r="Q256" t="s">
        <v>807</v>
      </c>
      <c r="R256" t="s">
        <v>803</v>
      </c>
      <c r="S256" t="s">
        <v>786</v>
      </c>
      <c r="U256" t="s">
        <v>81</v>
      </c>
      <c r="V256" t="s">
        <v>879</v>
      </c>
    </row>
    <row r="257" spans="1:22" x14ac:dyDescent="0.25">
      <c r="A257" t="s">
        <v>546</v>
      </c>
      <c r="B257">
        <v>507</v>
      </c>
      <c r="C257">
        <v>6</v>
      </c>
      <c r="D257">
        <v>49</v>
      </c>
      <c r="E257">
        <v>89</v>
      </c>
      <c r="F257">
        <v>362</v>
      </c>
      <c r="G257">
        <v>2941</v>
      </c>
      <c r="H257">
        <v>630</v>
      </c>
      <c r="I257">
        <v>2159</v>
      </c>
      <c r="J257">
        <v>153</v>
      </c>
      <c r="K257" t="s">
        <v>135</v>
      </c>
      <c r="L257" t="s">
        <v>547</v>
      </c>
      <c r="O257" t="s">
        <v>789</v>
      </c>
      <c r="P257" t="s">
        <v>804</v>
      </c>
      <c r="Q257" t="s">
        <v>802</v>
      </c>
      <c r="R257" t="s">
        <v>801</v>
      </c>
      <c r="S257" t="s">
        <v>786</v>
      </c>
      <c r="U257" t="s">
        <v>135</v>
      </c>
      <c r="V257" t="s">
        <v>842</v>
      </c>
    </row>
    <row r="258" spans="1:22" x14ac:dyDescent="0.25">
      <c r="A258" t="s">
        <v>548</v>
      </c>
      <c r="B258">
        <v>358</v>
      </c>
      <c r="C258">
        <v>4</v>
      </c>
      <c r="D258">
        <v>45</v>
      </c>
      <c r="E258">
        <v>94</v>
      </c>
      <c r="F258">
        <v>215</v>
      </c>
      <c r="G258">
        <v>2223</v>
      </c>
      <c r="H258">
        <v>497</v>
      </c>
      <c r="I258">
        <v>1654</v>
      </c>
      <c r="J258">
        <v>72</v>
      </c>
      <c r="K258" t="s">
        <v>100</v>
      </c>
      <c r="L258" t="s">
        <v>549</v>
      </c>
      <c r="O258" t="s">
        <v>791</v>
      </c>
      <c r="P258" t="s">
        <v>799</v>
      </c>
      <c r="Q258" t="s">
        <v>802</v>
      </c>
      <c r="R258" t="s">
        <v>803</v>
      </c>
      <c r="S258" t="s">
        <v>792</v>
      </c>
      <c r="U258" t="s">
        <v>100</v>
      </c>
      <c r="V258" t="s">
        <v>846</v>
      </c>
    </row>
    <row r="259" spans="1:22" x14ac:dyDescent="0.25">
      <c r="A259" t="s">
        <v>550</v>
      </c>
      <c r="B259">
        <v>460</v>
      </c>
      <c r="C259">
        <v>7</v>
      </c>
      <c r="D259">
        <v>35</v>
      </c>
      <c r="E259">
        <v>173</v>
      </c>
      <c r="F259">
        <v>244</v>
      </c>
      <c r="G259">
        <v>2196</v>
      </c>
      <c r="H259">
        <v>362</v>
      </c>
      <c r="I259">
        <v>1688</v>
      </c>
      <c r="J259">
        <v>146</v>
      </c>
      <c r="K259" t="s">
        <v>30</v>
      </c>
      <c r="L259" t="s">
        <v>551</v>
      </c>
      <c r="O259" t="s">
        <v>783</v>
      </c>
      <c r="P259" t="s">
        <v>804</v>
      </c>
      <c r="Q259" t="s">
        <v>802</v>
      </c>
      <c r="R259" t="s">
        <v>803</v>
      </c>
      <c r="S259" t="s">
        <v>786</v>
      </c>
      <c r="U259" t="s">
        <v>30</v>
      </c>
      <c r="V259" t="s">
        <v>870</v>
      </c>
    </row>
    <row r="260" spans="1:22" x14ac:dyDescent="0.25">
      <c r="A260" t="s">
        <v>552</v>
      </c>
      <c r="B260">
        <v>272</v>
      </c>
      <c r="C260">
        <v>4</v>
      </c>
      <c r="D260">
        <v>18</v>
      </c>
      <c r="E260">
        <v>94</v>
      </c>
      <c r="F260">
        <v>156</v>
      </c>
      <c r="G260">
        <v>2022</v>
      </c>
      <c r="H260">
        <v>427</v>
      </c>
      <c r="I260">
        <v>1503</v>
      </c>
      <c r="J260">
        <v>93</v>
      </c>
      <c r="K260" t="s">
        <v>57</v>
      </c>
      <c r="L260" t="s">
        <v>553</v>
      </c>
      <c r="O260" t="s">
        <v>784</v>
      </c>
      <c r="P260" t="s">
        <v>799</v>
      </c>
      <c r="Q260" t="s">
        <v>802</v>
      </c>
      <c r="R260" t="s">
        <v>803</v>
      </c>
      <c r="S260" t="s">
        <v>792</v>
      </c>
      <c r="U260" t="s">
        <v>57</v>
      </c>
      <c r="V260" t="s">
        <v>862</v>
      </c>
    </row>
    <row r="261" spans="1:22" x14ac:dyDescent="0.25">
      <c r="A261" t="s">
        <v>554</v>
      </c>
      <c r="B261">
        <v>128</v>
      </c>
      <c r="C261">
        <v>2</v>
      </c>
      <c r="D261">
        <v>13</v>
      </c>
      <c r="E261">
        <v>37</v>
      </c>
      <c r="F261">
        <v>76</v>
      </c>
      <c r="G261">
        <v>1447</v>
      </c>
      <c r="H261">
        <v>175</v>
      </c>
      <c r="I261">
        <v>1220</v>
      </c>
      <c r="J261">
        <v>53</v>
      </c>
      <c r="K261" t="s">
        <v>30</v>
      </c>
      <c r="L261" t="s">
        <v>491</v>
      </c>
      <c r="O261" t="s">
        <v>786</v>
      </c>
      <c r="P261" t="s">
        <v>799</v>
      </c>
      <c r="Q261" t="s">
        <v>807</v>
      </c>
      <c r="R261" t="s">
        <v>803</v>
      </c>
      <c r="S261" t="s">
        <v>792</v>
      </c>
      <c r="U261" t="s">
        <v>30</v>
      </c>
      <c r="V261" t="s">
        <v>870</v>
      </c>
    </row>
    <row r="262" spans="1:22" x14ac:dyDescent="0.25">
      <c r="A262" t="s">
        <v>555</v>
      </c>
      <c r="B262">
        <v>861</v>
      </c>
      <c r="C262">
        <v>15</v>
      </c>
      <c r="D262">
        <v>66</v>
      </c>
      <c r="E262">
        <v>352</v>
      </c>
      <c r="F262">
        <v>428</v>
      </c>
      <c r="G262">
        <v>2827</v>
      </c>
      <c r="H262">
        <v>450</v>
      </c>
      <c r="I262">
        <v>2113</v>
      </c>
      <c r="J262">
        <v>263</v>
      </c>
      <c r="K262" t="s">
        <v>30</v>
      </c>
      <c r="L262" t="s">
        <v>551</v>
      </c>
      <c r="O262" t="s">
        <v>793</v>
      </c>
      <c r="P262" t="s">
        <v>809</v>
      </c>
      <c r="Q262" t="s">
        <v>802</v>
      </c>
      <c r="R262" t="s">
        <v>801</v>
      </c>
      <c r="S262" t="s">
        <v>784</v>
      </c>
      <c r="U262" t="s">
        <v>30</v>
      </c>
      <c r="V262" t="s">
        <v>870</v>
      </c>
    </row>
    <row r="263" spans="1:22" x14ac:dyDescent="0.25">
      <c r="A263" t="s">
        <v>556</v>
      </c>
      <c r="B263">
        <v>502</v>
      </c>
      <c r="C263">
        <v>8</v>
      </c>
      <c r="D263">
        <v>32</v>
      </c>
      <c r="E263">
        <v>153</v>
      </c>
      <c r="F263">
        <v>309</v>
      </c>
      <c r="G263">
        <v>2666</v>
      </c>
      <c r="H263">
        <v>497</v>
      </c>
      <c r="I263">
        <v>2025</v>
      </c>
      <c r="J263">
        <v>144</v>
      </c>
      <c r="K263" t="s">
        <v>232</v>
      </c>
      <c r="L263" t="s">
        <v>557</v>
      </c>
      <c r="O263" t="s">
        <v>789</v>
      </c>
      <c r="P263" t="s">
        <v>804</v>
      </c>
      <c r="Q263" t="s">
        <v>802</v>
      </c>
      <c r="R263" t="s">
        <v>801</v>
      </c>
      <c r="S263" t="s">
        <v>786</v>
      </c>
      <c r="U263" t="s">
        <v>232</v>
      </c>
      <c r="V263" t="s">
        <v>840</v>
      </c>
    </row>
    <row r="264" spans="1:22" x14ac:dyDescent="0.25">
      <c r="A264" t="s">
        <v>558</v>
      </c>
      <c r="B264">
        <v>388</v>
      </c>
      <c r="C264">
        <v>4</v>
      </c>
      <c r="D264">
        <v>43</v>
      </c>
      <c r="E264">
        <v>104</v>
      </c>
      <c r="F264">
        <v>237</v>
      </c>
      <c r="G264">
        <v>2824</v>
      </c>
      <c r="H264">
        <v>572</v>
      </c>
      <c r="I264">
        <v>1984</v>
      </c>
      <c r="J264">
        <v>268</v>
      </c>
      <c r="K264" t="s">
        <v>269</v>
      </c>
      <c r="L264" t="s">
        <v>559</v>
      </c>
      <c r="O264" t="s">
        <v>791</v>
      </c>
      <c r="P264" t="s">
        <v>799</v>
      </c>
      <c r="Q264" t="s">
        <v>802</v>
      </c>
      <c r="R264" t="s">
        <v>803</v>
      </c>
      <c r="S264" t="s">
        <v>784</v>
      </c>
      <c r="U264" t="s">
        <v>269</v>
      </c>
      <c r="V264" t="s">
        <v>836</v>
      </c>
    </row>
    <row r="265" spans="1:22" x14ac:dyDescent="0.25">
      <c r="A265" t="s">
        <v>560</v>
      </c>
      <c r="B265">
        <v>744</v>
      </c>
      <c r="C265">
        <v>13</v>
      </c>
      <c r="D265">
        <v>54</v>
      </c>
      <c r="E265">
        <v>117</v>
      </c>
      <c r="F265">
        <v>561</v>
      </c>
      <c r="G265">
        <v>3788</v>
      </c>
      <c r="H265">
        <v>1259</v>
      </c>
      <c r="I265">
        <v>2298</v>
      </c>
      <c r="J265">
        <v>231</v>
      </c>
      <c r="K265" t="s">
        <v>280</v>
      </c>
      <c r="L265" t="s">
        <v>561</v>
      </c>
      <c r="O265" t="s">
        <v>787</v>
      </c>
      <c r="P265" t="s">
        <v>809</v>
      </c>
      <c r="Q265" t="s">
        <v>800</v>
      </c>
      <c r="R265" t="s">
        <v>801</v>
      </c>
      <c r="S265" t="s">
        <v>784</v>
      </c>
      <c r="U265" t="s">
        <v>280</v>
      </c>
      <c r="V265" t="s">
        <v>837</v>
      </c>
    </row>
    <row r="266" spans="1:22" x14ac:dyDescent="0.25">
      <c r="A266" t="s">
        <v>562</v>
      </c>
      <c r="B266">
        <v>266</v>
      </c>
      <c r="C266">
        <v>5</v>
      </c>
      <c r="D266">
        <v>18</v>
      </c>
      <c r="E266">
        <v>76</v>
      </c>
      <c r="F266">
        <v>168</v>
      </c>
      <c r="G266">
        <v>1783</v>
      </c>
      <c r="H266">
        <v>322</v>
      </c>
      <c r="I266">
        <v>1389</v>
      </c>
      <c r="J266">
        <v>72</v>
      </c>
      <c r="K266" t="s">
        <v>30</v>
      </c>
      <c r="L266" t="s">
        <v>563</v>
      </c>
      <c r="O266" t="s">
        <v>784</v>
      </c>
      <c r="P266" t="s">
        <v>799</v>
      </c>
      <c r="Q266" t="s">
        <v>807</v>
      </c>
      <c r="R266" t="s">
        <v>803</v>
      </c>
      <c r="S266" t="s">
        <v>792</v>
      </c>
      <c r="U266" t="s">
        <v>30</v>
      </c>
      <c r="V266" t="s">
        <v>870</v>
      </c>
    </row>
    <row r="267" spans="1:22" x14ac:dyDescent="0.25">
      <c r="A267" t="s">
        <v>564</v>
      </c>
      <c r="B267">
        <v>460</v>
      </c>
      <c r="C267">
        <v>3</v>
      </c>
      <c r="D267">
        <v>55</v>
      </c>
      <c r="E267">
        <v>43</v>
      </c>
      <c r="F267">
        <v>358</v>
      </c>
      <c r="G267">
        <v>2004</v>
      </c>
      <c r="H267">
        <v>569</v>
      </c>
      <c r="I267">
        <v>1359</v>
      </c>
      <c r="J267">
        <v>76</v>
      </c>
      <c r="K267" t="s">
        <v>71</v>
      </c>
      <c r="L267" t="s">
        <v>565</v>
      </c>
      <c r="O267" t="s">
        <v>783</v>
      </c>
      <c r="P267" t="s">
        <v>799</v>
      </c>
      <c r="Q267" t="s">
        <v>802</v>
      </c>
      <c r="R267" t="s">
        <v>803</v>
      </c>
      <c r="S267" t="s">
        <v>792</v>
      </c>
      <c r="U267" t="s">
        <v>71</v>
      </c>
      <c r="V267" t="s">
        <v>853</v>
      </c>
    </row>
    <row r="268" spans="1:22" x14ac:dyDescent="0.25">
      <c r="A268" t="s">
        <v>566</v>
      </c>
      <c r="B268">
        <v>264</v>
      </c>
      <c r="C268">
        <v>1</v>
      </c>
      <c r="D268">
        <v>31</v>
      </c>
      <c r="E268">
        <v>8</v>
      </c>
      <c r="F268">
        <v>224</v>
      </c>
      <c r="G268">
        <v>2666</v>
      </c>
      <c r="H268">
        <v>465</v>
      </c>
      <c r="I268">
        <v>2052</v>
      </c>
      <c r="J268">
        <v>148</v>
      </c>
      <c r="K268" t="s">
        <v>107</v>
      </c>
      <c r="L268" t="s">
        <v>567</v>
      </c>
      <c r="O268" t="s">
        <v>784</v>
      </c>
      <c r="P268" t="s">
        <v>799</v>
      </c>
      <c r="Q268" t="s">
        <v>802</v>
      </c>
      <c r="R268" t="s">
        <v>801</v>
      </c>
      <c r="S268" t="s">
        <v>786</v>
      </c>
      <c r="U268" t="s">
        <v>107</v>
      </c>
      <c r="V268" t="s">
        <v>845</v>
      </c>
    </row>
    <row r="269" spans="1:22" x14ac:dyDescent="0.25">
      <c r="A269" t="s">
        <v>568</v>
      </c>
      <c r="B269">
        <v>135</v>
      </c>
      <c r="C269">
        <v>1</v>
      </c>
      <c r="D269">
        <v>24</v>
      </c>
      <c r="E269">
        <v>36</v>
      </c>
      <c r="F269">
        <v>74</v>
      </c>
      <c r="G269">
        <v>1834</v>
      </c>
      <c r="H269">
        <v>326</v>
      </c>
      <c r="I269">
        <v>1448</v>
      </c>
      <c r="J269">
        <v>60</v>
      </c>
      <c r="K269" t="s">
        <v>68</v>
      </c>
      <c r="L269" t="s">
        <v>569</v>
      </c>
      <c r="O269" t="s">
        <v>786</v>
      </c>
      <c r="P269" t="s">
        <v>799</v>
      </c>
      <c r="Q269" t="s">
        <v>807</v>
      </c>
      <c r="R269" t="s">
        <v>803</v>
      </c>
      <c r="S269" t="s">
        <v>792</v>
      </c>
      <c r="U269" t="s">
        <v>68</v>
      </c>
      <c r="V269" t="s">
        <v>851</v>
      </c>
    </row>
    <row r="270" spans="1:22" x14ac:dyDescent="0.25">
      <c r="A270" t="s">
        <v>570</v>
      </c>
      <c r="B270">
        <v>286</v>
      </c>
      <c r="C270">
        <v>3</v>
      </c>
      <c r="D270">
        <v>29</v>
      </c>
      <c r="E270">
        <v>54</v>
      </c>
      <c r="F270">
        <v>200</v>
      </c>
      <c r="G270">
        <v>1841</v>
      </c>
      <c r="H270">
        <v>339</v>
      </c>
      <c r="I270">
        <v>1414</v>
      </c>
      <c r="J270">
        <v>88</v>
      </c>
      <c r="K270" t="s">
        <v>135</v>
      </c>
      <c r="L270" t="s">
        <v>571</v>
      </c>
      <c r="O270" t="s">
        <v>784</v>
      </c>
      <c r="P270" t="s">
        <v>799</v>
      </c>
      <c r="Q270" t="s">
        <v>807</v>
      </c>
      <c r="R270" t="s">
        <v>803</v>
      </c>
      <c r="S270" t="s">
        <v>792</v>
      </c>
      <c r="U270" t="s">
        <v>135</v>
      </c>
      <c r="V270" t="s">
        <v>842</v>
      </c>
    </row>
    <row r="271" spans="1:22" x14ac:dyDescent="0.25">
      <c r="A271" t="s">
        <v>572</v>
      </c>
      <c r="B271">
        <v>294</v>
      </c>
      <c r="C271">
        <v>4</v>
      </c>
      <c r="D271">
        <v>26</v>
      </c>
      <c r="E271">
        <v>12</v>
      </c>
      <c r="F271">
        <v>252</v>
      </c>
      <c r="G271">
        <v>2036</v>
      </c>
      <c r="H271">
        <v>360</v>
      </c>
      <c r="I271">
        <v>1563</v>
      </c>
      <c r="J271">
        <v>114</v>
      </c>
      <c r="K271" t="s">
        <v>269</v>
      </c>
      <c r="L271" t="s">
        <v>573</v>
      </c>
      <c r="O271" t="s">
        <v>784</v>
      </c>
      <c r="P271" t="s">
        <v>799</v>
      </c>
      <c r="Q271" t="s">
        <v>802</v>
      </c>
      <c r="R271" t="s">
        <v>803</v>
      </c>
      <c r="S271" t="s">
        <v>786</v>
      </c>
      <c r="U271" t="s">
        <v>269</v>
      </c>
      <c r="V271" t="s">
        <v>836</v>
      </c>
    </row>
    <row r="272" spans="1:22" x14ac:dyDescent="0.25">
      <c r="A272" t="s">
        <v>574</v>
      </c>
      <c r="B272">
        <v>334</v>
      </c>
      <c r="C272">
        <v>2</v>
      </c>
      <c r="D272">
        <v>39</v>
      </c>
      <c r="E272">
        <v>65</v>
      </c>
      <c r="F272">
        <v>227</v>
      </c>
      <c r="G272">
        <v>1877</v>
      </c>
      <c r="H272">
        <v>385</v>
      </c>
      <c r="I272">
        <v>1364</v>
      </c>
      <c r="J272">
        <v>127</v>
      </c>
      <c r="K272" t="s">
        <v>575</v>
      </c>
      <c r="L272" t="s">
        <v>576</v>
      </c>
      <c r="O272" t="s">
        <v>791</v>
      </c>
      <c r="P272" t="s">
        <v>799</v>
      </c>
      <c r="Q272" t="s">
        <v>807</v>
      </c>
      <c r="R272" t="s">
        <v>803</v>
      </c>
      <c r="S272" t="s">
        <v>786</v>
      </c>
      <c r="U272" t="s">
        <v>575</v>
      </c>
      <c r="V272" t="s">
        <v>575</v>
      </c>
    </row>
    <row r="273" spans="1:22" x14ac:dyDescent="0.25">
      <c r="A273" t="s">
        <v>577</v>
      </c>
      <c r="B273">
        <v>72</v>
      </c>
      <c r="C273">
        <v>0</v>
      </c>
      <c r="D273">
        <v>25</v>
      </c>
      <c r="E273">
        <v>8</v>
      </c>
      <c r="F273">
        <v>38</v>
      </c>
      <c r="G273">
        <v>1552</v>
      </c>
      <c r="H273">
        <v>188</v>
      </c>
      <c r="I273">
        <v>1275</v>
      </c>
      <c r="J273">
        <v>88</v>
      </c>
      <c r="K273" t="s">
        <v>425</v>
      </c>
      <c r="L273" t="s">
        <v>578</v>
      </c>
      <c r="O273" t="s">
        <v>792</v>
      </c>
      <c r="P273" t="s">
        <v>808</v>
      </c>
      <c r="Q273" t="s">
        <v>807</v>
      </c>
      <c r="R273" t="s">
        <v>803</v>
      </c>
      <c r="S273" t="s">
        <v>792</v>
      </c>
      <c r="U273" t="s">
        <v>425</v>
      </c>
      <c r="V273" t="s">
        <v>876</v>
      </c>
    </row>
    <row r="274" spans="1:22" x14ac:dyDescent="0.25">
      <c r="A274" t="s">
        <v>579</v>
      </c>
      <c r="B274">
        <v>616</v>
      </c>
      <c r="C274">
        <v>8</v>
      </c>
      <c r="D274">
        <v>105</v>
      </c>
      <c r="E274">
        <v>115</v>
      </c>
      <c r="F274">
        <v>388</v>
      </c>
      <c r="G274">
        <v>5191</v>
      </c>
      <c r="H274">
        <v>1392</v>
      </c>
      <c r="I274">
        <v>3175</v>
      </c>
      <c r="J274">
        <v>624</v>
      </c>
      <c r="K274" t="s">
        <v>110</v>
      </c>
      <c r="L274" t="s">
        <v>580</v>
      </c>
      <c r="O274" t="s">
        <v>785</v>
      </c>
      <c r="P274" t="s">
        <v>804</v>
      </c>
      <c r="Q274" t="s">
        <v>813</v>
      </c>
      <c r="R274" t="s">
        <v>806</v>
      </c>
      <c r="S274" t="s">
        <v>785</v>
      </c>
      <c r="U274" t="s">
        <v>110</v>
      </c>
      <c r="V274" t="s">
        <v>838</v>
      </c>
    </row>
    <row r="275" spans="1:22" x14ac:dyDescent="0.25">
      <c r="A275" t="s">
        <v>581</v>
      </c>
      <c r="B275">
        <v>202</v>
      </c>
      <c r="C275">
        <v>1</v>
      </c>
      <c r="D275">
        <v>18</v>
      </c>
      <c r="E275">
        <v>18</v>
      </c>
      <c r="F275">
        <v>166</v>
      </c>
      <c r="G275">
        <v>1510</v>
      </c>
      <c r="H275">
        <v>242</v>
      </c>
      <c r="I275">
        <v>1203</v>
      </c>
      <c r="J275">
        <v>64</v>
      </c>
      <c r="K275" t="s">
        <v>135</v>
      </c>
      <c r="O275" t="s">
        <v>784</v>
      </c>
      <c r="P275" t="s">
        <v>799</v>
      </c>
      <c r="Q275" t="s">
        <v>807</v>
      </c>
      <c r="R275" t="s">
        <v>803</v>
      </c>
      <c r="S275" t="s">
        <v>792</v>
      </c>
      <c r="U275" t="s">
        <v>135</v>
      </c>
      <c r="V275" t="s">
        <v>842</v>
      </c>
    </row>
    <row r="276" spans="1:22" x14ac:dyDescent="0.25">
      <c r="A276" t="s">
        <v>582</v>
      </c>
      <c r="B276">
        <v>232</v>
      </c>
      <c r="C276">
        <v>2</v>
      </c>
      <c r="D276">
        <v>18</v>
      </c>
      <c r="E276">
        <v>90</v>
      </c>
      <c r="F276">
        <v>121</v>
      </c>
      <c r="G276">
        <v>2048</v>
      </c>
      <c r="H276">
        <v>512</v>
      </c>
      <c r="I276">
        <v>1466</v>
      </c>
      <c r="J276">
        <v>69</v>
      </c>
      <c r="K276" t="s">
        <v>47</v>
      </c>
      <c r="L276" t="s">
        <v>583</v>
      </c>
      <c r="O276" t="s">
        <v>784</v>
      </c>
      <c r="P276" t="s">
        <v>799</v>
      </c>
      <c r="Q276" t="s">
        <v>802</v>
      </c>
      <c r="R276" t="s">
        <v>803</v>
      </c>
      <c r="S276" t="s">
        <v>792</v>
      </c>
      <c r="U276" t="s">
        <v>47</v>
      </c>
      <c r="V276" t="s">
        <v>880</v>
      </c>
    </row>
    <row r="277" spans="1:22" x14ac:dyDescent="0.25">
      <c r="A277" t="s">
        <v>584</v>
      </c>
      <c r="B277">
        <v>476</v>
      </c>
      <c r="C277">
        <v>6</v>
      </c>
      <c r="D277">
        <v>105</v>
      </c>
      <c r="E277">
        <v>50</v>
      </c>
      <c r="F277">
        <v>314</v>
      </c>
      <c r="G277">
        <v>2594</v>
      </c>
      <c r="H277">
        <v>446</v>
      </c>
      <c r="I277">
        <v>1949</v>
      </c>
      <c r="J277">
        <v>200</v>
      </c>
      <c r="K277" t="s">
        <v>585</v>
      </c>
      <c r="L277" t="s">
        <v>586</v>
      </c>
      <c r="O277" t="s">
        <v>783</v>
      </c>
      <c r="P277" t="s">
        <v>804</v>
      </c>
      <c r="Q277" t="s">
        <v>802</v>
      </c>
      <c r="R277" t="s">
        <v>803</v>
      </c>
      <c r="S277" t="s">
        <v>786</v>
      </c>
      <c r="U277" t="s">
        <v>585</v>
      </c>
      <c r="V277" t="s">
        <v>873</v>
      </c>
    </row>
    <row r="278" spans="1:22" x14ac:dyDescent="0.25">
      <c r="A278" t="s">
        <v>587</v>
      </c>
      <c r="B278">
        <v>309</v>
      </c>
      <c r="C278">
        <v>4</v>
      </c>
      <c r="D278">
        <v>23</v>
      </c>
      <c r="E278">
        <v>86</v>
      </c>
      <c r="F278">
        <v>197</v>
      </c>
      <c r="G278">
        <v>1682</v>
      </c>
      <c r="H278">
        <v>350</v>
      </c>
      <c r="I278">
        <v>1232</v>
      </c>
      <c r="J278">
        <v>100</v>
      </c>
      <c r="K278" t="s">
        <v>30</v>
      </c>
      <c r="L278" t="s">
        <v>588</v>
      </c>
      <c r="O278" t="s">
        <v>791</v>
      </c>
      <c r="P278" t="s">
        <v>799</v>
      </c>
      <c r="Q278" t="s">
        <v>807</v>
      </c>
      <c r="R278" t="s">
        <v>803</v>
      </c>
      <c r="S278" t="s">
        <v>792</v>
      </c>
      <c r="U278" t="s">
        <v>30</v>
      </c>
      <c r="V278" t="s">
        <v>870</v>
      </c>
    </row>
    <row r="279" spans="1:22" x14ac:dyDescent="0.25">
      <c r="A279" t="s">
        <v>589</v>
      </c>
      <c r="B279">
        <v>777</v>
      </c>
      <c r="C279">
        <v>3</v>
      </c>
      <c r="D279">
        <v>68</v>
      </c>
      <c r="E279">
        <v>100</v>
      </c>
      <c r="F279">
        <v>605</v>
      </c>
      <c r="G279">
        <v>3246</v>
      </c>
      <c r="H279">
        <v>694</v>
      </c>
      <c r="I279">
        <v>2097</v>
      </c>
      <c r="J279">
        <v>454</v>
      </c>
      <c r="K279" t="s">
        <v>62</v>
      </c>
      <c r="L279" t="s">
        <v>590</v>
      </c>
      <c r="O279" t="s">
        <v>787</v>
      </c>
      <c r="P279" t="s">
        <v>799</v>
      </c>
      <c r="Q279" t="s">
        <v>800</v>
      </c>
      <c r="R279" t="s">
        <v>801</v>
      </c>
      <c r="S279" t="s">
        <v>783</v>
      </c>
      <c r="U279" t="s">
        <v>62</v>
      </c>
      <c r="V279" t="s">
        <v>131</v>
      </c>
    </row>
    <row r="280" spans="1:22" x14ac:dyDescent="0.25">
      <c r="A280" t="s">
        <v>591</v>
      </c>
      <c r="B280">
        <v>448</v>
      </c>
      <c r="C280">
        <v>4</v>
      </c>
      <c r="D280">
        <v>50</v>
      </c>
      <c r="E280">
        <v>102</v>
      </c>
      <c r="F280">
        <v>292</v>
      </c>
      <c r="G280">
        <v>2592</v>
      </c>
      <c r="H280">
        <v>533</v>
      </c>
      <c r="I280">
        <v>1749</v>
      </c>
      <c r="J280">
        <v>310</v>
      </c>
      <c r="K280" t="s">
        <v>141</v>
      </c>
      <c r="L280" t="s">
        <v>592</v>
      </c>
      <c r="O280" t="s">
        <v>783</v>
      </c>
      <c r="P280" t="s">
        <v>799</v>
      </c>
      <c r="Q280" t="s">
        <v>802</v>
      </c>
      <c r="R280" t="s">
        <v>803</v>
      </c>
      <c r="S280" t="s">
        <v>791</v>
      </c>
      <c r="U280" t="s">
        <v>141</v>
      </c>
      <c r="V280" t="s">
        <v>860</v>
      </c>
    </row>
    <row r="281" spans="1:22" x14ac:dyDescent="0.25">
      <c r="A281" t="s">
        <v>593</v>
      </c>
      <c r="B281">
        <v>236</v>
      </c>
      <c r="C281">
        <v>8</v>
      </c>
      <c r="D281">
        <v>25</v>
      </c>
      <c r="E281">
        <v>78</v>
      </c>
      <c r="F281">
        <v>126</v>
      </c>
      <c r="G281">
        <v>2352</v>
      </c>
      <c r="H281">
        <v>387</v>
      </c>
      <c r="I281">
        <v>1823</v>
      </c>
      <c r="J281">
        <v>141</v>
      </c>
      <c r="K281" t="s">
        <v>155</v>
      </c>
      <c r="L281" t="s">
        <v>594</v>
      </c>
      <c r="O281" t="s">
        <v>784</v>
      </c>
      <c r="P281" t="s">
        <v>804</v>
      </c>
      <c r="Q281" t="s">
        <v>802</v>
      </c>
      <c r="R281" t="s">
        <v>803</v>
      </c>
      <c r="S281" t="s">
        <v>786</v>
      </c>
      <c r="U281" t="s">
        <v>155</v>
      </c>
      <c r="V281" t="s">
        <v>878</v>
      </c>
    </row>
    <row r="282" spans="1:22" x14ac:dyDescent="0.25">
      <c r="A282" t="s">
        <v>595</v>
      </c>
      <c r="B282">
        <v>378</v>
      </c>
      <c r="C282">
        <v>4</v>
      </c>
      <c r="D282">
        <v>24</v>
      </c>
      <c r="E282">
        <v>113</v>
      </c>
      <c r="F282">
        <v>236</v>
      </c>
      <c r="G282">
        <v>2789</v>
      </c>
      <c r="H282">
        <v>624</v>
      </c>
      <c r="I282">
        <v>1654</v>
      </c>
      <c r="J282">
        <v>510</v>
      </c>
      <c r="K282" t="s">
        <v>62</v>
      </c>
      <c r="L282" t="s">
        <v>596</v>
      </c>
      <c r="O282" t="s">
        <v>791</v>
      </c>
      <c r="P282" t="s">
        <v>799</v>
      </c>
      <c r="Q282" t="s">
        <v>802</v>
      </c>
      <c r="R282" t="s">
        <v>803</v>
      </c>
      <c r="S282" t="s">
        <v>789</v>
      </c>
      <c r="U282" t="s">
        <v>62</v>
      </c>
      <c r="V282" t="s">
        <v>131</v>
      </c>
    </row>
    <row r="283" spans="1:22" x14ac:dyDescent="0.25">
      <c r="A283" t="s">
        <v>597</v>
      </c>
      <c r="B283">
        <v>214</v>
      </c>
      <c r="C283">
        <v>6</v>
      </c>
      <c r="D283">
        <v>33</v>
      </c>
      <c r="E283">
        <v>28</v>
      </c>
      <c r="F283">
        <v>146</v>
      </c>
      <c r="G283">
        <v>2129</v>
      </c>
      <c r="H283">
        <v>268</v>
      </c>
      <c r="I283">
        <v>1760</v>
      </c>
      <c r="J283">
        <v>100</v>
      </c>
      <c r="K283" t="s">
        <v>155</v>
      </c>
      <c r="L283" t="s">
        <v>598</v>
      </c>
      <c r="O283" t="s">
        <v>784</v>
      </c>
      <c r="P283" t="s">
        <v>804</v>
      </c>
      <c r="Q283" t="s">
        <v>802</v>
      </c>
      <c r="R283" t="s">
        <v>803</v>
      </c>
      <c r="S283" t="s">
        <v>792</v>
      </c>
      <c r="U283" t="s">
        <v>155</v>
      </c>
      <c r="V283" t="s">
        <v>878</v>
      </c>
    </row>
    <row r="284" spans="1:22" x14ac:dyDescent="0.25">
      <c r="A284" t="s">
        <v>599</v>
      </c>
      <c r="B284">
        <v>128</v>
      </c>
      <c r="C284">
        <v>0</v>
      </c>
      <c r="D284">
        <v>29</v>
      </c>
      <c r="E284">
        <v>26</v>
      </c>
      <c r="F284">
        <v>72</v>
      </c>
      <c r="G284">
        <v>1514</v>
      </c>
      <c r="H284">
        <v>308</v>
      </c>
      <c r="I284">
        <v>1142</v>
      </c>
      <c r="J284">
        <v>64</v>
      </c>
      <c r="K284" t="s">
        <v>237</v>
      </c>
      <c r="L284" t="s">
        <v>600</v>
      </c>
      <c r="O284" t="s">
        <v>786</v>
      </c>
      <c r="P284" t="s">
        <v>808</v>
      </c>
      <c r="Q284" t="s">
        <v>807</v>
      </c>
      <c r="R284" t="s">
        <v>803</v>
      </c>
      <c r="S284" t="s">
        <v>792</v>
      </c>
      <c r="U284" t="s">
        <v>237</v>
      </c>
      <c r="V284" t="s">
        <v>855</v>
      </c>
    </row>
    <row r="285" spans="1:22" x14ac:dyDescent="0.25">
      <c r="A285" t="s">
        <v>601</v>
      </c>
      <c r="B285">
        <v>281</v>
      </c>
      <c r="C285">
        <v>4</v>
      </c>
      <c r="D285">
        <v>44</v>
      </c>
      <c r="E285">
        <v>82</v>
      </c>
      <c r="F285">
        <v>150</v>
      </c>
      <c r="G285">
        <v>2108</v>
      </c>
      <c r="H285">
        <v>388</v>
      </c>
      <c r="I285">
        <v>1609</v>
      </c>
      <c r="J285">
        <v>110</v>
      </c>
      <c r="K285" t="s">
        <v>92</v>
      </c>
      <c r="L285" t="s">
        <v>600</v>
      </c>
      <c r="O285" t="s">
        <v>784</v>
      </c>
      <c r="P285" t="s">
        <v>799</v>
      </c>
      <c r="Q285" t="s">
        <v>802</v>
      </c>
      <c r="R285" t="s">
        <v>803</v>
      </c>
      <c r="S285" t="s">
        <v>786</v>
      </c>
      <c r="U285" t="s">
        <v>92</v>
      </c>
      <c r="V285" t="s">
        <v>864</v>
      </c>
    </row>
    <row r="286" spans="1:22" x14ac:dyDescent="0.25">
      <c r="A286" t="s">
        <v>602</v>
      </c>
      <c r="B286">
        <v>819</v>
      </c>
      <c r="C286">
        <v>7</v>
      </c>
      <c r="D286">
        <v>63</v>
      </c>
      <c r="E286">
        <v>171</v>
      </c>
      <c r="F286">
        <v>578</v>
      </c>
      <c r="G286">
        <v>2651</v>
      </c>
      <c r="H286">
        <v>626</v>
      </c>
      <c r="I286">
        <v>1834</v>
      </c>
      <c r="J286">
        <v>191</v>
      </c>
      <c r="K286" t="s">
        <v>100</v>
      </c>
      <c r="L286" t="s">
        <v>603</v>
      </c>
      <c r="O286" t="s">
        <v>793</v>
      </c>
      <c r="P286" t="s">
        <v>804</v>
      </c>
      <c r="Q286" t="s">
        <v>802</v>
      </c>
      <c r="R286" t="s">
        <v>803</v>
      </c>
      <c r="S286" t="s">
        <v>786</v>
      </c>
      <c r="U286" t="s">
        <v>100</v>
      </c>
      <c r="V286" t="s">
        <v>846</v>
      </c>
    </row>
    <row r="287" spans="1:22" x14ac:dyDescent="0.25">
      <c r="A287" t="s">
        <v>604</v>
      </c>
      <c r="B287">
        <v>423</v>
      </c>
      <c r="C287">
        <v>14</v>
      </c>
      <c r="D287">
        <v>20</v>
      </c>
      <c r="E287">
        <v>94</v>
      </c>
      <c r="F287">
        <v>296</v>
      </c>
      <c r="G287">
        <v>2708</v>
      </c>
      <c r="H287">
        <v>857</v>
      </c>
      <c r="I287">
        <v>1750</v>
      </c>
      <c r="J287">
        <v>100</v>
      </c>
      <c r="K287" t="s">
        <v>50</v>
      </c>
      <c r="L287" t="s">
        <v>605</v>
      </c>
      <c r="O287" t="s">
        <v>783</v>
      </c>
      <c r="P287" t="s">
        <v>809</v>
      </c>
      <c r="Q287" t="s">
        <v>802</v>
      </c>
      <c r="R287" t="s">
        <v>803</v>
      </c>
      <c r="S287" t="s">
        <v>792</v>
      </c>
      <c r="U287" t="s">
        <v>50</v>
      </c>
      <c r="V287" t="s">
        <v>865</v>
      </c>
    </row>
    <row r="288" spans="1:22" x14ac:dyDescent="0.25">
      <c r="A288" t="s">
        <v>606</v>
      </c>
      <c r="B288">
        <v>350</v>
      </c>
      <c r="C288">
        <v>11</v>
      </c>
      <c r="D288">
        <v>38</v>
      </c>
      <c r="E288">
        <v>77</v>
      </c>
      <c r="F288">
        <v>224</v>
      </c>
      <c r="G288">
        <v>3254</v>
      </c>
      <c r="H288">
        <v>649</v>
      </c>
      <c r="I288">
        <v>2396</v>
      </c>
      <c r="J288">
        <v>209</v>
      </c>
      <c r="K288" t="s">
        <v>19</v>
      </c>
      <c r="L288" t="s">
        <v>607</v>
      </c>
      <c r="O288" t="s">
        <v>791</v>
      </c>
      <c r="P288" t="s">
        <v>809</v>
      </c>
      <c r="Q288" t="s">
        <v>800</v>
      </c>
      <c r="R288" t="s">
        <v>801</v>
      </c>
      <c r="S288" t="s">
        <v>784</v>
      </c>
      <c r="U288" t="s">
        <v>19</v>
      </c>
      <c r="V288" t="s">
        <v>843</v>
      </c>
    </row>
    <row r="289" spans="1:22" x14ac:dyDescent="0.25">
      <c r="A289" t="s">
        <v>608</v>
      </c>
      <c r="B289">
        <v>445</v>
      </c>
      <c r="C289">
        <v>5</v>
      </c>
      <c r="D289">
        <v>26</v>
      </c>
      <c r="E289">
        <v>131</v>
      </c>
      <c r="F289">
        <v>284</v>
      </c>
      <c r="G289">
        <v>2580</v>
      </c>
      <c r="H289">
        <v>540</v>
      </c>
      <c r="I289">
        <v>1664</v>
      </c>
      <c r="J289">
        <v>376</v>
      </c>
      <c r="K289" t="s">
        <v>62</v>
      </c>
      <c r="L289" t="s">
        <v>609</v>
      </c>
      <c r="O289" t="s">
        <v>783</v>
      </c>
      <c r="P289" t="s">
        <v>799</v>
      </c>
      <c r="Q289" t="s">
        <v>802</v>
      </c>
      <c r="R289" t="s">
        <v>803</v>
      </c>
      <c r="S289" t="s">
        <v>791</v>
      </c>
      <c r="U289" t="s">
        <v>62</v>
      </c>
      <c r="V289" t="s">
        <v>131</v>
      </c>
    </row>
    <row r="290" spans="1:22" x14ac:dyDescent="0.25">
      <c r="A290" t="s">
        <v>610</v>
      </c>
      <c r="B290">
        <v>604</v>
      </c>
      <c r="C290">
        <v>4</v>
      </c>
      <c r="D290">
        <v>84</v>
      </c>
      <c r="E290">
        <v>71</v>
      </c>
      <c r="F290">
        <v>446</v>
      </c>
      <c r="G290">
        <v>1973</v>
      </c>
      <c r="H290">
        <v>545</v>
      </c>
      <c r="I290">
        <v>1325</v>
      </c>
      <c r="J290">
        <v>103</v>
      </c>
      <c r="K290" t="s">
        <v>41</v>
      </c>
      <c r="L290" t="s">
        <v>611</v>
      </c>
      <c r="O290" t="s">
        <v>785</v>
      </c>
      <c r="P290" t="s">
        <v>799</v>
      </c>
      <c r="Q290" t="s">
        <v>807</v>
      </c>
      <c r="R290" t="s">
        <v>803</v>
      </c>
      <c r="S290" t="s">
        <v>786</v>
      </c>
      <c r="U290" t="s">
        <v>41</v>
      </c>
      <c r="V290" t="s">
        <v>854</v>
      </c>
    </row>
    <row r="291" spans="1:22" x14ac:dyDescent="0.25">
      <c r="A291" t="s">
        <v>612</v>
      </c>
      <c r="B291">
        <v>240</v>
      </c>
      <c r="C291">
        <v>2</v>
      </c>
      <c r="D291">
        <v>23</v>
      </c>
      <c r="E291">
        <v>43</v>
      </c>
      <c r="F291">
        <v>173</v>
      </c>
      <c r="G291">
        <v>2950</v>
      </c>
      <c r="H291">
        <v>400</v>
      </c>
      <c r="I291">
        <v>2239</v>
      </c>
      <c r="J291">
        <v>310</v>
      </c>
      <c r="K291" t="s">
        <v>22</v>
      </c>
      <c r="L291" t="s">
        <v>613</v>
      </c>
      <c r="O291" t="s">
        <v>784</v>
      </c>
      <c r="P291" t="s">
        <v>799</v>
      </c>
      <c r="Q291" t="s">
        <v>802</v>
      </c>
      <c r="R291" t="s">
        <v>801</v>
      </c>
      <c r="S291" t="s">
        <v>791</v>
      </c>
      <c r="U291" t="s">
        <v>22</v>
      </c>
      <c r="V291" t="s">
        <v>869</v>
      </c>
    </row>
    <row r="292" spans="1:22" x14ac:dyDescent="0.25">
      <c r="A292" t="s">
        <v>614</v>
      </c>
      <c r="B292">
        <v>443</v>
      </c>
      <c r="C292">
        <v>14</v>
      </c>
      <c r="D292">
        <v>37</v>
      </c>
      <c r="E292">
        <v>128</v>
      </c>
      <c r="F292">
        <v>264</v>
      </c>
      <c r="G292">
        <v>2193</v>
      </c>
      <c r="H292">
        <v>417</v>
      </c>
      <c r="I292">
        <v>1125</v>
      </c>
      <c r="J292">
        <v>651</v>
      </c>
      <c r="K292" t="s">
        <v>62</v>
      </c>
      <c r="L292" t="s">
        <v>615</v>
      </c>
      <c r="O292" t="s">
        <v>783</v>
      </c>
      <c r="P292" t="s">
        <v>809</v>
      </c>
      <c r="Q292" t="s">
        <v>802</v>
      </c>
      <c r="R292" t="s">
        <v>803</v>
      </c>
      <c r="S292" t="s">
        <v>785</v>
      </c>
      <c r="U292" t="s">
        <v>62</v>
      </c>
      <c r="V292" t="s">
        <v>131</v>
      </c>
    </row>
    <row r="293" spans="1:22" x14ac:dyDescent="0.25">
      <c r="A293" t="s">
        <v>616</v>
      </c>
      <c r="B293">
        <v>388</v>
      </c>
      <c r="C293">
        <v>3</v>
      </c>
      <c r="D293">
        <v>39</v>
      </c>
      <c r="E293">
        <v>78</v>
      </c>
      <c r="F293">
        <v>269</v>
      </c>
      <c r="G293">
        <v>2871</v>
      </c>
      <c r="H293">
        <v>657</v>
      </c>
      <c r="I293">
        <v>2140</v>
      </c>
      <c r="J293">
        <v>74</v>
      </c>
      <c r="K293" t="s">
        <v>65</v>
      </c>
      <c r="L293" t="s">
        <v>617</v>
      </c>
      <c r="O293" t="s">
        <v>791</v>
      </c>
      <c r="P293" t="s">
        <v>799</v>
      </c>
      <c r="Q293" t="s">
        <v>802</v>
      </c>
      <c r="R293" t="s">
        <v>801</v>
      </c>
      <c r="S293" t="s">
        <v>792</v>
      </c>
      <c r="U293" t="s">
        <v>65</v>
      </c>
      <c r="V293" t="s">
        <v>852</v>
      </c>
    </row>
    <row r="294" spans="1:22" x14ac:dyDescent="0.25">
      <c r="A294" t="s">
        <v>618</v>
      </c>
      <c r="B294">
        <v>392</v>
      </c>
      <c r="C294">
        <v>3</v>
      </c>
      <c r="D294">
        <v>72</v>
      </c>
      <c r="E294">
        <v>92</v>
      </c>
      <c r="F294">
        <v>226</v>
      </c>
      <c r="I294">
        <v>3575</v>
      </c>
      <c r="J294">
        <v>565</v>
      </c>
      <c r="K294" t="s">
        <v>425</v>
      </c>
      <c r="L294" t="s">
        <v>619</v>
      </c>
      <c r="O294" t="s">
        <v>791</v>
      </c>
      <c r="P294" t="s">
        <v>799</v>
      </c>
      <c r="Q294" t="s">
        <v>794</v>
      </c>
      <c r="R294" t="s">
        <v>806</v>
      </c>
      <c r="S294" t="s">
        <v>789</v>
      </c>
      <c r="U294" t="s">
        <v>425</v>
      </c>
      <c r="V294" t="s">
        <v>876</v>
      </c>
    </row>
    <row r="295" spans="1:22" x14ac:dyDescent="0.25">
      <c r="A295" t="s">
        <v>620</v>
      </c>
      <c r="B295">
        <v>329</v>
      </c>
      <c r="C295">
        <v>3</v>
      </c>
      <c r="D295">
        <v>68</v>
      </c>
      <c r="E295">
        <v>25</v>
      </c>
      <c r="F295">
        <v>233</v>
      </c>
      <c r="G295">
        <v>3750</v>
      </c>
      <c r="H295">
        <v>731</v>
      </c>
      <c r="I295">
        <v>2784</v>
      </c>
      <c r="J295">
        <v>235</v>
      </c>
      <c r="K295" t="s">
        <v>13</v>
      </c>
      <c r="L295" t="s">
        <v>621</v>
      </c>
      <c r="O295" t="s">
        <v>791</v>
      </c>
      <c r="P295" t="s">
        <v>799</v>
      </c>
      <c r="Q295" t="s">
        <v>800</v>
      </c>
      <c r="R295" t="s">
        <v>801</v>
      </c>
      <c r="S295" t="s">
        <v>784</v>
      </c>
      <c r="U295" t="s">
        <v>13</v>
      </c>
      <c r="V295" t="s">
        <v>875</v>
      </c>
    </row>
    <row r="296" spans="1:22" x14ac:dyDescent="0.25">
      <c r="A296" t="s">
        <v>622</v>
      </c>
      <c r="B296">
        <v>437</v>
      </c>
      <c r="C296">
        <v>5</v>
      </c>
      <c r="D296">
        <v>59</v>
      </c>
      <c r="E296">
        <v>94</v>
      </c>
      <c r="F296">
        <v>278</v>
      </c>
      <c r="G296">
        <v>3953</v>
      </c>
      <c r="H296">
        <v>657</v>
      </c>
      <c r="I296">
        <v>2983</v>
      </c>
      <c r="J296">
        <v>312</v>
      </c>
      <c r="K296" t="s">
        <v>13</v>
      </c>
      <c r="L296" t="s">
        <v>623</v>
      </c>
      <c r="O296" t="s">
        <v>783</v>
      </c>
      <c r="P296" t="s">
        <v>799</v>
      </c>
      <c r="Q296" t="s">
        <v>800</v>
      </c>
      <c r="R296" t="s">
        <v>801</v>
      </c>
      <c r="S296" t="s">
        <v>791</v>
      </c>
      <c r="U296" t="s">
        <v>13</v>
      </c>
      <c r="V296" t="s">
        <v>875</v>
      </c>
    </row>
    <row r="297" spans="1:22" x14ac:dyDescent="0.25">
      <c r="A297" t="s">
        <v>624</v>
      </c>
      <c r="B297">
        <v>332</v>
      </c>
      <c r="C297">
        <v>2</v>
      </c>
      <c r="D297">
        <v>33</v>
      </c>
      <c r="E297">
        <v>85</v>
      </c>
      <c r="F297">
        <v>211</v>
      </c>
      <c r="G297">
        <v>1922</v>
      </c>
      <c r="H297">
        <v>325</v>
      </c>
      <c r="I297">
        <v>1297</v>
      </c>
      <c r="J297">
        <v>300</v>
      </c>
      <c r="K297" t="s">
        <v>62</v>
      </c>
      <c r="L297" t="s">
        <v>625</v>
      </c>
      <c r="O297" t="s">
        <v>791</v>
      </c>
      <c r="P297" t="s">
        <v>799</v>
      </c>
      <c r="Q297" t="s">
        <v>807</v>
      </c>
      <c r="R297" t="s">
        <v>803</v>
      </c>
      <c r="S297" t="s">
        <v>784</v>
      </c>
      <c r="U297" t="s">
        <v>62</v>
      </c>
      <c r="V297" t="s">
        <v>131</v>
      </c>
    </row>
    <row r="298" spans="1:22" x14ac:dyDescent="0.25">
      <c r="A298" t="s">
        <v>626</v>
      </c>
      <c r="B298">
        <v>485</v>
      </c>
      <c r="C298">
        <v>5</v>
      </c>
      <c r="D298">
        <v>31</v>
      </c>
      <c r="E298">
        <v>235</v>
      </c>
      <c r="F298">
        <v>214</v>
      </c>
      <c r="G298">
        <v>3600</v>
      </c>
      <c r="H298">
        <v>518</v>
      </c>
      <c r="I298">
        <v>2451</v>
      </c>
      <c r="J298">
        <v>632</v>
      </c>
      <c r="K298" t="s">
        <v>62</v>
      </c>
      <c r="L298" t="s">
        <v>627</v>
      </c>
      <c r="O298" t="s">
        <v>783</v>
      </c>
      <c r="P298" t="s">
        <v>799</v>
      </c>
      <c r="Q298" t="s">
        <v>800</v>
      </c>
      <c r="R298" t="s">
        <v>801</v>
      </c>
      <c r="S298" t="s">
        <v>785</v>
      </c>
      <c r="U298" t="s">
        <v>62</v>
      </c>
      <c r="V298" t="s">
        <v>131</v>
      </c>
    </row>
    <row r="299" spans="1:22" x14ac:dyDescent="0.25">
      <c r="A299" t="s">
        <v>628</v>
      </c>
      <c r="B299">
        <v>491</v>
      </c>
      <c r="C299">
        <v>6</v>
      </c>
      <c r="D299">
        <v>30</v>
      </c>
      <c r="E299">
        <v>240</v>
      </c>
      <c r="F299">
        <v>216</v>
      </c>
      <c r="G299">
        <v>3362</v>
      </c>
      <c r="H299">
        <v>523</v>
      </c>
      <c r="I299">
        <v>2120</v>
      </c>
      <c r="J299">
        <v>719</v>
      </c>
      <c r="K299" t="s">
        <v>62</v>
      </c>
      <c r="L299" t="s">
        <v>629</v>
      </c>
      <c r="O299" t="s">
        <v>783</v>
      </c>
      <c r="P299" t="s">
        <v>804</v>
      </c>
      <c r="Q299" t="s">
        <v>800</v>
      </c>
      <c r="R299" t="s">
        <v>801</v>
      </c>
      <c r="S299" t="s">
        <v>814</v>
      </c>
      <c r="U299" t="s">
        <v>62</v>
      </c>
      <c r="V299" t="s">
        <v>131</v>
      </c>
    </row>
    <row r="300" spans="1:22" x14ac:dyDescent="0.25">
      <c r="A300" t="s">
        <v>630</v>
      </c>
      <c r="B300">
        <v>521</v>
      </c>
      <c r="C300">
        <v>4</v>
      </c>
      <c r="D300">
        <v>35</v>
      </c>
      <c r="E300">
        <v>256</v>
      </c>
      <c r="F300">
        <v>226</v>
      </c>
      <c r="G300">
        <v>4260</v>
      </c>
      <c r="H300">
        <v>524</v>
      </c>
      <c r="I300">
        <v>3190</v>
      </c>
      <c r="J300">
        <v>545</v>
      </c>
      <c r="K300" t="s">
        <v>62</v>
      </c>
      <c r="L300" t="s">
        <v>627</v>
      </c>
      <c r="O300" t="s">
        <v>789</v>
      </c>
      <c r="P300" t="s">
        <v>799</v>
      </c>
      <c r="Q300" t="s">
        <v>805</v>
      </c>
      <c r="R300" t="s">
        <v>806</v>
      </c>
      <c r="S300" t="s">
        <v>789</v>
      </c>
      <c r="U300" t="s">
        <v>62</v>
      </c>
      <c r="V300" t="s">
        <v>131</v>
      </c>
    </row>
    <row r="301" spans="1:22" x14ac:dyDescent="0.25">
      <c r="A301" t="s">
        <v>631</v>
      </c>
      <c r="B301">
        <v>197</v>
      </c>
      <c r="C301">
        <v>2</v>
      </c>
      <c r="D301">
        <v>22</v>
      </c>
      <c r="E301">
        <v>56</v>
      </c>
      <c r="F301">
        <v>117</v>
      </c>
      <c r="G301">
        <v>2014</v>
      </c>
      <c r="H301">
        <v>414</v>
      </c>
      <c r="I301">
        <v>1342</v>
      </c>
      <c r="J301">
        <v>257</v>
      </c>
      <c r="K301" t="s">
        <v>62</v>
      </c>
      <c r="L301" t="s">
        <v>632</v>
      </c>
      <c r="O301" t="s">
        <v>786</v>
      </c>
      <c r="P301" t="s">
        <v>799</v>
      </c>
      <c r="Q301" t="s">
        <v>802</v>
      </c>
      <c r="R301" t="s">
        <v>803</v>
      </c>
      <c r="S301" t="s">
        <v>784</v>
      </c>
      <c r="U301" t="s">
        <v>62</v>
      </c>
      <c r="V301" t="s">
        <v>131</v>
      </c>
    </row>
    <row r="302" spans="1:22" x14ac:dyDescent="0.25">
      <c r="A302" t="s">
        <v>633</v>
      </c>
      <c r="B302">
        <v>252</v>
      </c>
      <c r="C302">
        <v>2</v>
      </c>
      <c r="D302">
        <v>30</v>
      </c>
      <c r="E302">
        <v>80</v>
      </c>
      <c r="F302">
        <v>140</v>
      </c>
      <c r="G302">
        <v>2317</v>
      </c>
      <c r="H302">
        <v>439</v>
      </c>
      <c r="I302">
        <v>1406</v>
      </c>
      <c r="J302">
        <v>471</v>
      </c>
      <c r="K302" t="s">
        <v>62</v>
      </c>
      <c r="L302" t="s">
        <v>634</v>
      </c>
      <c r="O302" t="s">
        <v>784</v>
      </c>
      <c r="P302" t="s">
        <v>799</v>
      </c>
      <c r="Q302" t="s">
        <v>802</v>
      </c>
      <c r="R302" t="s">
        <v>803</v>
      </c>
      <c r="S302" t="s">
        <v>783</v>
      </c>
      <c r="U302" t="s">
        <v>62</v>
      </c>
      <c r="V302" t="s">
        <v>131</v>
      </c>
    </row>
    <row r="303" spans="1:22" x14ac:dyDescent="0.25">
      <c r="A303" t="s">
        <v>635</v>
      </c>
      <c r="B303">
        <v>403</v>
      </c>
      <c r="C303">
        <v>1</v>
      </c>
      <c r="D303">
        <v>29</v>
      </c>
      <c r="E303">
        <v>27</v>
      </c>
      <c r="F303">
        <v>346</v>
      </c>
      <c r="G303">
        <v>2413</v>
      </c>
      <c r="H303">
        <v>481</v>
      </c>
      <c r="I303">
        <v>1744</v>
      </c>
      <c r="J303">
        <v>188</v>
      </c>
      <c r="K303" t="s">
        <v>62</v>
      </c>
      <c r="L303" t="s">
        <v>636</v>
      </c>
      <c r="O303" t="s">
        <v>783</v>
      </c>
      <c r="P303" t="s">
        <v>799</v>
      </c>
      <c r="Q303" t="s">
        <v>802</v>
      </c>
      <c r="R303" t="s">
        <v>803</v>
      </c>
      <c r="S303" t="s">
        <v>786</v>
      </c>
      <c r="U303" t="s">
        <v>62</v>
      </c>
      <c r="V303" t="s">
        <v>131</v>
      </c>
    </row>
    <row r="304" spans="1:22" x14ac:dyDescent="0.25">
      <c r="A304" t="s">
        <v>637</v>
      </c>
      <c r="B304">
        <v>428</v>
      </c>
      <c r="C304">
        <v>2</v>
      </c>
      <c r="D304">
        <v>43</v>
      </c>
      <c r="E304">
        <v>102</v>
      </c>
      <c r="F304">
        <v>280</v>
      </c>
      <c r="G304">
        <v>3391</v>
      </c>
      <c r="H304">
        <v>534</v>
      </c>
      <c r="I304">
        <v>2431</v>
      </c>
      <c r="J304">
        <v>425</v>
      </c>
      <c r="K304" t="s">
        <v>62</v>
      </c>
      <c r="L304" t="s">
        <v>638</v>
      </c>
      <c r="O304" t="s">
        <v>783</v>
      </c>
      <c r="P304" t="s">
        <v>799</v>
      </c>
      <c r="Q304" t="s">
        <v>800</v>
      </c>
      <c r="R304" t="s">
        <v>801</v>
      </c>
      <c r="S304" t="s">
        <v>783</v>
      </c>
      <c r="U304" t="s">
        <v>62</v>
      </c>
      <c r="V304" t="s">
        <v>131</v>
      </c>
    </row>
    <row r="305" spans="1:22" x14ac:dyDescent="0.25">
      <c r="A305" t="s">
        <v>639</v>
      </c>
      <c r="B305">
        <v>322</v>
      </c>
      <c r="C305">
        <v>4</v>
      </c>
      <c r="D305">
        <v>44</v>
      </c>
      <c r="E305">
        <v>64</v>
      </c>
      <c r="F305">
        <v>210</v>
      </c>
      <c r="G305">
        <v>2105</v>
      </c>
      <c r="H305">
        <v>412</v>
      </c>
      <c r="I305">
        <v>1456</v>
      </c>
      <c r="J305">
        <v>238</v>
      </c>
      <c r="K305" t="s">
        <v>62</v>
      </c>
      <c r="L305" t="s">
        <v>640</v>
      </c>
      <c r="O305" t="s">
        <v>791</v>
      </c>
      <c r="P305" t="s">
        <v>799</v>
      </c>
      <c r="Q305" t="s">
        <v>802</v>
      </c>
      <c r="R305" t="s">
        <v>803</v>
      </c>
      <c r="S305" t="s">
        <v>784</v>
      </c>
      <c r="U305" t="s">
        <v>62</v>
      </c>
      <c r="V305" t="s">
        <v>131</v>
      </c>
    </row>
    <row r="306" spans="1:22" x14ac:dyDescent="0.25">
      <c r="A306" t="s">
        <v>641</v>
      </c>
      <c r="B306">
        <v>377</v>
      </c>
      <c r="C306">
        <v>2</v>
      </c>
      <c r="D306">
        <v>51</v>
      </c>
      <c r="E306">
        <v>60</v>
      </c>
      <c r="F306">
        <v>265</v>
      </c>
      <c r="G306">
        <v>1974</v>
      </c>
      <c r="H306">
        <v>347</v>
      </c>
      <c r="I306">
        <v>1422</v>
      </c>
      <c r="J306">
        <v>205</v>
      </c>
      <c r="K306" t="s">
        <v>62</v>
      </c>
      <c r="L306" t="s">
        <v>642</v>
      </c>
      <c r="O306" t="s">
        <v>791</v>
      </c>
      <c r="P306" t="s">
        <v>799</v>
      </c>
      <c r="Q306" t="s">
        <v>807</v>
      </c>
      <c r="R306" t="s">
        <v>803</v>
      </c>
      <c r="S306" t="s">
        <v>784</v>
      </c>
      <c r="U306" t="s">
        <v>62</v>
      </c>
      <c r="V306" t="s">
        <v>131</v>
      </c>
    </row>
    <row r="307" spans="1:22" x14ac:dyDescent="0.25">
      <c r="A307" t="s">
        <v>643</v>
      </c>
      <c r="B307">
        <v>400</v>
      </c>
      <c r="C307">
        <v>15</v>
      </c>
      <c r="D307">
        <v>22</v>
      </c>
      <c r="E307">
        <v>158</v>
      </c>
      <c r="F307">
        <v>205</v>
      </c>
      <c r="G307">
        <v>3314</v>
      </c>
      <c r="H307">
        <v>684</v>
      </c>
      <c r="I307">
        <v>2284</v>
      </c>
      <c r="J307">
        <v>346</v>
      </c>
      <c r="K307" t="s">
        <v>19</v>
      </c>
      <c r="L307" t="s">
        <v>644</v>
      </c>
      <c r="O307" t="s">
        <v>791</v>
      </c>
      <c r="P307" t="s">
        <v>809</v>
      </c>
      <c r="Q307" t="s">
        <v>800</v>
      </c>
      <c r="R307" t="s">
        <v>801</v>
      </c>
      <c r="S307" t="s">
        <v>791</v>
      </c>
      <c r="U307" t="s">
        <v>19</v>
      </c>
      <c r="V307" t="s">
        <v>843</v>
      </c>
    </row>
    <row r="308" spans="1:22" x14ac:dyDescent="0.25">
      <c r="A308" t="s">
        <v>645</v>
      </c>
      <c r="B308">
        <v>324</v>
      </c>
      <c r="C308">
        <v>3</v>
      </c>
      <c r="D308">
        <v>32</v>
      </c>
      <c r="E308">
        <v>104</v>
      </c>
      <c r="F308">
        <v>186</v>
      </c>
      <c r="G308">
        <v>3852</v>
      </c>
      <c r="H308">
        <v>768</v>
      </c>
      <c r="I308">
        <v>2615</v>
      </c>
      <c r="J308">
        <v>469</v>
      </c>
      <c r="K308" t="s">
        <v>84</v>
      </c>
      <c r="L308" t="s">
        <v>646</v>
      </c>
      <c r="O308" t="s">
        <v>791</v>
      </c>
      <c r="P308" t="s">
        <v>799</v>
      </c>
      <c r="Q308" t="s">
        <v>800</v>
      </c>
      <c r="R308" t="s">
        <v>801</v>
      </c>
      <c r="S308" t="s">
        <v>783</v>
      </c>
      <c r="U308" t="s">
        <v>84</v>
      </c>
      <c r="V308" t="s">
        <v>735</v>
      </c>
    </row>
    <row r="309" spans="1:22" x14ac:dyDescent="0.25">
      <c r="A309" t="s">
        <v>647</v>
      </c>
      <c r="B309">
        <v>290</v>
      </c>
      <c r="C309">
        <v>3</v>
      </c>
      <c r="D309">
        <v>28</v>
      </c>
      <c r="E309">
        <v>101</v>
      </c>
      <c r="F309">
        <v>158</v>
      </c>
      <c r="G309">
        <v>3865</v>
      </c>
      <c r="H309">
        <v>732</v>
      </c>
      <c r="I309">
        <v>2672</v>
      </c>
      <c r="J309">
        <v>462</v>
      </c>
      <c r="K309" t="s">
        <v>84</v>
      </c>
      <c r="L309" t="s">
        <v>646</v>
      </c>
      <c r="O309" t="s">
        <v>784</v>
      </c>
      <c r="P309" t="s">
        <v>799</v>
      </c>
      <c r="Q309" t="s">
        <v>800</v>
      </c>
      <c r="R309" t="s">
        <v>801</v>
      </c>
      <c r="S309" t="s">
        <v>783</v>
      </c>
      <c r="U309" t="s">
        <v>84</v>
      </c>
      <c r="V309" t="s">
        <v>735</v>
      </c>
    </row>
    <row r="310" spans="1:22" x14ac:dyDescent="0.25">
      <c r="A310" t="s">
        <v>648</v>
      </c>
      <c r="B310">
        <v>441</v>
      </c>
      <c r="C310">
        <v>4</v>
      </c>
      <c r="D310">
        <v>44</v>
      </c>
      <c r="E310">
        <v>113</v>
      </c>
      <c r="F310">
        <v>280</v>
      </c>
      <c r="G310">
        <v>3807</v>
      </c>
      <c r="H310">
        <v>891</v>
      </c>
      <c r="I310">
        <v>2421</v>
      </c>
      <c r="J310">
        <v>495</v>
      </c>
      <c r="K310" t="s">
        <v>84</v>
      </c>
      <c r="L310" t="s">
        <v>649</v>
      </c>
      <c r="O310" t="s">
        <v>783</v>
      </c>
      <c r="P310" t="s">
        <v>799</v>
      </c>
      <c r="Q310" t="s">
        <v>800</v>
      </c>
      <c r="R310" t="s">
        <v>801</v>
      </c>
      <c r="S310" t="s">
        <v>783</v>
      </c>
      <c r="U310" t="s">
        <v>84</v>
      </c>
      <c r="V310" t="s">
        <v>735</v>
      </c>
    </row>
    <row r="311" spans="1:22" x14ac:dyDescent="0.25">
      <c r="A311" t="s">
        <v>650</v>
      </c>
      <c r="B311">
        <v>266</v>
      </c>
      <c r="C311">
        <v>1</v>
      </c>
      <c r="D311">
        <v>24</v>
      </c>
      <c r="E311">
        <v>27</v>
      </c>
      <c r="F311">
        <v>213</v>
      </c>
      <c r="G311">
        <v>2411</v>
      </c>
      <c r="H311">
        <v>480</v>
      </c>
      <c r="I311">
        <v>1829</v>
      </c>
      <c r="J311">
        <v>102</v>
      </c>
      <c r="K311" t="s">
        <v>135</v>
      </c>
      <c r="L311" t="s">
        <v>651</v>
      </c>
      <c r="O311" t="s">
        <v>784</v>
      </c>
      <c r="P311" t="s">
        <v>799</v>
      </c>
      <c r="Q311" t="s">
        <v>802</v>
      </c>
      <c r="R311" t="s">
        <v>803</v>
      </c>
      <c r="S311" t="s">
        <v>786</v>
      </c>
      <c r="U311" t="s">
        <v>135</v>
      </c>
      <c r="V311" t="s">
        <v>842</v>
      </c>
    </row>
    <row r="312" spans="1:22" x14ac:dyDescent="0.25">
      <c r="A312" t="s">
        <v>652</v>
      </c>
      <c r="B312">
        <v>342</v>
      </c>
      <c r="C312">
        <v>5</v>
      </c>
      <c r="D312">
        <v>38</v>
      </c>
      <c r="E312">
        <v>57</v>
      </c>
      <c r="F312">
        <v>241</v>
      </c>
      <c r="G312">
        <v>2739</v>
      </c>
      <c r="H312">
        <v>634</v>
      </c>
      <c r="I312">
        <v>1994</v>
      </c>
      <c r="J312">
        <v>112</v>
      </c>
      <c r="K312" t="s">
        <v>135</v>
      </c>
      <c r="O312" t="s">
        <v>791</v>
      </c>
      <c r="P312" t="s">
        <v>799</v>
      </c>
      <c r="Q312" t="s">
        <v>802</v>
      </c>
      <c r="R312" t="s">
        <v>803</v>
      </c>
      <c r="S312" t="s">
        <v>786</v>
      </c>
      <c r="U312" t="s">
        <v>135</v>
      </c>
      <c r="V312" t="s">
        <v>842</v>
      </c>
    </row>
    <row r="313" spans="1:22" x14ac:dyDescent="0.25">
      <c r="A313" t="s">
        <v>653</v>
      </c>
      <c r="B313">
        <v>174</v>
      </c>
      <c r="C313">
        <v>3</v>
      </c>
      <c r="D313">
        <v>26</v>
      </c>
      <c r="E313">
        <v>16</v>
      </c>
      <c r="F313">
        <v>129</v>
      </c>
      <c r="G313">
        <v>1570</v>
      </c>
      <c r="H313">
        <v>160</v>
      </c>
      <c r="I313">
        <v>1364</v>
      </c>
      <c r="J313">
        <v>46</v>
      </c>
      <c r="K313" t="s">
        <v>47</v>
      </c>
      <c r="O313" t="s">
        <v>786</v>
      </c>
      <c r="P313" t="s">
        <v>799</v>
      </c>
      <c r="Q313" t="s">
        <v>807</v>
      </c>
      <c r="R313" t="s">
        <v>803</v>
      </c>
      <c r="S313" t="s">
        <v>792</v>
      </c>
      <c r="U313" t="s">
        <v>47</v>
      </c>
      <c r="V313" t="s">
        <v>880</v>
      </c>
    </row>
    <row r="314" spans="1:22" x14ac:dyDescent="0.25">
      <c r="A314" t="s">
        <v>654</v>
      </c>
      <c r="B314">
        <v>327</v>
      </c>
      <c r="C314">
        <v>6</v>
      </c>
      <c r="D314">
        <v>59</v>
      </c>
      <c r="E314">
        <v>50</v>
      </c>
      <c r="F314">
        <v>212</v>
      </c>
      <c r="G314">
        <v>2123</v>
      </c>
      <c r="H314">
        <v>497</v>
      </c>
      <c r="I314">
        <v>1435</v>
      </c>
      <c r="J314">
        <v>192</v>
      </c>
      <c r="K314" t="s">
        <v>13</v>
      </c>
      <c r="L314" t="s">
        <v>655</v>
      </c>
      <c r="O314" t="s">
        <v>791</v>
      </c>
      <c r="P314" t="s">
        <v>804</v>
      </c>
      <c r="Q314" t="s">
        <v>802</v>
      </c>
      <c r="R314" t="s">
        <v>803</v>
      </c>
      <c r="S314" t="s">
        <v>786</v>
      </c>
      <c r="U314" t="s">
        <v>13</v>
      </c>
      <c r="V314" t="s">
        <v>875</v>
      </c>
    </row>
    <row r="315" spans="1:22" x14ac:dyDescent="0.25">
      <c r="A315" t="s">
        <v>656</v>
      </c>
      <c r="B315">
        <v>580</v>
      </c>
      <c r="C315">
        <v>8</v>
      </c>
      <c r="D315">
        <v>45</v>
      </c>
      <c r="E315">
        <v>130</v>
      </c>
      <c r="F315">
        <v>397</v>
      </c>
      <c r="G315">
        <v>3597</v>
      </c>
      <c r="H315">
        <v>788</v>
      </c>
      <c r="I315">
        <v>2601</v>
      </c>
      <c r="J315">
        <v>208</v>
      </c>
      <c r="K315" t="s">
        <v>27</v>
      </c>
      <c r="L315" t="s">
        <v>657</v>
      </c>
      <c r="O315" t="s">
        <v>789</v>
      </c>
      <c r="P315" t="s">
        <v>804</v>
      </c>
      <c r="Q315" t="s">
        <v>800</v>
      </c>
      <c r="R315" t="s">
        <v>801</v>
      </c>
      <c r="S315" t="s">
        <v>784</v>
      </c>
      <c r="U315" t="s">
        <v>27</v>
      </c>
      <c r="V315" t="s">
        <v>848</v>
      </c>
    </row>
    <row r="316" spans="1:22" x14ac:dyDescent="0.25">
      <c r="A316" t="s">
        <v>658</v>
      </c>
      <c r="B316">
        <v>270</v>
      </c>
      <c r="C316">
        <v>2</v>
      </c>
      <c r="D316">
        <v>37</v>
      </c>
      <c r="E316">
        <v>35</v>
      </c>
      <c r="F316">
        <v>196</v>
      </c>
      <c r="G316">
        <v>2735</v>
      </c>
      <c r="H316">
        <v>479</v>
      </c>
      <c r="I316">
        <v>2036</v>
      </c>
      <c r="J316">
        <v>220</v>
      </c>
      <c r="K316" t="s">
        <v>35</v>
      </c>
      <c r="L316" t="s">
        <v>659</v>
      </c>
      <c r="O316" t="s">
        <v>784</v>
      </c>
      <c r="P316" t="s">
        <v>799</v>
      </c>
      <c r="Q316" t="s">
        <v>802</v>
      </c>
      <c r="R316" t="s">
        <v>801</v>
      </c>
      <c r="S316" t="s">
        <v>784</v>
      </c>
      <c r="U316" t="s">
        <v>35</v>
      </c>
      <c r="V316" t="s">
        <v>846</v>
      </c>
    </row>
    <row r="317" spans="1:22" x14ac:dyDescent="0.25">
      <c r="A317" t="s">
        <v>660</v>
      </c>
      <c r="B317">
        <v>364</v>
      </c>
      <c r="C317">
        <v>1</v>
      </c>
      <c r="D317">
        <v>58</v>
      </c>
      <c r="E317">
        <v>35</v>
      </c>
      <c r="F317">
        <v>269</v>
      </c>
      <c r="G317">
        <v>2503</v>
      </c>
      <c r="H317">
        <v>492</v>
      </c>
      <c r="I317">
        <v>1827</v>
      </c>
      <c r="J317">
        <v>184</v>
      </c>
      <c r="K317" t="s">
        <v>585</v>
      </c>
      <c r="L317" t="s">
        <v>661</v>
      </c>
      <c r="O317" t="s">
        <v>791</v>
      </c>
      <c r="P317" t="s">
        <v>799</v>
      </c>
      <c r="Q317" t="s">
        <v>802</v>
      </c>
      <c r="R317" t="s">
        <v>803</v>
      </c>
      <c r="S317" t="s">
        <v>786</v>
      </c>
      <c r="U317" t="s">
        <v>585</v>
      </c>
      <c r="V317" t="s">
        <v>873</v>
      </c>
    </row>
    <row r="318" spans="1:22" x14ac:dyDescent="0.25">
      <c r="A318" t="s">
        <v>662</v>
      </c>
      <c r="B318">
        <v>354</v>
      </c>
      <c r="C318">
        <v>7</v>
      </c>
      <c r="D318">
        <v>52</v>
      </c>
      <c r="E318">
        <v>135</v>
      </c>
      <c r="F318">
        <v>160</v>
      </c>
      <c r="G318">
        <v>3094</v>
      </c>
      <c r="H318">
        <v>749</v>
      </c>
      <c r="I318">
        <v>2158</v>
      </c>
      <c r="J318">
        <v>186</v>
      </c>
      <c r="K318" t="s">
        <v>103</v>
      </c>
      <c r="L318" t="s">
        <v>663</v>
      </c>
      <c r="O318" t="s">
        <v>791</v>
      </c>
      <c r="P318" t="s">
        <v>804</v>
      </c>
      <c r="Q318" t="s">
        <v>800</v>
      </c>
      <c r="R318" t="s">
        <v>801</v>
      </c>
      <c r="S318" t="s">
        <v>786</v>
      </c>
      <c r="U318" t="s">
        <v>103</v>
      </c>
      <c r="V318" t="s">
        <v>847</v>
      </c>
    </row>
    <row r="319" spans="1:22" x14ac:dyDescent="0.25">
      <c r="A319" t="s">
        <v>664</v>
      </c>
      <c r="B319">
        <v>406</v>
      </c>
      <c r="C319">
        <v>8</v>
      </c>
      <c r="D319">
        <v>47</v>
      </c>
      <c r="E319">
        <v>88</v>
      </c>
      <c r="F319">
        <v>264</v>
      </c>
      <c r="G319">
        <v>2772</v>
      </c>
      <c r="H319">
        <v>606</v>
      </c>
      <c r="I319">
        <v>1998</v>
      </c>
      <c r="J319">
        <v>169</v>
      </c>
      <c r="K319" t="s">
        <v>153</v>
      </c>
      <c r="L319" t="s">
        <v>665</v>
      </c>
      <c r="O319" t="s">
        <v>783</v>
      </c>
      <c r="P319" t="s">
        <v>804</v>
      </c>
      <c r="Q319" t="s">
        <v>802</v>
      </c>
      <c r="R319" t="s">
        <v>803</v>
      </c>
      <c r="S319" t="s">
        <v>786</v>
      </c>
      <c r="U319" t="s">
        <v>153</v>
      </c>
      <c r="V319" t="s">
        <v>865</v>
      </c>
    </row>
    <row r="320" spans="1:22" x14ac:dyDescent="0.25">
      <c r="A320" t="s">
        <v>666</v>
      </c>
      <c r="B320">
        <v>305</v>
      </c>
      <c r="C320">
        <v>4</v>
      </c>
      <c r="D320">
        <v>45</v>
      </c>
      <c r="E320">
        <v>86</v>
      </c>
      <c r="F320">
        <v>171</v>
      </c>
      <c r="G320">
        <v>4745</v>
      </c>
      <c r="H320">
        <v>923</v>
      </c>
      <c r="I320">
        <v>3350</v>
      </c>
      <c r="J320">
        <v>472</v>
      </c>
      <c r="K320" t="s">
        <v>84</v>
      </c>
      <c r="L320" t="s">
        <v>667</v>
      </c>
      <c r="O320" t="s">
        <v>791</v>
      </c>
      <c r="P320" t="s">
        <v>799</v>
      </c>
      <c r="Q320" t="s">
        <v>805</v>
      </c>
      <c r="R320" t="s">
        <v>806</v>
      </c>
      <c r="S320" t="s">
        <v>783</v>
      </c>
      <c r="U320" t="s">
        <v>84</v>
      </c>
      <c r="V320" t="s">
        <v>735</v>
      </c>
    </row>
    <row r="321" spans="1:22" x14ac:dyDescent="0.25">
      <c r="A321" t="s">
        <v>668</v>
      </c>
      <c r="B321">
        <v>720</v>
      </c>
      <c r="C321">
        <v>5</v>
      </c>
      <c r="D321">
        <v>70</v>
      </c>
      <c r="E321">
        <v>131</v>
      </c>
      <c r="F321">
        <v>514</v>
      </c>
      <c r="G321">
        <v>3076</v>
      </c>
      <c r="H321">
        <v>669</v>
      </c>
      <c r="I321">
        <v>2287</v>
      </c>
      <c r="J321">
        <v>120</v>
      </c>
      <c r="K321" t="s">
        <v>100</v>
      </c>
      <c r="L321" t="s">
        <v>669</v>
      </c>
      <c r="O321" t="s">
        <v>787</v>
      </c>
      <c r="P321" t="s">
        <v>799</v>
      </c>
      <c r="Q321" t="s">
        <v>800</v>
      </c>
      <c r="R321" t="s">
        <v>801</v>
      </c>
      <c r="S321" t="s">
        <v>786</v>
      </c>
      <c r="U321" t="s">
        <v>100</v>
      </c>
      <c r="V321" t="s">
        <v>846</v>
      </c>
    </row>
    <row r="322" spans="1:22" x14ac:dyDescent="0.25">
      <c r="A322" t="s">
        <v>670</v>
      </c>
      <c r="B322">
        <v>530</v>
      </c>
      <c r="C322">
        <v>4</v>
      </c>
      <c r="D322">
        <v>52</v>
      </c>
      <c r="E322">
        <v>121</v>
      </c>
      <c r="F322">
        <v>353</v>
      </c>
      <c r="G322">
        <v>2367</v>
      </c>
      <c r="H322">
        <v>529</v>
      </c>
      <c r="I322">
        <v>1656</v>
      </c>
      <c r="J322">
        <v>181</v>
      </c>
      <c r="K322" t="s">
        <v>71</v>
      </c>
      <c r="L322" t="s">
        <v>669</v>
      </c>
      <c r="O322" t="s">
        <v>789</v>
      </c>
      <c r="P322" t="s">
        <v>799</v>
      </c>
      <c r="Q322" t="s">
        <v>802</v>
      </c>
      <c r="R322" t="s">
        <v>803</v>
      </c>
      <c r="S322" t="s">
        <v>786</v>
      </c>
      <c r="U322" t="s">
        <v>71</v>
      </c>
      <c r="V322" t="s">
        <v>853</v>
      </c>
    </row>
    <row r="323" spans="1:22" x14ac:dyDescent="0.25">
      <c r="A323" t="s">
        <v>671</v>
      </c>
      <c r="B323">
        <v>621</v>
      </c>
      <c r="C323">
        <v>3</v>
      </c>
      <c r="D323">
        <v>81</v>
      </c>
      <c r="E323">
        <v>110</v>
      </c>
      <c r="F323">
        <v>427</v>
      </c>
      <c r="G323">
        <v>4022</v>
      </c>
      <c r="H323">
        <v>695</v>
      </c>
      <c r="I323">
        <v>2970</v>
      </c>
      <c r="J323">
        <v>357</v>
      </c>
      <c r="K323" t="s">
        <v>138</v>
      </c>
      <c r="L323" t="s">
        <v>669</v>
      </c>
      <c r="O323" t="s">
        <v>785</v>
      </c>
      <c r="P323" t="s">
        <v>799</v>
      </c>
      <c r="Q323" t="s">
        <v>805</v>
      </c>
      <c r="R323" t="s">
        <v>801</v>
      </c>
      <c r="S323" t="s">
        <v>791</v>
      </c>
      <c r="U323" t="s">
        <v>138</v>
      </c>
      <c r="V323" t="s">
        <v>857</v>
      </c>
    </row>
    <row r="324" spans="1:22" x14ac:dyDescent="0.25">
      <c r="A324" t="s">
        <v>672</v>
      </c>
      <c r="B324">
        <v>298</v>
      </c>
      <c r="C324">
        <v>9</v>
      </c>
      <c r="D324">
        <v>30</v>
      </c>
      <c r="E324">
        <v>131</v>
      </c>
      <c r="F324">
        <v>128</v>
      </c>
      <c r="G324">
        <v>3596</v>
      </c>
      <c r="H324">
        <v>1016</v>
      </c>
      <c r="I324">
        <v>2392</v>
      </c>
      <c r="J324">
        <v>188</v>
      </c>
      <c r="K324" t="s">
        <v>16</v>
      </c>
      <c r="L324" t="s">
        <v>669</v>
      </c>
      <c r="O324" t="s">
        <v>784</v>
      </c>
      <c r="P324" t="s">
        <v>804</v>
      </c>
      <c r="Q324" t="s">
        <v>800</v>
      </c>
      <c r="R324" t="s">
        <v>801</v>
      </c>
      <c r="S324" t="s">
        <v>786</v>
      </c>
      <c r="U324" t="s">
        <v>16</v>
      </c>
      <c r="V324" t="s">
        <v>867</v>
      </c>
    </row>
    <row r="325" spans="1:22" x14ac:dyDescent="0.25">
      <c r="A325" t="s">
        <v>673</v>
      </c>
      <c r="B325">
        <v>103</v>
      </c>
      <c r="C325">
        <v>1</v>
      </c>
      <c r="D325">
        <v>39</v>
      </c>
      <c r="E325">
        <v>8</v>
      </c>
      <c r="F325">
        <v>54</v>
      </c>
      <c r="G325">
        <v>1177</v>
      </c>
      <c r="H325">
        <v>175</v>
      </c>
      <c r="I325">
        <v>981</v>
      </c>
      <c r="J325">
        <v>21</v>
      </c>
      <c r="K325" t="s">
        <v>30</v>
      </c>
      <c r="L325" t="s">
        <v>674</v>
      </c>
      <c r="O325" t="s">
        <v>786</v>
      </c>
      <c r="P325" t="s">
        <v>799</v>
      </c>
      <c r="Q325" t="s">
        <v>807</v>
      </c>
      <c r="R325" t="s">
        <v>811</v>
      </c>
      <c r="S325" t="s">
        <v>792</v>
      </c>
      <c r="U325" t="s">
        <v>30</v>
      </c>
      <c r="V325" t="s">
        <v>870</v>
      </c>
    </row>
    <row r="326" spans="1:22" x14ac:dyDescent="0.25">
      <c r="A326" t="s">
        <v>675</v>
      </c>
      <c r="B326">
        <v>139</v>
      </c>
      <c r="C326">
        <v>3</v>
      </c>
      <c r="D326">
        <v>28</v>
      </c>
      <c r="E326">
        <v>24</v>
      </c>
      <c r="F326">
        <v>84</v>
      </c>
      <c r="G326">
        <v>1483</v>
      </c>
      <c r="H326">
        <v>197</v>
      </c>
      <c r="I326">
        <v>1224</v>
      </c>
      <c r="J326">
        <v>63</v>
      </c>
      <c r="K326" t="s">
        <v>155</v>
      </c>
      <c r="L326" t="s">
        <v>676</v>
      </c>
      <c r="O326" t="s">
        <v>786</v>
      </c>
      <c r="P326" t="s">
        <v>799</v>
      </c>
      <c r="Q326" t="s">
        <v>807</v>
      </c>
      <c r="R326" t="s">
        <v>803</v>
      </c>
      <c r="S326" t="s">
        <v>792</v>
      </c>
      <c r="U326" t="s">
        <v>155</v>
      </c>
      <c r="V326" t="s">
        <v>878</v>
      </c>
    </row>
    <row r="327" spans="1:22" x14ac:dyDescent="0.25">
      <c r="A327" t="s">
        <v>677</v>
      </c>
      <c r="B327">
        <v>173</v>
      </c>
      <c r="C327">
        <v>2</v>
      </c>
      <c r="D327">
        <v>49</v>
      </c>
      <c r="E327">
        <v>31</v>
      </c>
      <c r="F327">
        <v>91</v>
      </c>
      <c r="G327">
        <v>2655</v>
      </c>
      <c r="H327">
        <v>332</v>
      </c>
      <c r="I327">
        <v>2224</v>
      </c>
      <c r="J327">
        <v>100</v>
      </c>
      <c r="K327" t="s">
        <v>237</v>
      </c>
      <c r="L327" t="s">
        <v>678</v>
      </c>
      <c r="O327" t="s">
        <v>786</v>
      </c>
      <c r="P327" t="s">
        <v>799</v>
      </c>
      <c r="Q327" t="s">
        <v>802</v>
      </c>
      <c r="R327" t="s">
        <v>801</v>
      </c>
      <c r="S327" t="s">
        <v>792</v>
      </c>
      <c r="U327" t="s">
        <v>237</v>
      </c>
      <c r="V327" t="s">
        <v>855</v>
      </c>
    </row>
    <row r="328" spans="1:22" x14ac:dyDescent="0.25">
      <c r="A328" t="s">
        <v>679</v>
      </c>
      <c r="B328">
        <v>133</v>
      </c>
      <c r="C328">
        <v>0</v>
      </c>
      <c r="D328">
        <v>38</v>
      </c>
      <c r="E328">
        <v>11</v>
      </c>
      <c r="F328">
        <v>85</v>
      </c>
      <c r="G328">
        <v>1676</v>
      </c>
      <c r="H328">
        <v>372</v>
      </c>
      <c r="I328">
        <v>1188</v>
      </c>
      <c r="J328">
        <v>115</v>
      </c>
      <c r="K328" t="s">
        <v>425</v>
      </c>
      <c r="L328" t="s">
        <v>680</v>
      </c>
      <c r="O328" t="s">
        <v>786</v>
      </c>
      <c r="P328" t="s">
        <v>808</v>
      </c>
      <c r="Q328" t="s">
        <v>807</v>
      </c>
      <c r="R328" t="s">
        <v>803</v>
      </c>
      <c r="S328" t="s">
        <v>786</v>
      </c>
      <c r="U328" t="s">
        <v>425</v>
      </c>
      <c r="V328" t="s">
        <v>876</v>
      </c>
    </row>
    <row r="329" spans="1:22" x14ac:dyDescent="0.25">
      <c r="A329" t="s">
        <v>681</v>
      </c>
      <c r="B329">
        <v>384</v>
      </c>
      <c r="C329">
        <v>9</v>
      </c>
      <c r="D329">
        <v>59</v>
      </c>
      <c r="E329">
        <v>70</v>
      </c>
      <c r="F329">
        <v>246</v>
      </c>
      <c r="G329">
        <v>4036</v>
      </c>
      <c r="H329">
        <v>801</v>
      </c>
      <c r="I329">
        <v>2833</v>
      </c>
      <c r="J329">
        <v>402</v>
      </c>
      <c r="K329" t="s">
        <v>138</v>
      </c>
      <c r="L329" t="s">
        <v>682</v>
      </c>
      <c r="O329" t="s">
        <v>791</v>
      </c>
      <c r="P329" t="s">
        <v>804</v>
      </c>
      <c r="Q329" t="s">
        <v>805</v>
      </c>
      <c r="R329" t="s">
        <v>801</v>
      </c>
      <c r="S329" t="s">
        <v>783</v>
      </c>
      <c r="U329" t="s">
        <v>138</v>
      </c>
      <c r="V329" t="s">
        <v>857</v>
      </c>
    </row>
    <row r="330" spans="1:22" x14ac:dyDescent="0.25">
      <c r="A330" t="s">
        <v>683</v>
      </c>
      <c r="B330">
        <v>486</v>
      </c>
      <c r="C330">
        <v>10</v>
      </c>
      <c r="D330">
        <v>38</v>
      </c>
      <c r="E330">
        <v>121</v>
      </c>
      <c r="F330">
        <v>316</v>
      </c>
      <c r="G330">
        <v>2533</v>
      </c>
      <c r="H330">
        <v>475</v>
      </c>
      <c r="I330">
        <v>1833</v>
      </c>
      <c r="J330">
        <v>225</v>
      </c>
      <c r="K330" t="s">
        <v>138</v>
      </c>
      <c r="L330" t="s">
        <v>684</v>
      </c>
      <c r="O330" t="s">
        <v>783</v>
      </c>
      <c r="P330" t="s">
        <v>804</v>
      </c>
      <c r="Q330" t="s">
        <v>802</v>
      </c>
      <c r="R330" t="s">
        <v>803</v>
      </c>
      <c r="S330" t="s">
        <v>784</v>
      </c>
      <c r="U330" t="s">
        <v>138</v>
      </c>
      <c r="V330" t="s">
        <v>857</v>
      </c>
    </row>
    <row r="331" spans="1:22" x14ac:dyDescent="0.25">
      <c r="A331" t="s">
        <v>685</v>
      </c>
      <c r="B331">
        <v>797</v>
      </c>
      <c r="C331">
        <v>9</v>
      </c>
      <c r="D331">
        <v>27</v>
      </c>
      <c r="E331">
        <v>213</v>
      </c>
      <c r="F331">
        <v>548</v>
      </c>
      <c r="G331">
        <v>3466</v>
      </c>
      <c r="H331">
        <v>727</v>
      </c>
      <c r="I331">
        <v>2180</v>
      </c>
      <c r="J331">
        <v>559</v>
      </c>
      <c r="K331" t="s">
        <v>62</v>
      </c>
      <c r="L331" t="s">
        <v>686</v>
      </c>
      <c r="O331" t="s">
        <v>787</v>
      </c>
      <c r="P331" t="s">
        <v>804</v>
      </c>
      <c r="Q331" t="s">
        <v>800</v>
      </c>
      <c r="R331" t="s">
        <v>801</v>
      </c>
      <c r="S331" t="s">
        <v>789</v>
      </c>
      <c r="U331" t="s">
        <v>62</v>
      </c>
      <c r="V331" t="s">
        <v>131</v>
      </c>
    </row>
    <row r="332" spans="1:22" x14ac:dyDescent="0.25">
      <c r="A332" t="s">
        <v>687</v>
      </c>
      <c r="B332">
        <v>622</v>
      </c>
      <c r="C332">
        <v>6</v>
      </c>
      <c r="D332">
        <v>31</v>
      </c>
      <c r="E332">
        <v>89</v>
      </c>
      <c r="F332">
        <v>495</v>
      </c>
      <c r="G332">
        <v>3469</v>
      </c>
      <c r="H332">
        <v>1152</v>
      </c>
      <c r="I332">
        <v>2089</v>
      </c>
      <c r="J332">
        <v>228</v>
      </c>
      <c r="K332" t="s">
        <v>153</v>
      </c>
      <c r="L332" t="s">
        <v>688</v>
      </c>
      <c r="O332" t="s">
        <v>785</v>
      </c>
      <c r="P332" t="s">
        <v>804</v>
      </c>
      <c r="Q332" t="s">
        <v>800</v>
      </c>
      <c r="R332" t="s">
        <v>801</v>
      </c>
      <c r="S332" t="s">
        <v>784</v>
      </c>
      <c r="U332" t="s">
        <v>153</v>
      </c>
      <c r="V332" t="s">
        <v>865</v>
      </c>
    </row>
    <row r="333" spans="1:22" x14ac:dyDescent="0.25">
      <c r="A333" t="s">
        <v>689</v>
      </c>
      <c r="B333">
        <v>284</v>
      </c>
      <c r="C333">
        <v>4</v>
      </c>
      <c r="D333">
        <v>48</v>
      </c>
      <c r="E333">
        <v>73</v>
      </c>
      <c r="F333">
        <v>159</v>
      </c>
      <c r="G333">
        <v>2059</v>
      </c>
      <c r="H333">
        <v>383</v>
      </c>
      <c r="I333">
        <v>1598</v>
      </c>
      <c r="J333">
        <v>78</v>
      </c>
      <c r="K333" t="s">
        <v>92</v>
      </c>
      <c r="L333" t="s">
        <v>690</v>
      </c>
      <c r="O333" t="s">
        <v>784</v>
      </c>
      <c r="P333" t="s">
        <v>799</v>
      </c>
      <c r="Q333" t="s">
        <v>802</v>
      </c>
      <c r="R333" t="s">
        <v>803</v>
      </c>
      <c r="S333" t="s">
        <v>792</v>
      </c>
      <c r="U333" t="s">
        <v>92</v>
      </c>
      <c r="V333" t="s">
        <v>864</v>
      </c>
    </row>
    <row r="334" spans="1:22" x14ac:dyDescent="0.25">
      <c r="A334" t="s">
        <v>691</v>
      </c>
      <c r="B334">
        <v>767</v>
      </c>
      <c r="C334">
        <v>7</v>
      </c>
      <c r="D334">
        <v>81</v>
      </c>
      <c r="E334">
        <v>122</v>
      </c>
      <c r="F334">
        <v>557</v>
      </c>
      <c r="G334">
        <v>3756</v>
      </c>
      <c r="H334">
        <v>833</v>
      </c>
      <c r="I334">
        <v>2602</v>
      </c>
      <c r="J334">
        <v>321</v>
      </c>
      <c r="K334" t="s">
        <v>135</v>
      </c>
      <c r="L334" t="s">
        <v>692</v>
      </c>
      <c r="O334" t="s">
        <v>787</v>
      </c>
      <c r="P334" t="s">
        <v>804</v>
      </c>
      <c r="Q334" t="s">
        <v>800</v>
      </c>
      <c r="R334" t="s">
        <v>801</v>
      </c>
      <c r="S334" t="s">
        <v>791</v>
      </c>
      <c r="U334" t="s">
        <v>135</v>
      </c>
      <c r="V334" t="s">
        <v>842</v>
      </c>
    </row>
    <row r="335" spans="1:22" x14ac:dyDescent="0.25">
      <c r="A335" t="s">
        <v>693</v>
      </c>
      <c r="B335">
        <v>384</v>
      </c>
      <c r="C335">
        <v>4</v>
      </c>
      <c r="D335">
        <v>33</v>
      </c>
      <c r="E335">
        <v>88</v>
      </c>
      <c r="F335">
        <v>260</v>
      </c>
      <c r="G335">
        <v>2628</v>
      </c>
      <c r="H335">
        <v>472</v>
      </c>
      <c r="I335">
        <v>1964</v>
      </c>
      <c r="J335">
        <v>191</v>
      </c>
      <c r="K335" t="s">
        <v>135</v>
      </c>
      <c r="L335" t="s">
        <v>694</v>
      </c>
      <c r="O335" t="s">
        <v>791</v>
      </c>
      <c r="P335" t="s">
        <v>799</v>
      </c>
      <c r="Q335" t="s">
        <v>802</v>
      </c>
      <c r="R335" t="s">
        <v>803</v>
      </c>
      <c r="S335" t="s">
        <v>786</v>
      </c>
      <c r="U335" t="s">
        <v>135</v>
      </c>
      <c r="V335" t="s">
        <v>842</v>
      </c>
    </row>
    <row r="336" spans="1:22" x14ac:dyDescent="0.25">
      <c r="A336" t="s">
        <v>695</v>
      </c>
      <c r="B336">
        <v>468</v>
      </c>
      <c r="C336">
        <v>5</v>
      </c>
      <c r="D336">
        <v>51</v>
      </c>
      <c r="E336">
        <v>72</v>
      </c>
      <c r="F336">
        <v>340</v>
      </c>
      <c r="G336">
        <v>3466</v>
      </c>
      <c r="H336">
        <v>744</v>
      </c>
      <c r="I336">
        <v>2490</v>
      </c>
      <c r="J336">
        <v>232</v>
      </c>
      <c r="K336" t="s">
        <v>13</v>
      </c>
      <c r="L336" t="s">
        <v>696</v>
      </c>
      <c r="O336" t="s">
        <v>783</v>
      </c>
      <c r="P336" t="s">
        <v>799</v>
      </c>
      <c r="Q336" t="s">
        <v>800</v>
      </c>
      <c r="R336" t="s">
        <v>801</v>
      </c>
      <c r="S336" t="s">
        <v>784</v>
      </c>
      <c r="U336" t="s">
        <v>13</v>
      </c>
      <c r="V336" t="s">
        <v>875</v>
      </c>
    </row>
    <row r="337" spans="1:22" x14ac:dyDescent="0.25">
      <c r="A337" t="s">
        <v>697</v>
      </c>
      <c r="B337">
        <v>232</v>
      </c>
      <c r="C337">
        <v>1</v>
      </c>
      <c r="D337">
        <v>15</v>
      </c>
      <c r="E337">
        <v>17</v>
      </c>
      <c r="F337">
        <v>200</v>
      </c>
      <c r="G337">
        <v>941</v>
      </c>
      <c r="H337">
        <v>258</v>
      </c>
      <c r="I337">
        <v>632</v>
      </c>
      <c r="J337">
        <v>51</v>
      </c>
      <c r="K337" t="s">
        <v>135</v>
      </c>
      <c r="L337" t="s">
        <v>698</v>
      </c>
      <c r="O337" t="s">
        <v>784</v>
      </c>
      <c r="P337" t="s">
        <v>799</v>
      </c>
      <c r="Q337" t="s">
        <v>812</v>
      </c>
      <c r="R337" t="s">
        <v>811</v>
      </c>
      <c r="S337" t="s">
        <v>792</v>
      </c>
      <c r="U337" t="s">
        <v>135</v>
      </c>
      <c r="V337" t="s">
        <v>842</v>
      </c>
    </row>
    <row r="338" spans="1:22" x14ac:dyDescent="0.25">
      <c r="A338" t="s">
        <v>699</v>
      </c>
      <c r="B338">
        <v>584</v>
      </c>
      <c r="C338">
        <v>4</v>
      </c>
      <c r="D338">
        <v>52</v>
      </c>
      <c r="E338">
        <v>164</v>
      </c>
      <c r="F338">
        <v>364</v>
      </c>
      <c r="G338">
        <v>3000</v>
      </c>
      <c r="H338">
        <v>868</v>
      </c>
      <c r="I338">
        <v>1947</v>
      </c>
      <c r="J338">
        <v>184</v>
      </c>
      <c r="K338" t="s">
        <v>16</v>
      </c>
      <c r="L338" t="s">
        <v>700</v>
      </c>
      <c r="O338" t="s">
        <v>789</v>
      </c>
      <c r="P338" t="s">
        <v>799</v>
      </c>
      <c r="Q338" t="s">
        <v>802</v>
      </c>
      <c r="R338" t="s">
        <v>803</v>
      </c>
      <c r="S338" t="s">
        <v>786</v>
      </c>
      <c r="U338" t="s">
        <v>16</v>
      </c>
      <c r="V338" t="s">
        <v>867</v>
      </c>
    </row>
    <row r="339" spans="1:22" x14ac:dyDescent="0.25">
      <c r="A339" t="s">
        <v>701</v>
      </c>
      <c r="B339">
        <v>392</v>
      </c>
      <c r="C339">
        <v>6</v>
      </c>
      <c r="D339">
        <v>48</v>
      </c>
      <c r="E339">
        <v>101</v>
      </c>
      <c r="F339">
        <v>237</v>
      </c>
      <c r="G339">
        <v>3632</v>
      </c>
      <c r="H339">
        <v>780</v>
      </c>
      <c r="I339">
        <v>2572</v>
      </c>
      <c r="J339">
        <v>279</v>
      </c>
      <c r="K339" t="s">
        <v>451</v>
      </c>
      <c r="L339" t="s">
        <v>702</v>
      </c>
      <c r="O339" t="s">
        <v>791</v>
      </c>
      <c r="P339" t="s">
        <v>804</v>
      </c>
      <c r="Q339" t="s">
        <v>800</v>
      </c>
      <c r="R339" t="s">
        <v>801</v>
      </c>
      <c r="S339" t="s">
        <v>784</v>
      </c>
      <c r="U339" t="s">
        <v>451</v>
      </c>
      <c r="V339" t="s">
        <v>849</v>
      </c>
    </row>
    <row r="340" spans="1:22" x14ac:dyDescent="0.25">
      <c r="A340" t="s">
        <v>703</v>
      </c>
      <c r="B340">
        <v>374</v>
      </c>
      <c r="C340">
        <v>5</v>
      </c>
      <c r="D340">
        <v>25</v>
      </c>
      <c r="E340">
        <v>145</v>
      </c>
      <c r="F340">
        <v>199</v>
      </c>
      <c r="G340">
        <v>1785</v>
      </c>
      <c r="H340">
        <v>405</v>
      </c>
      <c r="I340">
        <v>1188</v>
      </c>
      <c r="J340">
        <v>191</v>
      </c>
      <c r="K340" t="s">
        <v>57</v>
      </c>
      <c r="L340" t="s">
        <v>704</v>
      </c>
      <c r="O340" t="s">
        <v>791</v>
      </c>
      <c r="P340" t="s">
        <v>799</v>
      </c>
      <c r="Q340" t="s">
        <v>807</v>
      </c>
      <c r="R340" t="s">
        <v>803</v>
      </c>
      <c r="S340" t="s">
        <v>786</v>
      </c>
      <c r="U340" t="s">
        <v>57</v>
      </c>
      <c r="V340" t="s">
        <v>862</v>
      </c>
    </row>
    <row r="341" spans="1:22" x14ac:dyDescent="0.25">
      <c r="A341" t="s">
        <v>705</v>
      </c>
      <c r="B341">
        <v>421</v>
      </c>
      <c r="C341">
        <v>4</v>
      </c>
      <c r="D341">
        <v>52</v>
      </c>
      <c r="E341">
        <v>124</v>
      </c>
      <c r="F341">
        <v>241</v>
      </c>
      <c r="G341">
        <v>4748</v>
      </c>
      <c r="H341">
        <v>556</v>
      </c>
      <c r="I341">
        <v>3936</v>
      </c>
      <c r="J341">
        <v>257</v>
      </c>
      <c r="K341" t="s">
        <v>269</v>
      </c>
      <c r="L341" t="s">
        <v>706</v>
      </c>
      <c r="O341" t="s">
        <v>783</v>
      </c>
      <c r="P341" t="s">
        <v>799</v>
      </c>
      <c r="Q341" t="s">
        <v>805</v>
      </c>
      <c r="R341" t="s">
        <v>806</v>
      </c>
      <c r="S341" t="s">
        <v>784</v>
      </c>
      <c r="U341" t="s">
        <v>269</v>
      </c>
      <c r="V341" t="s">
        <v>836</v>
      </c>
    </row>
    <row r="342" spans="1:22" x14ac:dyDescent="0.25">
      <c r="A342" t="s">
        <v>707</v>
      </c>
      <c r="B342">
        <v>501</v>
      </c>
      <c r="C342">
        <v>8</v>
      </c>
      <c r="D342">
        <v>60</v>
      </c>
      <c r="E342">
        <v>99</v>
      </c>
      <c r="F342">
        <v>335</v>
      </c>
      <c r="G342">
        <v>3161</v>
      </c>
      <c r="H342">
        <v>824</v>
      </c>
      <c r="I342">
        <v>1963</v>
      </c>
      <c r="J342">
        <v>373</v>
      </c>
      <c r="K342" t="s">
        <v>254</v>
      </c>
      <c r="L342" t="s">
        <v>708</v>
      </c>
      <c r="O342" t="s">
        <v>789</v>
      </c>
      <c r="P342" t="s">
        <v>804</v>
      </c>
      <c r="Q342" t="s">
        <v>800</v>
      </c>
      <c r="R342" t="s">
        <v>803</v>
      </c>
      <c r="S342" t="s">
        <v>791</v>
      </c>
      <c r="U342" t="s">
        <v>254</v>
      </c>
      <c r="V342" t="s">
        <v>868</v>
      </c>
    </row>
    <row r="343" spans="1:22" x14ac:dyDescent="0.25">
      <c r="A343" t="s">
        <v>709</v>
      </c>
      <c r="B343">
        <v>393</v>
      </c>
      <c r="C343">
        <v>4</v>
      </c>
      <c r="D343">
        <v>36</v>
      </c>
      <c r="E343">
        <v>108</v>
      </c>
      <c r="F343">
        <v>245</v>
      </c>
      <c r="G343">
        <v>2932</v>
      </c>
      <c r="H343">
        <v>738</v>
      </c>
      <c r="I343">
        <v>2040</v>
      </c>
      <c r="J343">
        <v>154</v>
      </c>
      <c r="K343" t="s">
        <v>44</v>
      </c>
      <c r="L343" t="s">
        <v>710</v>
      </c>
      <c r="O343" t="s">
        <v>791</v>
      </c>
      <c r="P343" t="s">
        <v>799</v>
      </c>
      <c r="Q343" t="s">
        <v>802</v>
      </c>
      <c r="R343" t="s">
        <v>801</v>
      </c>
      <c r="S343" t="s">
        <v>786</v>
      </c>
      <c r="U343" t="s">
        <v>44</v>
      </c>
      <c r="V343" t="s">
        <v>834</v>
      </c>
    </row>
    <row r="344" spans="1:22" x14ac:dyDescent="0.25">
      <c r="A344" t="s">
        <v>711</v>
      </c>
      <c r="B344">
        <v>296</v>
      </c>
      <c r="C344">
        <v>5</v>
      </c>
      <c r="D344">
        <v>28</v>
      </c>
      <c r="E344">
        <v>48</v>
      </c>
      <c r="F344">
        <v>214</v>
      </c>
      <c r="G344">
        <v>2945</v>
      </c>
      <c r="H344">
        <v>613</v>
      </c>
      <c r="I344">
        <v>2121</v>
      </c>
      <c r="J344">
        <v>211</v>
      </c>
      <c r="K344" t="s">
        <v>13</v>
      </c>
      <c r="L344" t="s">
        <v>712</v>
      </c>
      <c r="O344" t="s">
        <v>784</v>
      </c>
      <c r="P344" t="s">
        <v>799</v>
      </c>
      <c r="Q344" t="s">
        <v>802</v>
      </c>
      <c r="R344" t="s">
        <v>801</v>
      </c>
      <c r="S344" t="s">
        <v>784</v>
      </c>
      <c r="U344" t="s">
        <v>13</v>
      </c>
      <c r="V344" t="s">
        <v>875</v>
      </c>
    </row>
    <row r="345" spans="1:22" x14ac:dyDescent="0.25">
      <c r="A345" t="s">
        <v>713</v>
      </c>
      <c r="B345">
        <v>244</v>
      </c>
      <c r="C345">
        <v>2</v>
      </c>
      <c r="D345">
        <v>32</v>
      </c>
      <c r="E345">
        <v>90</v>
      </c>
      <c r="F345">
        <v>121</v>
      </c>
      <c r="G345">
        <v>3111</v>
      </c>
      <c r="H345">
        <v>429</v>
      </c>
      <c r="I345">
        <v>2295</v>
      </c>
      <c r="J345">
        <v>387</v>
      </c>
      <c r="K345" t="s">
        <v>370</v>
      </c>
      <c r="L345" t="s">
        <v>714</v>
      </c>
      <c r="O345" t="s">
        <v>784</v>
      </c>
      <c r="P345" t="s">
        <v>799</v>
      </c>
      <c r="Q345" t="s">
        <v>800</v>
      </c>
      <c r="R345" t="s">
        <v>801</v>
      </c>
      <c r="S345" t="s">
        <v>791</v>
      </c>
      <c r="U345" t="s">
        <v>370</v>
      </c>
      <c r="V345" t="s">
        <v>844</v>
      </c>
    </row>
    <row r="346" spans="1:22" x14ac:dyDescent="0.25">
      <c r="A346" t="s">
        <v>715</v>
      </c>
      <c r="B346">
        <v>234</v>
      </c>
      <c r="C346">
        <v>3</v>
      </c>
      <c r="D346">
        <v>56</v>
      </c>
      <c r="E346">
        <v>39</v>
      </c>
      <c r="F346">
        <v>136</v>
      </c>
      <c r="G346">
        <v>1983</v>
      </c>
      <c r="H346">
        <v>356</v>
      </c>
      <c r="I346">
        <v>1558</v>
      </c>
      <c r="J346">
        <v>69</v>
      </c>
      <c r="K346" t="s">
        <v>92</v>
      </c>
      <c r="L346" t="s">
        <v>716</v>
      </c>
      <c r="O346" t="s">
        <v>784</v>
      </c>
      <c r="P346" t="s">
        <v>799</v>
      </c>
      <c r="Q346" t="s">
        <v>807</v>
      </c>
      <c r="R346" t="s">
        <v>803</v>
      </c>
      <c r="S346" t="s">
        <v>792</v>
      </c>
      <c r="U346" t="s">
        <v>92</v>
      </c>
      <c r="V346" t="s">
        <v>864</v>
      </c>
    </row>
    <row r="347" spans="1:22" x14ac:dyDescent="0.25">
      <c r="A347" t="s">
        <v>717</v>
      </c>
      <c r="B347">
        <v>474</v>
      </c>
      <c r="C347">
        <v>7</v>
      </c>
      <c r="D347">
        <v>44</v>
      </c>
      <c r="E347">
        <v>154</v>
      </c>
      <c r="F347">
        <v>269</v>
      </c>
      <c r="G347">
        <v>2990</v>
      </c>
      <c r="H347">
        <v>821</v>
      </c>
      <c r="I347">
        <v>1665</v>
      </c>
      <c r="J347">
        <v>505</v>
      </c>
      <c r="K347" t="s">
        <v>62</v>
      </c>
      <c r="L347" t="s">
        <v>718</v>
      </c>
      <c r="O347" t="s">
        <v>783</v>
      </c>
      <c r="P347" t="s">
        <v>804</v>
      </c>
      <c r="Q347" t="s">
        <v>802</v>
      </c>
      <c r="R347" t="s">
        <v>803</v>
      </c>
      <c r="S347" t="s">
        <v>789</v>
      </c>
      <c r="U347" t="s">
        <v>62</v>
      </c>
      <c r="V347" t="s">
        <v>131</v>
      </c>
    </row>
    <row r="348" spans="1:22" x14ac:dyDescent="0.25">
      <c r="A348" t="s">
        <v>719</v>
      </c>
      <c r="B348">
        <v>452</v>
      </c>
      <c r="C348">
        <v>3</v>
      </c>
      <c r="D348">
        <v>78</v>
      </c>
      <c r="E348">
        <v>53</v>
      </c>
      <c r="F348">
        <v>318</v>
      </c>
      <c r="G348">
        <v>2824</v>
      </c>
      <c r="H348">
        <v>618</v>
      </c>
      <c r="I348">
        <v>2066</v>
      </c>
      <c r="J348">
        <v>141</v>
      </c>
      <c r="K348" t="s">
        <v>13</v>
      </c>
      <c r="L348" t="s">
        <v>720</v>
      </c>
      <c r="O348" t="s">
        <v>783</v>
      </c>
      <c r="P348" t="s">
        <v>799</v>
      </c>
      <c r="Q348" t="s">
        <v>802</v>
      </c>
      <c r="R348" t="s">
        <v>801</v>
      </c>
      <c r="S348" t="s">
        <v>786</v>
      </c>
      <c r="U348" t="s">
        <v>13</v>
      </c>
      <c r="V348" t="s">
        <v>875</v>
      </c>
    </row>
    <row r="349" spans="1:22" x14ac:dyDescent="0.25">
      <c r="A349" t="s">
        <v>721</v>
      </c>
      <c r="B349">
        <v>583</v>
      </c>
      <c r="C349">
        <v>10</v>
      </c>
      <c r="D349">
        <v>49</v>
      </c>
      <c r="E349">
        <v>220</v>
      </c>
      <c r="F349">
        <v>305</v>
      </c>
      <c r="G349">
        <v>4112</v>
      </c>
      <c r="H349">
        <v>920</v>
      </c>
      <c r="I349">
        <v>3087</v>
      </c>
      <c r="J349">
        <v>105</v>
      </c>
      <c r="K349" t="s">
        <v>57</v>
      </c>
      <c r="L349" t="s">
        <v>722</v>
      </c>
      <c r="O349" t="s">
        <v>789</v>
      </c>
      <c r="P349" t="s">
        <v>804</v>
      </c>
      <c r="Q349" t="s">
        <v>805</v>
      </c>
      <c r="R349" t="s">
        <v>806</v>
      </c>
      <c r="S349" t="s">
        <v>786</v>
      </c>
      <c r="U349" t="s">
        <v>57</v>
      </c>
      <c r="V349" t="s">
        <v>862</v>
      </c>
    </row>
    <row r="350" spans="1:22" x14ac:dyDescent="0.25">
      <c r="A350" t="s">
        <v>723</v>
      </c>
      <c r="B350">
        <v>309</v>
      </c>
      <c r="C350">
        <v>8</v>
      </c>
      <c r="D350">
        <v>31</v>
      </c>
      <c r="E350">
        <v>98</v>
      </c>
      <c r="F350">
        <v>172</v>
      </c>
      <c r="G350">
        <v>2727</v>
      </c>
      <c r="H350">
        <v>388</v>
      </c>
      <c r="I350">
        <v>2195</v>
      </c>
      <c r="J350">
        <v>144</v>
      </c>
      <c r="K350" t="s">
        <v>155</v>
      </c>
      <c r="L350" t="s">
        <v>724</v>
      </c>
      <c r="O350" t="s">
        <v>791</v>
      </c>
      <c r="P350" t="s">
        <v>804</v>
      </c>
      <c r="Q350" t="s">
        <v>802</v>
      </c>
      <c r="R350" t="s">
        <v>801</v>
      </c>
      <c r="S350" t="s">
        <v>786</v>
      </c>
      <c r="U350" t="s">
        <v>155</v>
      </c>
      <c r="V350" t="s">
        <v>878</v>
      </c>
    </row>
    <row r="351" spans="1:22" x14ac:dyDescent="0.25">
      <c r="A351" t="s">
        <v>725</v>
      </c>
      <c r="B351">
        <v>396</v>
      </c>
      <c r="C351">
        <v>10</v>
      </c>
      <c r="D351">
        <v>38</v>
      </c>
      <c r="E351">
        <v>72</v>
      </c>
      <c r="F351">
        <v>276</v>
      </c>
      <c r="G351">
        <v>2558</v>
      </c>
      <c r="H351">
        <v>588</v>
      </c>
      <c r="I351">
        <v>1571</v>
      </c>
      <c r="J351">
        <v>398</v>
      </c>
      <c r="K351" t="s">
        <v>62</v>
      </c>
      <c r="L351" t="s">
        <v>726</v>
      </c>
      <c r="O351" t="s">
        <v>791</v>
      </c>
      <c r="P351" t="s">
        <v>804</v>
      </c>
      <c r="Q351" t="s">
        <v>802</v>
      </c>
      <c r="R351" t="s">
        <v>803</v>
      </c>
      <c r="S351" t="s">
        <v>791</v>
      </c>
      <c r="U351" t="s">
        <v>62</v>
      </c>
      <c r="V351" t="s">
        <v>131</v>
      </c>
    </row>
    <row r="352" spans="1:22" x14ac:dyDescent="0.25">
      <c r="A352" t="s">
        <v>727</v>
      </c>
      <c r="B352">
        <v>412</v>
      </c>
      <c r="C352">
        <v>9</v>
      </c>
      <c r="D352">
        <v>56</v>
      </c>
      <c r="E352">
        <v>69</v>
      </c>
      <c r="F352">
        <v>278</v>
      </c>
      <c r="G352">
        <v>3019</v>
      </c>
      <c r="H352">
        <v>660</v>
      </c>
      <c r="I352">
        <v>2241</v>
      </c>
      <c r="J352">
        <v>119</v>
      </c>
      <c r="K352" t="s">
        <v>13</v>
      </c>
      <c r="L352" t="s">
        <v>728</v>
      </c>
      <c r="O352" t="s">
        <v>783</v>
      </c>
      <c r="P352" t="s">
        <v>804</v>
      </c>
      <c r="Q352" t="s">
        <v>800</v>
      </c>
      <c r="R352" t="s">
        <v>801</v>
      </c>
      <c r="S352" t="s">
        <v>786</v>
      </c>
      <c r="U352" t="s">
        <v>13</v>
      </c>
      <c r="V352" t="s">
        <v>875</v>
      </c>
    </row>
    <row r="353" spans="1:22" x14ac:dyDescent="0.25">
      <c r="A353" t="s">
        <v>729</v>
      </c>
      <c r="B353">
        <v>311</v>
      </c>
      <c r="C353">
        <v>6</v>
      </c>
      <c r="D353">
        <v>44</v>
      </c>
      <c r="E353">
        <v>37</v>
      </c>
      <c r="F353">
        <v>224</v>
      </c>
      <c r="G353">
        <v>3353</v>
      </c>
      <c r="H353">
        <v>619</v>
      </c>
      <c r="I353">
        <v>2513</v>
      </c>
      <c r="J353">
        <v>221</v>
      </c>
      <c r="K353" t="s">
        <v>84</v>
      </c>
      <c r="L353" t="s">
        <v>730</v>
      </c>
      <c r="O353" t="s">
        <v>791</v>
      </c>
      <c r="P353" t="s">
        <v>804</v>
      </c>
      <c r="Q353" t="s">
        <v>800</v>
      </c>
      <c r="R353" t="s">
        <v>801</v>
      </c>
      <c r="S353" t="s">
        <v>784</v>
      </c>
      <c r="U353" t="s">
        <v>84</v>
      </c>
      <c r="V353" t="s">
        <v>735</v>
      </c>
    </row>
    <row r="354" spans="1:22" x14ac:dyDescent="0.25">
      <c r="A354" t="s">
        <v>731</v>
      </c>
      <c r="B354">
        <v>358</v>
      </c>
      <c r="C354">
        <v>3</v>
      </c>
      <c r="D354">
        <v>23</v>
      </c>
      <c r="E354">
        <v>101</v>
      </c>
      <c r="F354">
        <v>232</v>
      </c>
      <c r="G354">
        <v>3441</v>
      </c>
      <c r="H354">
        <v>736</v>
      </c>
      <c r="I354">
        <v>2553</v>
      </c>
      <c r="J354">
        <v>152</v>
      </c>
      <c r="K354" t="s">
        <v>19</v>
      </c>
      <c r="L354" t="s">
        <v>732</v>
      </c>
      <c r="O354" t="s">
        <v>791</v>
      </c>
      <c r="P354" t="s">
        <v>799</v>
      </c>
      <c r="Q354" t="s">
        <v>800</v>
      </c>
      <c r="R354" t="s">
        <v>801</v>
      </c>
      <c r="S354" t="s">
        <v>786</v>
      </c>
      <c r="U354" t="s">
        <v>19</v>
      </c>
      <c r="V354" t="s">
        <v>843</v>
      </c>
    </row>
    <row r="355" spans="1:22" x14ac:dyDescent="0.25">
      <c r="A355" t="s">
        <v>733</v>
      </c>
      <c r="B355">
        <v>324</v>
      </c>
      <c r="C355">
        <v>5</v>
      </c>
      <c r="D355">
        <v>27</v>
      </c>
      <c r="E355">
        <v>123</v>
      </c>
      <c r="F355">
        <v>168</v>
      </c>
      <c r="G355">
        <v>1929</v>
      </c>
      <c r="H355">
        <v>216</v>
      </c>
      <c r="I355">
        <v>1552</v>
      </c>
      <c r="J355">
        <v>162</v>
      </c>
      <c r="K355" t="s">
        <v>734</v>
      </c>
      <c r="L355" t="s">
        <v>735</v>
      </c>
      <c r="O355" t="s">
        <v>791</v>
      </c>
      <c r="P355" t="s">
        <v>799</v>
      </c>
      <c r="Q355" t="s">
        <v>807</v>
      </c>
      <c r="R355" t="s">
        <v>803</v>
      </c>
      <c r="S355" t="s">
        <v>786</v>
      </c>
      <c r="U355" t="s">
        <v>734</v>
      </c>
      <c r="V355" t="s">
        <v>734</v>
      </c>
    </row>
    <row r="356" spans="1:22" x14ac:dyDescent="0.25">
      <c r="A356" t="s">
        <v>736</v>
      </c>
      <c r="B356">
        <v>204</v>
      </c>
      <c r="C356">
        <v>3</v>
      </c>
      <c r="D356">
        <v>24</v>
      </c>
      <c r="E356">
        <v>58</v>
      </c>
      <c r="F356">
        <v>119</v>
      </c>
      <c r="G356">
        <v>1559</v>
      </c>
      <c r="H356">
        <v>198</v>
      </c>
      <c r="I356">
        <v>1293</v>
      </c>
      <c r="J356">
        <v>68</v>
      </c>
      <c r="K356" t="s">
        <v>65</v>
      </c>
      <c r="L356" t="s">
        <v>737</v>
      </c>
      <c r="O356" t="s">
        <v>784</v>
      </c>
      <c r="P356" t="s">
        <v>799</v>
      </c>
      <c r="Q356" t="s">
        <v>807</v>
      </c>
      <c r="R356" t="s">
        <v>803</v>
      </c>
      <c r="S356" t="s">
        <v>792</v>
      </c>
      <c r="U356" t="s">
        <v>65</v>
      </c>
      <c r="V356" t="s">
        <v>852</v>
      </c>
    </row>
    <row r="357" spans="1:22" x14ac:dyDescent="0.25">
      <c r="A357" t="s">
        <v>738</v>
      </c>
      <c r="B357">
        <v>356</v>
      </c>
      <c r="C357">
        <v>6</v>
      </c>
      <c r="D357">
        <v>28</v>
      </c>
      <c r="E357">
        <v>140</v>
      </c>
      <c r="F357">
        <v>181</v>
      </c>
      <c r="G357">
        <v>2028</v>
      </c>
      <c r="H357">
        <v>220</v>
      </c>
      <c r="I357">
        <v>1621</v>
      </c>
      <c r="J357">
        <v>186</v>
      </c>
      <c r="K357" t="s">
        <v>734</v>
      </c>
      <c r="L357" t="s">
        <v>735</v>
      </c>
      <c r="O357" t="s">
        <v>791</v>
      </c>
      <c r="P357" t="s">
        <v>804</v>
      </c>
      <c r="Q357" t="s">
        <v>802</v>
      </c>
      <c r="R357" t="s">
        <v>803</v>
      </c>
      <c r="S357" t="s">
        <v>786</v>
      </c>
      <c r="U357" t="s">
        <v>734</v>
      </c>
      <c r="V357" t="s">
        <v>734</v>
      </c>
    </row>
    <row r="358" spans="1:22" x14ac:dyDescent="0.25">
      <c r="A358" t="s">
        <v>739</v>
      </c>
      <c r="B358">
        <v>497</v>
      </c>
      <c r="C358">
        <v>2</v>
      </c>
      <c r="D358">
        <v>49</v>
      </c>
      <c r="E358">
        <v>35</v>
      </c>
      <c r="F358">
        <v>410</v>
      </c>
      <c r="G358">
        <v>2075</v>
      </c>
      <c r="H358">
        <v>624</v>
      </c>
      <c r="I358">
        <v>1352</v>
      </c>
      <c r="J358">
        <v>99</v>
      </c>
      <c r="K358" t="s">
        <v>35</v>
      </c>
      <c r="L358" t="s">
        <v>740</v>
      </c>
      <c r="O358" t="s">
        <v>783</v>
      </c>
      <c r="P358" t="s">
        <v>799</v>
      </c>
      <c r="Q358" t="s">
        <v>802</v>
      </c>
      <c r="R358" t="s">
        <v>803</v>
      </c>
      <c r="S358" t="s">
        <v>792</v>
      </c>
      <c r="U358" t="s">
        <v>35</v>
      </c>
      <c r="V358" t="s">
        <v>846</v>
      </c>
    </row>
    <row r="359" spans="1:22" x14ac:dyDescent="0.25">
      <c r="A359" t="s">
        <v>741</v>
      </c>
      <c r="B359">
        <v>189</v>
      </c>
      <c r="C359">
        <v>2</v>
      </c>
      <c r="D359">
        <v>69</v>
      </c>
      <c r="E359">
        <v>16</v>
      </c>
      <c r="F359">
        <v>101</v>
      </c>
      <c r="G359">
        <v>1961</v>
      </c>
      <c r="H359">
        <v>332</v>
      </c>
      <c r="I359">
        <v>1586</v>
      </c>
      <c r="J359">
        <v>43</v>
      </c>
      <c r="K359" t="s">
        <v>92</v>
      </c>
      <c r="L359" t="s">
        <v>742</v>
      </c>
      <c r="O359" t="s">
        <v>786</v>
      </c>
      <c r="P359" t="s">
        <v>799</v>
      </c>
      <c r="Q359" t="s">
        <v>807</v>
      </c>
      <c r="R359" t="s">
        <v>803</v>
      </c>
      <c r="S359" t="s">
        <v>792</v>
      </c>
      <c r="U359" t="s">
        <v>92</v>
      </c>
      <c r="V359" t="s">
        <v>864</v>
      </c>
    </row>
    <row r="360" spans="1:22" x14ac:dyDescent="0.25">
      <c r="A360" t="s">
        <v>743</v>
      </c>
      <c r="B360">
        <v>111</v>
      </c>
      <c r="C360">
        <v>2</v>
      </c>
      <c r="D360">
        <v>18</v>
      </c>
      <c r="E360">
        <v>19</v>
      </c>
      <c r="F360">
        <v>72</v>
      </c>
      <c r="G360">
        <v>1208</v>
      </c>
      <c r="H360">
        <v>187</v>
      </c>
      <c r="I360">
        <v>985</v>
      </c>
      <c r="J360">
        <v>36</v>
      </c>
      <c r="K360" t="s">
        <v>47</v>
      </c>
      <c r="L360" t="s">
        <v>744</v>
      </c>
      <c r="O360" t="s">
        <v>786</v>
      </c>
      <c r="P360" t="s">
        <v>799</v>
      </c>
      <c r="Q360" t="s">
        <v>807</v>
      </c>
      <c r="R360" t="s">
        <v>811</v>
      </c>
      <c r="S360" t="s">
        <v>792</v>
      </c>
      <c r="U360" t="s">
        <v>47</v>
      </c>
      <c r="V360" t="s">
        <v>880</v>
      </c>
    </row>
    <row r="361" spans="1:22" x14ac:dyDescent="0.25">
      <c r="A361" t="s">
        <v>745</v>
      </c>
      <c r="B361">
        <v>100</v>
      </c>
      <c r="C361">
        <v>1</v>
      </c>
      <c r="D361">
        <v>17</v>
      </c>
      <c r="E361">
        <v>10</v>
      </c>
      <c r="F361">
        <v>72</v>
      </c>
      <c r="G361">
        <v>2111</v>
      </c>
      <c r="H361">
        <v>464</v>
      </c>
      <c r="I361">
        <v>1505</v>
      </c>
      <c r="J361">
        <v>141</v>
      </c>
      <c r="K361" t="s">
        <v>84</v>
      </c>
      <c r="L361" t="s">
        <v>746</v>
      </c>
      <c r="O361" t="s">
        <v>792</v>
      </c>
      <c r="P361" t="s">
        <v>799</v>
      </c>
      <c r="Q361" t="s">
        <v>802</v>
      </c>
      <c r="R361" t="s">
        <v>803</v>
      </c>
      <c r="S361" t="s">
        <v>786</v>
      </c>
      <c r="U361" t="s">
        <v>84</v>
      </c>
      <c r="V361" t="s">
        <v>735</v>
      </c>
    </row>
    <row r="362" spans="1:22" x14ac:dyDescent="0.25">
      <c r="A362" t="s">
        <v>747</v>
      </c>
      <c r="B362">
        <v>334</v>
      </c>
      <c r="C362">
        <v>4</v>
      </c>
      <c r="D362">
        <v>33</v>
      </c>
      <c r="E362">
        <v>40</v>
      </c>
      <c r="F362">
        <v>258</v>
      </c>
      <c r="G362">
        <v>1500</v>
      </c>
      <c r="H362">
        <v>335</v>
      </c>
      <c r="I362">
        <v>1092</v>
      </c>
      <c r="J362">
        <v>73</v>
      </c>
      <c r="K362" t="s">
        <v>81</v>
      </c>
      <c r="L362" t="s">
        <v>748</v>
      </c>
      <c r="O362" t="s">
        <v>791</v>
      </c>
      <c r="P362" t="s">
        <v>799</v>
      </c>
      <c r="Q362" t="s">
        <v>807</v>
      </c>
      <c r="R362" t="s">
        <v>803</v>
      </c>
      <c r="S362" t="s">
        <v>792</v>
      </c>
      <c r="U362" t="s">
        <v>81</v>
      </c>
      <c r="V362" t="s">
        <v>879</v>
      </c>
    </row>
    <row r="363" spans="1:22" x14ac:dyDescent="0.25">
      <c r="A363" t="s">
        <v>749</v>
      </c>
      <c r="B363">
        <v>673</v>
      </c>
      <c r="C363">
        <v>5</v>
      </c>
      <c r="D363">
        <v>67</v>
      </c>
      <c r="E363">
        <v>119</v>
      </c>
      <c r="F363">
        <v>483</v>
      </c>
      <c r="I363">
        <v>2712</v>
      </c>
      <c r="J363">
        <v>361</v>
      </c>
      <c r="K363" t="s">
        <v>451</v>
      </c>
      <c r="L363" t="s">
        <v>750</v>
      </c>
      <c r="O363" t="s">
        <v>785</v>
      </c>
      <c r="P363" t="s">
        <v>799</v>
      </c>
      <c r="Q363" t="s">
        <v>794</v>
      </c>
      <c r="R363" t="s">
        <v>801</v>
      </c>
      <c r="S363" t="s">
        <v>791</v>
      </c>
      <c r="U363" t="s">
        <v>451</v>
      </c>
      <c r="V363" t="s">
        <v>849</v>
      </c>
    </row>
    <row r="364" spans="1:22" x14ac:dyDescent="0.25">
      <c r="A364" t="s">
        <v>751</v>
      </c>
      <c r="B364">
        <v>334</v>
      </c>
      <c r="C364">
        <v>1</v>
      </c>
      <c r="D364">
        <v>67</v>
      </c>
      <c r="E364">
        <v>82</v>
      </c>
      <c r="F364">
        <v>184</v>
      </c>
      <c r="G364">
        <v>3260</v>
      </c>
      <c r="H364">
        <v>788</v>
      </c>
      <c r="I364">
        <v>2291</v>
      </c>
      <c r="J364">
        <v>180</v>
      </c>
      <c r="K364" t="s">
        <v>13</v>
      </c>
      <c r="L364" t="s">
        <v>752</v>
      </c>
      <c r="O364" t="s">
        <v>791</v>
      </c>
      <c r="P364" t="s">
        <v>799</v>
      </c>
      <c r="Q364" t="s">
        <v>800</v>
      </c>
      <c r="R364" t="s">
        <v>801</v>
      </c>
      <c r="S364" t="s">
        <v>786</v>
      </c>
      <c r="U364" t="s">
        <v>13</v>
      </c>
      <c r="V364" t="s">
        <v>875</v>
      </c>
    </row>
    <row r="365" spans="1:22" x14ac:dyDescent="0.25">
      <c r="A365" t="s">
        <v>753</v>
      </c>
      <c r="B365">
        <v>209</v>
      </c>
      <c r="C365">
        <v>6</v>
      </c>
      <c r="D365">
        <v>48</v>
      </c>
      <c r="E365">
        <v>47</v>
      </c>
      <c r="F365">
        <v>108</v>
      </c>
      <c r="G365">
        <v>1791</v>
      </c>
      <c r="H365">
        <v>293</v>
      </c>
      <c r="I365">
        <v>1454</v>
      </c>
      <c r="J365">
        <v>43</v>
      </c>
      <c r="K365" t="s">
        <v>30</v>
      </c>
      <c r="L365" t="s">
        <v>754</v>
      </c>
      <c r="O365" t="s">
        <v>784</v>
      </c>
      <c r="P365" t="s">
        <v>804</v>
      </c>
      <c r="Q365" t="s">
        <v>807</v>
      </c>
      <c r="R365" t="s">
        <v>803</v>
      </c>
      <c r="S365" t="s">
        <v>792</v>
      </c>
      <c r="U365" t="s">
        <v>30</v>
      </c>
      <c r="V365" t="s">
        <v>870</v>
      </c>
    </row>
    <row r="366" spans="1:22" x14ac:dyDescent="0.25">
      <c r="A366" t="s">
        <v>755</v>
      </c>
      <c r="B366">
        <v>424</v>
      </c>
      <c r="C366">
        <v>7</v>
      </c>
      <c r="D366">
        <v>34</v>
      </c>
      <c r="E366">
        <v>122</v>
      </c>
      <c r="F366">
        <v>261</v>
      </c>
      <c r="G366">
        <v>3292</v>
      </c>
      <c r="H366">
        <v>885</v>
      </c>
      <c r="I366">
        <v>2253</v>
      </c>
      <c r="J366">
        <v>155</v>
      </c>
      <c r="K366" t="s">
        <v>50</v>
      </c>
      <c r="L366" t="s">
        <v>557</v>
      </c>
      <c r="O366" t="s">
        <v>783</v>
      </c>
      <c r="P366" t="s">
        <v>804</v>
      </c>
      <c r="Q366" t="s">
        <v>800</v>
      </c>
      <c r="R366" t="s">
        <v>801</v>
      </c>
      <c r="S366" t="s">
        <v>786</v>
      </c>
      <c r="U366" t="s">
        <v>50</v>
      </c>
      <c r="V366" t="s">
        <v>865</v>
      </c>
    </row>
    <row r="367" spans="1:22" x14ac:dyDescent="0.25">
      <c r="A367" t="s">
        <v>756</v>
      </c>
      <c r="B367">
        <v>174</v>
      </c>
      <c r="C367">
        <v>2</v>
      </c>
      <c r="D367">
        <v>57</v>
      </c>
      <c r="E367">
        <v>28</v>
      </c>
      <c r="F367">
        <v>87</v>
      </c>
      <c r="G367">
        <v>2021</v>
      </c>
      <c r="H367">
        <v>321</v>
      </c>
      <c r="I367">
        <v>1604</v>
      </c>
      <c r="J367">
        <v>96</v>
      </c>
      <c r="K367" t="s">
        <v>155</v>
      </c>
      <c r="L367" t="s">
        <v>757</v>
      </c>
      <c r="O367" t="s">
        <v>786</v>
      </c>
      <c r="P367" t="s">
        <v>799</v>
      </c>
      <c r="Q367" t="s">
        <v>802</v>
      </c>
      <c r="R367" t="s">
        <v>803</v>
      </c>
      <c r="S367" t="s">
        <v>792</v>
      </c>
      <c r="U367" t="s">
        <v>155</v>
      </c>
      <c r="V367" t="s">
        <v>878</v>
      </c>
    </row>
    <row r="368" spans="1:22" x14ac:dyDescent="0.25">
      <c r="A368" t="s">
        <v>758</v>
      </c>
      <c r="B368">
        <v>435</v>
      </c>
      <c r="C368">
        <v>2</v>
      </c>
      <c r="D368">
        <v>32</v>
      </c>
      <c r="E368">
        <v>73</v>
      </c>
      <c r="F368">
        <v>328</v>
      </c>
      <c r="G368">
        <v>1746</v>
      </c>
      <c r="H368">
        <v>373</v>
      </c>
      <c r="I368">
        <v>1272</v>
      </c>
      <c r="J368">
        <v>102</v>
      </c>
      <c r="K368" t="s">
        <v>71</v>
      </c>
      <c r="L368" t="s">
        <v>759</v>
      </c>
      <c r="O368" t="s">
        <v>783</v>
      </c>
      <c r="P368" t="s">
        <v>799</v>
      </c>
      <c r="Q368" t="s">
        <v>807</v>
      </c>
      <c r="R368" t="s">
        <v>803</v>
      </c>
      <c r="S368" t="s">
        <v>786</v>
      </c>
      <c r="U368" t="s">
        <v>71</v>
      </c>
      <c r="V368" t="s">
        <v>853</v>
      </c>
    </row>
    <row r="369" spans="1:22" x14ac:dyDescent="0.25">
      <c r="A369" t="s">
        <v>760</v>
      </c>
      <c r="B369">
        <v>293</v>
      </c>
      <c r="C369">
        <v>8</v>
      </c>
      <c r="D369">
        <v>31</v>
      </c>
      <c r="E369">
        <v>77</v>
      </c>
      <c r="F369">
        <v>177</v>
      </c>
      <c r="G369">
        <v>3537</v>
      </c>
      <c r="H369">
        <v>908</v>
      </c>
      <c r="I369">
        <v>2176</v>
      </c>
      <c r="J369">
        <v>454</v>
      </c>
      <c r="K369" t="s">
        <v>84</v>
      </c>
      <c r="L369" t="s">
        <v>761</v>
      </c>
      <c r="O369" t="s">
        <v>784</v>
      </c>
      <c r="P369" t="s">
        <v>804</v>
      </c>
      <c r="Q369" t="s">
        <v>800</v>
      </c>
      <c r="R369" t="s">
        <v>801</v>
      </c>
      <c r="S369" t="s">
        <v>783</v>
      </c>
      <c r="U369" t="s">
        <v>84</v>
      </c>
      <c r="V369" t="s">
        <v>735</v>
      </c>
    </row>
    <row r="370" spans="1:22" x14ac:dyDescent="0.25">
      <c r="A370" t="s">
        <v>762</v>
      </c>
      <c r="B370">
        <v>218</v>
      </c>
      <c r="C370">
        <v>4</v>
      </c>
      <c r="D370">
        <v>23</v>
      </c>
      <c r="E370">
        <v>64</v>
      </c>
      <c r="F370">
        <v>126</v>
      </c>
      <c r="G370">
        <v>1551</v>
      </c>
      <c r="H370">
        <v>233</v>
      </c>
      <c r="I370">
        <v>1255</v>
      </c>
      <c r="J370">
        <v>64</v>
      </c>
      <c r="K370" t="s">
        <v>30</v>
      </c>
      <c r="L370" t="s">
        <v>763</v>
      </c>
      <c r="O370" t="s">
        <v>784</v>
      </c>
      <c r="P370" t="s">
        <v>799</v>
      </c>
      <c r="Q370" t="s">
        <v>807</v>
      </c>
      <c r="R370" t="s">
        <v>803</v>
      </c>
      <c r="S370" t="s">
        <v>792</v>
      </c>
      <c r="U370" t="s">
        <v>30</v>
      </c>
      <c r="V370" t="s">
        <v>870</v>
      </c>
    </row>
    <row r="371" spans="1:22" x14ac:dyDescent="0.25">
      <c r="A371" t="s">
        <v>764</v>
      </c>
      <c r="B371">
        <v>372</v>
      </c>
      <c r="C371">
        <v>4</v>
      </c>
      <c r="D371">
        <v>37</v>
      </c>
      <c r="E371">
        <v>82</v>
      </c>
      <c r="F371">
        <v>250</v>
      </c>
      <c r="G371">
        <v>2589</v>
      </c>
      <c r="H371">
        <v>659</v>
      </c>
      <c r="I371">
        <v>1556</v>
      </c>
      <c r="J371">
        <v>373</v>
      </c>
      <c r="K371" t="s">
        <v>62</v>
      </c>
      <c r="L371" t="s">
        <v>765</v>
      </c>
      <c r="O371" t="s">
        <v>791</v>
      </c>
      <c r="P371" t="s">
        <v>799</v>
      </c>
      <c r="Q371" t="s">
        <v>802</v>
      </c>
      <c r="R371" t="s">
        <v>803</v>
      </c>
      <c r="S371" t="s">
        <v>791</v>
      </c>
      <c r="U371" t="s">
        <v>62</v>
      </c>
      <c r="V371" t="s">
        <v>131</v>
      </c>
    </row>
    <row r="372" spans="1:22" x14ac:dyDescent="0.25">
      <c r="A372" t="s">
        <v>766</v>
      </c>
      <c r="B372">
        <v>327</v>
      </c>
      <c r="C372">
        <v>5</v>
      </c>
      <c r="D372">
        <v>35</v>
      </c>
      <c r="E372">
        <v>45</v>
      </c>
      <c r="F372">
        <v>243</v>
      </c>
      <c r="G372">
        <v>2250</v>
      </c>
      <c r="H372">
        <v>627</v>
      </c>
      <c r="I372">
        <v>1423</v>
      </c>
      <c r="J372">
        <v>200</v>
      </c>
      <c r="K372" t="s">
        <v>269</v>
      </c>
      <c r="L372" t="s">
        <v>767</v>
      </c>
      <c r="O372" t="s">
        <v>791</v>
      </c>
      <c r="P372" t="s">
        <v>799</v>
      </c>
      <c r="Q372" t="s">
        <v>802</v>
      </c>
      <c r="R372" t="s">
        <v>803</v>
      </c>
      <c r="S372" t="s">
        <v>786</v>
      </c>
      <c r="U372" t="s">
        <v>269</v>
      </c>
      <c r="V372" t="s">
        <v>836</v>
      </c>
    </row>
    <row r="373" spans="1:22" x14ac:dyDescent="0.25">
      <c r="A373" t="s">
        <v>768</v>
      </c>
      <c r="B373">
        <v>109</v>
      </c>
      <c r="C373">
        <v>5</v>
      </c>
      <c r="D373">
        <v>4</v>
      </c>
      <c r="E373">
        <v>40</v>
      </c>
      <c r="F373">
        <v>60</v>
      </c>
      <c r="G373">
        <v>710</v>
      </c>
      <c r="H373">
        <v>284</v>
      </c>
      <c r="I373">
        <v>403</v>
      </c>
      <c r="J373">
        <v>22</v>
      </c>
      <c r="K373" t="s">
        <v>768</v>
      </c>
      <c r="L373" t="s">
        <v>769</v>
      </c>
      <c r="O373" t="s">
        <v>786</v>
      </c>
      <c r="P373" t="s">
        <v>799</v>
      </c>
      <c r="Q373" t="s">
        <v>812</v>
      </c>
      <c r="R373" t="s">
        <v>811</v>
      </c>
      <c r="S373" t="s">
        <v>792</v>
      </c>
      <c r="U373" t="s">
        <v>768</v>
      </c>
      <c r="V373" t="s">
        <v>768</v>
      </c>
    </row>
    <row r="374" spans="1:22" x14ac:dyDescent="0.25">
      <c r="A374" t="s">
        <v>770</v>
      </c>
      <c r="B374">
        <v>99</v>
      </c>
      <c r="C374">
        <v>7</v>
      </c>
      <c r="D374">
        <v>3</v>
      </c>
      <c r="E374">
        <v>53</v>
      </c>
      <c r="F374">
        <v>37</v>
      </c>
      <c r="G374">
        <v>1032</v>
      </c>
      <c r="H374">
        <v>287</v>
      </c>
      <c r="I374">
        <v>671</v>
      </c>
      <c r="J374">
        <v>74</v>
      </c>
      <c r="K374" t="s">
        <v>770</v>
      </c>
      <c r="L374" t="s">
        <v>771</v>
      </c>
      <c r="O374" t="s">
        <v>792</v>
      </c>
      <c r="P374" t="s">
        <v>804</v>
      </c>
      <c r="Q374" t="s">
        <v>807</v>
      </c>
      <c r="R374" t="s">
        <v>811</v>
      </c>
      <c r="S374" t="s">
        <v>792</v>
      </c>
      <c r="U374" t="s">
        <v>770</v>
      </c>
      <c r="V374" t="s">
        <v>770</v>
      </c>
    </row>
    <row r="375" spans="1:22" x14ac:dyDescent="0.25">
      <c r="A375" t="s">
        <v>772</v>
      </c>
      <c r="B375">
        <v>252</v>
      </c>
      <c r="C375">
        <v>11</v>
      </c>
      <c r="D375">
        <v>6</v>
      </c>
      <c r="E375">
        <v>75</v>
      </c>
      <c r="F375">
        <v>159</v>
      </c>
      <c r="G375">
        <v>823</v>
      </c>
      <c r="H375">
        <v>266</v>
      </c>
      <c r="I375">
        <v>531</v>
      </c>
      <c r="J375">
        <v>27</v>
      </c>
      <c r="K375" t="s">
        <v>772</v>
      </c>
      <c r="L375" t="s">
        <v>773</v>
      </c>
      <c r="O375" t="s">
        <v>784</v>
      </c>
      <c r="P375" t="s">
        <v>809</v>
      </c>
      <c r="Q375" t="s">
        <v>812</v>
      </c>
      <c r="R375" t="s">
        <v>811</v>
      </c>
      <c r="S375" t="s">
        <v>792</v>
      </c>
      <c r="U375" t="s">
        <v>772</v>
      </c>
      <c r="V375" t="s">
        <v>772</v>
      </c>
    </row>
    <row r="376" spans="1:22" x14ac:dyDescent="0.25">
      <c r="A376" t="s">
        <v>774</v>
      </c>
      <c r="B376">
        <v>238</v>
      </c>
      <c r="C376">
        <v>12</v>
      </c>
      <c r="D376">
        <v>5</v>
      </c>
      <c r="E376">
        <v>82</v>
      </c>
      <c r="F376">
        <v>139</v>
      </c>
      <c r="G376">
        <v>1320</v>
      </c>
      <c r="H376">
        <v>377</v>
      </c>
      <c r="I376">
        <v>862</v>
      </c>
      <c r="J376">
        <v>81</v>
      </c>
      <c r="K376" t="s">
        <v>774</v>
      </c>
      <c r="L376" t="s">
        <v>775</v>
      </c>
      <c r="O376" t="s">
        <v>784</v>
      </c>
      <c r="P376" t="s">
        <v>809</v>
      </c>
      <c r="Q376" t="s">
        <v>807</v>
      </c>
      <c r="R376" t="s">
        <v>811</v>
      </c>
      <c r="S376" t="s">
        <v>792</v>
      </c>
      <c r="U376" t="s">
        <v>774</v>
      </c>
      <c r="V376" t="s">
        <v>774</v>
      </c>
    </row>
    <row r="377" spans="1:22" x14ac:dyDescent="0.25">
      <c r="A377" t="s">
        <v>776</v>
      </c>
      <c r="B377">
        <v>231</v>
      </c>
      <c r="C377">
        <v>18</v>
      </c>
      <c r="D377">
        <v>5</v>
      </c>
      <c r="E377">
        <v>66</v>
      </c>
      <c r="F377">
        <v>142</v>
      </c>
      <c r="G377">
        <v>885</v>
      </c>
      <c r="H377">
        <v>214</v>
      </c>
      <c r="I377">
        <v>632</v>
      </c>
      <c r="J377">
        <v>38</v>
      </c>
      <c r="K377" t="s">
        <v>776</v>
      </c>
      <c r="L377" t="s">
        <v>777</v>
      </c>
      <c r="O377" t="s">
        <v>784</v>
      </c>
      <c r="P377" t="s">
        <v>810</v>
      </c>
      <c r="Q377" t="s">
        <v>812</v>
      </c>
      <c r="R377" t="s">
        <v>811</v>
      </c>
      <c r="S377" t="s">
        <v>792</v>
      </c>
      <c r="U377" t="s">
        <v>776</v>
      </c>
      <c r="V377" t="s">
        <v>776</v>
      </c>
    </row>
    <row r="378" spans="1:22" x14ac:dyDescent="0.25">
      <c r="A378" t="s">
        <v>778</v>
      </c>
      <c r="B378">
        <v>92</v>
      </c>
      <c r="C378">
        <v>5</v>
      </c>
      <c r="D378">
        <v>5</v>
      </c>
      <c r="E378">
        <v>16</v>
      </c>
      <c r="F378">
        <v>66</v>
      </c>
      <c r="G378">
        <v>420</v>
      </c>
      <c r="H378">
        <v>169</v>
      </c>
      <c r="I378">
        <v>226</v>
      </c>
      <c r="J378">
        <v>25</v>
      </c>
      <c r="K378" t="s">
        <v>778</v>
      </c>
      <c r="L378" t="s">
        <v>779</v>
      </c>
      <c r="O378" t="s">
        <v>792</v>
      </c>
      <c r="P378" t="s">
        <v>799</v>
      </c>
      <c r="Q378" t="s">
        <v>812</v>
      </c>
      <c r="R378" t="s">
        <v>811</v>
      </c>
      <c r="S378" t="s">
        <v>792</v>
      </c>
      <c r="U378" t="s">
        <v>778</v>
      </c>
      <c r="V378" t="s">
        <v>778</v>
      </c>
    </row>
    <row r="379" spans="1:22" x14ac:dyDescent="0.25">
      <c r="A379" t="s">
        <v>780</v>
      </c>
      <c r="B379">
        <v>262</v>
      </c>
      <c r="C379">
        <v>21</v>
      </c>
      <c r="D379">
        <v>5</v>
      </c>
      <c r="E379">
        <v>158</v>
      </c>
      <c r="F379">
        <v>79</v>
      </c>
      <c r="G379">
        <v>1281</v>
      </c>
      <c r="H379">
        <v>282</v>
      </c>
      <c r="I379">
        <v>835</v>
      </c>
      <c r="J379">
        <v>164</v>
      </c>
      <c r="K379" s="4" t="s">
        <v>780</v>
      </c>
      <c r="L379" t="s">
        <v>781</v>
      </c>
      <c r="O379" t="s">
        <v>784</v>
      </c>
      <c r="P379" t="s">
        <v>815</v>
      </c>
      <c r="Q379" t="s">
        <v>807</v>
      </c>
      <c r="R379" t="s">
        <v>811</v>
      </c>
      <c r="S379" t="s">
        <v>786</v>
      </c>
      <c r="U379" t="s">
        <v>780</v>
      </c>
      <c r="V379" t="s">
        <v>780</v>
      </c>
    </row>
    <row r="381" spans="1:22" x14ac:dyDescent="0.25">
      <c r="K381" s="4"/>
    </row>
  </sheetData>
  <phoneticPr fontId="19"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S60"/>
  <sheetViews>
    <sheetView showGridLines="0" showRowColHeaders="0" tabSelected="1" topLeftCell="A3" zoomScaleNormal="100" workbookViewId="0">
      <selection activeCell="R53" sqref="R53"/>
    </sheetView>
  </sheetViews>
  <sheetFormatPr defaultRowHeight="15" x14ac:dyDescent="0.25"/>
  <cols>
    <col min="1" max="16384" width="9.140625" style="14"/>
  </cols>
  <sheetData>
    <row r="60" spans="19:19" x14ac:dyDescent="0.25">
      <c r="S60" s="14" t="s">
        <v>947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407"/>
  <sheetViews>
    <sheetView showGridLines="0" topLeftCell="N1" zoomScale="85" zoomScaleNormal="85" workbookViewId="0">
      <selection activeCell="AN10" sqref="AN10"/>
    </sheetView>
  </sheetViews>
  <sheetFormatPr defaultRowHeight="15" x14ac:dyDescent="0.25"/>
  <cols>
    <col min="2" max="2" width="19.7109375" bestFit="1" customWidth="1"/>
    <col min="3" max="3" width="14.42578125" bestFit="1" customWidth="1"/>
    <col min="4" max="4" width="12" bestFit="1" customWidth="1"/>
    <col min="5" max="5" width="15.140625" bestFit="1" customWidth="1"/>
    <col min="6" max="6" width="24.42578125" bestFit="1" customWidth="1"/>
    <col min="7" max="7" width="12.28515625" bestFit="1" customWidth="1"/>
    <col min="8" max="8" width="15" bestFit="1" customWidth="1"/>
    <col min="9" max="9" width="20.85546875" bestFit="1" customWidth="1"/>
    <col min="10" max="10" width="25" bestFit="1" customWidth="1"/>
    <col min="11" max="11" width="9.140625" style="5"/>
    <col min="13" max="13" width="19.5703125" bestFit="1" customWidth="1"/>
    <col min="14" max="14" width="10.5703125" bestFit="1" customWidth="1"/>
    <col min="15" max="15" width="6.42578125" style="5" bestFit="1" customWidth="1"/>
    <col min="16" max="16" width="6.85546875" bestFit="1" customWidth="1"/>
    <col min="17" max="17" width="13.28515625" bestFit="1" customWidth="1"/>
    <col min="18" max="18" width="12" bestFit="1" customWidth="1"/>
    <col min="19" max="19" width="6.42578125" bestFit="1" customWidth="1"/>
    <col min="20" max="20" width="7.140625" bestFit="1" customWidth="1"/>
    <col min="21" max="21" width="8.5703125" bestFit="1" customWidth="1"/>
    <col min="22" max="22" width="6" bestFit="1" customWidth="1"/>
    <col min="23" max="23" width="9" style="5" bestFit="1" customWidth="1"/>
    <col min="24" max="24" width="10.42578125" bestFit="1" customWidth="1"/>
    <col min="25" max="25" width="13.140625" bestFit="1" customWidth="1"/>
    <col min="26" max="26" width="16.5703125" bestFit="1" customWidth="1"/>
    <col min="27" max="27" width="12" bestFit="1" customWidth="1"/>
    <col min="28" max="28" width="6.7109375" bestFit="1" customWidth="1"/>
    <col min="29" max="29" width="7.7109375" style="5" bestFit="1" customWidth="1"/>
    <col min="30" max="30" width="8.85546875" bestFit="1" customWidth="1"/>
    <col min="31" max="31" width="9.5703125" bestFit="1" customWidth="1"/>
    <col min="32" max="32" width="16.5703125" bestFit="1" customWidth="1"/>
    <col min="33" max="33" width="15" bestFit="1" customWidth="1"/>
    <col min="34" max="34" width="15" style="5" bestFit="1" customWidth="1"/>
    <col min="35" max="35" width="18.7109375" bestFit="1" customWidth="1"/>
    <col min="36" max="36" width="16.5703125" bestFit="1" customWidth="1"/>
    <col min="37" max="37" width="15.140625" bestFit="1" customWidth="1"/>
    <col min="38" max="38" width="7" style="5" bestFit="1" customWidth="1"/>
    <col min="39" max="39" width="6" bestFit="1" customWidth="1"/>
    <col min="40" max="40" width="16.5703125" bestFit="1" customWidth="1"/>
    <col min="41" max="41" width="19.7109375" bestFit="1" customWidth="1"/>
    <col min="42" max="42" width="5.28515625" style="5" bestFit="1" customWidth="1"/>
    <col min="43" max="43" width="7" bestFit="1" customWidth="1"/>
    <col min="44" max="44" width="9.140625" bestFit="1" customWidth="1"/>
    <col min="45" max="45" width="6.7109375" bestFit="1" customWidth="1"/>
    <col min="46" max="46" width="9.42578125" bestFit="1" customWidth="1"/>
    <col min="47" max="47" width="14.140625" bestFit="1" customWidth="1"/>
    <col min="48" max="48" width="9.140625" bestFit="1" customWidth="1"/>
    <col min="49" max="49" width="10.5703125" bestFit="1" customWidth="1"/>
    <col min="50" max="50" width="10.85546875" bestFit="1" customWidth="1"/>
    <col min="51" max="51" width="8.7109375" bestFit="1" customWidth="1"/>
    <col min="52" max="52" width="9" bestFit="1" customWidth="1"/>
    <col min="53" max="53" width="9.28515625" bestFit="1" customWidth="1"/>
    <col min="54" max="54" width="7.7109375" bestFit="1" customWidth="1"/>
    <col min="55" max="55" width="15.28515625" bestFit="1" customWidth="1"/>
    <col min="56" max="56" width="11.140625" bestFit="1" customWidth="1"/>
    <col min="57" max="57" width="12.140625" bestFit="1" customWidth="1"/>
    <col min="58" max="58" width="9.5703125" bestFit="1" customWidth="1"/>
    <col min="59" max="59" width="14" bestFit="1" customWidth="1"/>
    <col min="60" max="60" width="12.7109375" bestFit="1" customWidth="1"/>
    <col min="61" max="61" width="5.28515625" bestFit="1" customWidth="1"/>
    <col min="62" max="62" width="10" bestFit="1" customWidth="1"/>
    <col min="63" max="63" width="7.5703125" bestFit="1" customWidth="1"/>
    <col min="64" max="64" width="12.7109375" bestFit="1" customWidth="1"/>
    <col min="65" max="65" width="11.140625" bestFit="1" customWidth="1"/>
    <col min="66" max="66" width="12.42578125" bestFit="1" customWidth="1"/>
    <col min="67" max="67" width="12.7109375" bestFit="1" customWidth="1"/>
    <col min="68" max="68" width="10.5703125" bestFit="1" customWidth="1"/>
    <col min="69" max="69" width="6" bestFit="1" customWidth="1"/>
    <col min="70" max="70" width="5.28515625" bestFit="1" customWidth="1"/>
    <col min="71" max="71" width="8.85546875" bestFit="1" customWidth="1"/>
    <col min="72" max="72" width="7.85546875" bestFit="1" customWidth="1"/>
    <col min="73" max="73" width="11.7109375" bestFit="1" customWidth="1"/>
    <col min="74" max="74" width="13.140625" bestFit="1" customWidth="1"/>
    <col min="75" max="75" width="10.140625" bestFit="1" customWidth="1"/>
    <col min="76" max="76" width="9.5703125" bestFit="1" customWidth="1"/>
    <col min="77" max="77" width="10.85546875" bestFit="1" customWidth="1"/>
    <col min="78" max="78" width="7" bestFit="1" customWidth="1"/>
    <col min="79" max="79" width="12.42578125" bestFit="1" customWidth="1"/>
    <col min="80" max="80" width="14" bestFit="1" customWidth="1"/>
    <col min="81" max="81" width="10.5703125" bestFit="1" customWidth="1"/>
    <col min="82" max="82" width="14.140625" bestFit="1" customWidth="1"/>
    <col min="83" max="83" width="12.140625" bestFit="1" customWidth="1"/>
    <col min="84" max="84" width="10" bestFit="1" customWidth="1"/>
    <col min="85" max="85" width="7.85546875" bestFit="1" customWidth="1"/>
    <col min="86" max="86" width="5.85546875" bestFit="1" customWidth="1"/>
    <col min="87" max="87" width="9.85546875" bestFit="1" customWidth="1"/>
    <col min="88" max="88" width="10.140625" bestFit="1" customWidth="1"/>
    <col min="89" max="89" width="9.85546875" bestFit="1" customWidth="1"/>
    <col min="90" max="90" width="13.85546875" bestFit="1" customWidth="1"/>
    <col min="91" max="91" width="14.5703125" bestFit="1" customWidth="1"/>
    <col min="92" max="92" width="16" bestFit="1" customWidth="1"/>
    <col min="93" max="93" width="9.42578125" bestFit="1" customWidth="1"/>
    <col min="94" max="94" width="9.85546875" bestFit="1" customWidth="1"/>
    <col min="95" max="95" width="13.42578125" bestFit="1" customWidth="1"/>
    <col min="96" max="96" width="8.5703125" bestFit="1" customWidth="1"/>
    <col min="97" max="97" width="11.85546875" bestFit="1" customWidth="1"/>
    <col min="98" max="98" width="6.42578125" bestFit="1" customWidth="1"/>
    <col min="99" max="99" width="6.85546875" bestFit="1" customWidth="1"/>
    <col min="100" max="100" width="8.28515625" bestFit="1" customWidth="1"/>
    <col min="101" max="101" width="7.85546875" bestFit="1" customWidth="1"/>
    <col min="102" max="102" width="10.28515625" bestFit="1" customWidth="1"/>
    <col min="103" max="103" width="7.28515625" bestFit="1" customWidth="1"/>
    <col min="104" max="104" width="14.140625" bestFit="1" customWidth="1"/>
    <col min="105" max="105" width="7.85546875" bestFit="1" customWidth="1"/>
    <col min="106" max="106" width="7.42578125" bestFit="1" customWidth="1"/>
    <col min="107" max="107" width="11.42578125" bestFit="1" customWidth="1"/>
    <col min="108" max="108" width="7.28515625" bestFit="1" customWidth="1"/>
    <col min="109" max="109" width="7.42578125" bestFit="1" customWidth="1"/>
    <col min="110" max="110" width="6.28515625" bestFit="1" customWidth="1"/>
    <col min="111" max="111" width="9.140625" bestFit="1" customWidth="1"/>
    <col min="112" max="112" width="7" bestFit="1" customWidth="1"/>
    <col min="113" max="113" width="15.85546875" bestFit="1" customWidth="1"/>
    <col min="114" max="114" width="9.7109375" bestFit="1" customWidth="1"/>
    <col min="115" max="115" width="9" bestFit="1" customWidth="1"/>
    <col min="116" max="116" width="7.140625" bestFit="1" customWidth="1"/>
    <col min="117" max="117" width="5.28515625" bestFit="1" customWidth="1"/>
    <col min="118" max="118" width="13.85546875" bestFit="1" customWidth="1"/>
    <col min="119" max="119" width="7.140625" bestFit="1" customWidth="1"/>
    <col min="120" max="120" width="6.5703125" bestFit="1" customWidth="1"/>
    <col min="121" max="121" width="4.85546875" bestFit="1" customWidth="1"/>
    <col min="122" max="122" width="4.42578125" bestFit="1" customWidth="1"/>
    <col min="123" max="123" width="7.5703125" bestFit="1" customWidth="1"/>
    <col min="124" max="124" width="9.85546875" bestFit="1" customWidth="1"/>
    <col min="125" max="125" width="9.42578125" bestFit="1" customWidth="1"/>
    <col min="126" max="126" width="5.85546875" bestFit="1" customWidth="1"/>
    <col min="127" max="127" width="11.140625" bestFit="1" customWidth="1"/>
    <col min="128" max="128" width="8.5703125" bestFit="1" customWidth="1"/>
    <col min="129" max="129" width="5" bestFit="1" customWidth="1"/>
    <col min="130" max="130" width="8.7109375" bestFit="1" customWidth="1"/>
    <col min="131" max="131" width="11.28515625" bestFit="1" customWidth="1"/>
    <col min="132" max="132" width="11" bestFit="1" customWidth="1"/>
    <col min="133" max="133" width="15" bestFit="1" customWidth="1"/>
    <col min="134" max="134" width="10.140625" bestFit="1" customWidth="1"/>
    <col min="135" max="135" width="17.5703125" bestFit="1" customWidth="1"/>
    <col min="136" max="136" width="11.28515625" bestFit="1" customWidth="1"/>
    <col min="137" max="137" width="10.7109375" bestFit="1" customWidth="1"/>
    <col min="138" max="138" width="7" bestFit="1" customWidth="1"/>
    <col min="139" max="139" width="8.85546875" bestFit="1" customWidth="1"/>
    <col min="140" max="140" width="11" bestFit="1" customWidth="1"/>
    <col min="141" max="141" width="5.140625" bestFit="1" customWidth="1"/>
    <col min="142" max="142" width="10.85546875" bestFit="1" customWidth="1"/>
    <col min="143" max="143" width="10.5703125" bestFit="1" customWidth="1"/>
    <col min="144" max="144" width="10.28515625" bestFit="1" customWidth="1"/>
    <col min="145" max="145" width="11.5703125" bestFit="1" customWidth="1"/>
    <col min="146" max="146" width="12.140625" bestFit="1" customWidth="1"/>
    <col min="147" max="147" width="14.42578125" bestFit="1" customWidth="1"/>
    <col min="148" max="148" width="12.7109375" bestFit="1" customWidth="1"/>
    <col min="149" max="149" width="11.140625" bestFit="1" customWidth="1"/>
    <col min="150" max="150" width="10.42578125" bestFit="1" customWidth="1"/>
    <col min="151" max="151" width="8.140625" bestFit="1" customWidth="1"/>
    <col min="152" max="152" width="10.140625" bestFit="1" customWidth="1"/>
    <col min="153" max="153" width="11.5703125" bestFit="1" customWidth="1"/>
    <col min="154" max="154" width="10.42578125" bestFit="1" customWidth="1"/>
    <col min="155" max="155" width="9.28515625" bestFit="1" customWidth="1"/>
    <col min="156" max="156" width="8.5703125" bestFit="1" customWidth="1"/>
    <col min="157" max="157" width="11.5703125" bestFit="1" customWidth="1"/>
    <col min="158" max="158" width="10.140625" bestFit="1" customWidth="1"/>
    <col min="159" max="159" width="8.140625" bestFit="1" customWidth="1"/>
    <col min="160" max="160" width="12.42578125" bestFit="1" customWidth="1"/>
    <col min="161" max="161" width="8.42578125" bestFit="1" customWidth="1"/>
    <col min="162" max="162" width="11.28515625" bestFit="1" customWidth="1"/>
    <col min="163" max="163" width="9.140625" bestFit="1" customWidth="1"/>
    <col min="164" max="164" width="7.28515625" bestFit="1" customWidth="1"/>
    <col min="165" max="165" width="8.42578125" bestFit="1" customWidth="1"/>
    <col min="166" max="166" width="10" bestFit="1" customWidth="1"/>
    <col min="167" max="167" width="10.42578125" bestFit="1" customWidth="1"/>
    <col min="168" max="168" width="11.85546875" bestFit="1" customWidth="1"/>
    <col min="169" max="169" width="9.140625" bestFit="1" customWidth="1"/>
    <col min="170" max="170" width="7.7109375" bestFit="1" customWidth="1"/>
    <col min="171" max="171" width="11.5703125" bestFit="1" customWidth="1"/>
    <col min="172" max="172" width="9.7109375" bestFit="1" customWidth="1"/>
    <col min="173" max="173" width="13.28515625" bestFit="1" customWidth="1"/>
    <col min="174" max="174" width="12.140625" bestFit="1" customWidth="1"/>
    <col min="175" max="175" width="10.5703125" bestFit="1" customWidth="1"/>
    <col min="176" max="176" width="10.140625" bestFit="1" customWidth="1"/>
    <col min="177" max="177" width="6.28515625" bestFit="1" customWidth="1"/>
    <col min="178" max="178" width="7.7109375" bestFit="1" customWidth="1"/>
    <col min="179" max="179" width="10.5703125" bestFit="1" customWidth="1"/>
    <col min="180" max="180" width="10.85546875" bestFit="1" customWidth="1"/>
    <col min="181" max="181" width="10.7109375" bestFit="1" customWidth="1"/>
    <col min="182" max="182" width="8.5703125" bestFit="1" customWidth="1"/>
    <col min="183" max="183" width="7.28515625" bestFit="1" customWidth="1"/>
    <col min="184" max="184" width="8.7109375" bestFit="1" customWidth="1"/>
    <col min="185" max="185" width="9.28515625" bestFit="1" customWidth="1"/>
    <col min="186" max="186" width="8.28515625" bestFit="1" customWidth="1"/>
    <col min="187" max="187" width="9.140625" bestFit="1" customWidth="1"/>
    <col min="188" max="188" width="9.28515625" bestFit="1" customWidth="1"/>
    <col min="189" max="189" width="12" bestFit="1" customWidth="1"/>
    <col min="190" max="190" width="15.7109375" bestFit="1" customWidth="1"/>
    <col min="191" max="191" width="8.85546875" bestFit="1" customWidth="1"/>
    <col min="192" max="192" width="9.28515625" bestFit="1" customWidth="1"/>
    <col min="193" max="193" width="7.5703125" bestFit="1" customWidth="1"/>
    <col min="194" max="194" width="7" bestFit="1" customWidth="1"/>
    <col min="195" max="195" width="10" bestFit="1" customWidth="1"/>
    <col min="196" max="196" width="9.42578125" bestFit="1" customWidth="1"/>
    <col min="197" max="197" width="7.42578125" bestFit="1" customWidth="1"/>
    <col min="198" max="198" width="8.5703125" bestFit="1" customWidth="1"/>
    <col min="199" max="199" width="9" bestFit="1" customWidth="1"/>
    <col min="200" max="200" width="9.7109375" bestFit="1" customWidth="1"/>
    <col min="201" max="201" width="5.140625" bestFit="1" customWidth="1"/>
    <col min="202" max="202" width="7.28515625" bestFit="1" customWidth="1"/>
    <col min="203" max="203" width="10.140625" bestFit="1" customWidth="1"/>
    <col min="204" max="204" width="6.140625" bestFit="1" customWidth="1"/>
    <col min="205" max="205" width="9.42578125" bestFit="1" customWidth="1"/>
    <col min="206" max="206" width="11.42578125" bestFit="1" customWidth="1"/>
    <col min="207" max="207" width="9.42578125" bestFit="1" customWidth="1"/>
    <col min="208" max="208" width="8.28515625" bestFit="1" customWidth="1"/>
    <col min="209" max="209" width="10" bestFit="1" customWidth="1"/>
    <col min="210" max="210" width="7" bestFit="1" customWidth="1"/>
    <col min="211" max="211" width="7.85546875" bestFit="1" customWidth="1"/>
    <col min="212" max="212" width="8.7109375" bestFit="1" customWidth="1"/>
    <col min="213" max="213" width="11.5703125" bestFit="1" customWidth="1"/>
    <col min="214" max="214" width="10.7109375" bestFit="1" customWidth="1"/>
    <col min="215" max="215" width="8.85546875" bestFit="1" customWidth="1"/>
    <col min="216" max="217" width="10" bestFit="1" customWidth="1"/>
    <col min="218" max="218" width="8.42578125" bestFit="1" customWidth="1"/>
    <col min="219" max="219" width="8.85546875" bestFit="1" customWidth="1"/>
    <col min="220" max="220" width="11" bestFit="1" customWidth="1"/>
    <col min="221" max="221" width="9.42578125" bestFit="1" customWidth="1"/>
    <col min="222" max="222" width="7.85546875" bestFit="1" customWidth="1"/>
    <col min="223" max="223" width="6.7109375" bestFit="1" customWidth="1"/>
    <col min="224" max="224" width="13.140625" bestFit="1" customWidth="1"/>
    <col min="225" max="225" width="8.42578125" bestFit="1" customWidth="1"/>
    <col min="226" max="226" width="11" bestFit="1" customWidth="1"/>
    <col min="227" max="227" width="12.140625" bestFit="1" customWidth="1"/>
    <col min="228" max="228" width="9" bestFit="1" customWidth="1"/>
    <col min="229" max="229" width="7.42578125" bestFit="1" customWidth="1"/>
    <col min="230" max="230" width="9" bestFit="1" customWidth="1"/>
    <col min="231" max="231" width="8.140625" bestFit="1" customWidth="1"/>
    <col min="232" max="232" width="12.5703125" bestFit="1" customWidth="1"/>
    <col min="233" max="233" width="12.42578125" bestFit="1" customWidth="1"/>
    <col min="234" max="234" width="11.42578125" bestFit="1" customWidth="1"/>
    <col min="235" max="235" width="14.140625" bestFit="1" customWidth="1"/>
    <col min="236" max="236" width="10.28515625" bestFit="1" customWidth="1"/>
    <col min="237" max="237" width="12.7109375" bestFit="1" customWidth="1"/>
    <col min="238" max="238" width="5.5703125" bestFit="1" customWidth="1"/>
    <col min="239" max="239" width="7.140625" bestFit="1" customWidth="1"/>
    <col min="240" max="240" width="9.28515625" bestFit="1" customWidth="1"/>
    <col min="241" max="241" width="9.7109375" bestFit="1" customWidth="1"/>
    <col min="242" max="242" width="12.42578125" bestFit="1" customWidth="1"/>
    <col min="243" max="243" width="5.5703125" bestFit="1" customWidth="1"/>
    <col min="244" max="244" width="8.42578125" bestFit="1" customWidth="1"/>
    <col min="245" max="245" width="8.28515625" bestFit="1" customWidth="1"/>
    <col min="246" max="246" width="5.85546875" bestFit="1" customWidth="1"/>
    <col min="247" max="247" width="6.5703125" bestFit="1" customWidth="1"/>
    <col min="248" max="248" width="7.42578125" bestFit="1" customWidth="1"/>
    <col min="249" max="249" width="6.85546875" bestFit="1" customWidth="1"/>
    <col min="250" max="250" width="14" bestFit="1" customWidth="1"/>
    <col min="251" max="251" width="8.42578125" bestFit="1" customWidth="1"/>
    <col min="252" max="252" width="7.28515625" bestFit="1" customWidth="1"/>
    <col min="253" max="253" width="8.140625" bestFit="1" customWidth="1"/>
    <col min="254" max="254" width="8.5703125" bestFit="1" customWidth="1"/>
    <col min="255" max="255" width="11.28515625" bestFit="1" customWidth="1"/>
    <col min="256" max="256" width="7.140625" bestFit="1" customWidth="1"/>
    <col min="257" max="257" width="7.42578125" bestFit="1" customWidth="1"/>
    <col min="258" max="258" width="11.85546875" bestFit="1" customWidth="1"/>
    <col min="259" max="259" width="11.5703125" bestFit="1" customWidth="1"/>
    <col min="260" max="260" width="9.85546875" bestFit="1" customWidth="1"/>
    <col min="261" max="261" width="6.7109375" bestFit="1" customWidth="1"/>
    <col min="262" max="262" width="12.140625" bestFit="1" customWidth="1"/>
    <col min="263" max="263" width="8.28515625" bestFit="1" customWidth="1"/>
    <col min="264" max="264" width="9.7109375" bestFit="1" customWidth="1"/>
    <col min="265" max="265" width="10.140625" bestFit="1" customWidth="1"/>
    <col min="266" max="266" width="9.140625" bestFit="1" customWidth="1"/>
    <col min="267" max="267" width="9.28515625" bestFit="1" customWidth="1"/>
    <col min="268" max="268" width="6.42578125" bestFit="1" customWidth="1"/>
    <col min="269" max="269" width="11.85546875" bestFit="1" customWidth="1"/>
    <col min="270" max="270" width="8.5703125" bestFit="1" customWidth="1"/>
    <col min="271" max="271" width="8.28515625" bestFit="1" customWidth="1"/>
    <col min="272" max="272" width="11" bestFit="1" customWidth="1"/>
    <col min="273" max="273" width="6.140625" bestFit="1" customWidth="1"/>
    <col min="274" max="274" width="7.28515625" bestFit="1" customWidth="1"/>
    <col min="275" max="275" width="6.85546875" bestFit="1" customWidth="1"/>
    <col min="276" max="276" width="9.85546875" bestFit="1" customWidth="1"/>
    <col min="277" max="277" width="8.140625" bestFit="1" customWidth="1"/>
    <col min="278" max="278" width="8.28515625" bestFit="1" customWidth="1"/>
    <col min="279" max="279" width="5.5703125" bestFit="1" customWidth="1"/>
    <col min="280" max="280" width="9.85546875" bestFit="1" customWidth="1"/>
    <col min="281" max="281" width="9.28515625" bestFit="1" customWidth="1"/>
    <col min="282" max="282" width="8.7109375" bestFit="1" customWidth="1"/>
    <col min="283" max="283" width="9.85546875" bestFit="1" customWidth="1"/>
    <col min="284" max="284" width="8.85546875" bestFit="1" customWidth="1"/>
    <col min="285" max="285" width="12.5703125" bestFit="1" customWidth="1"/>
    <col min="286" max="286" width="6.140625" bestFit="1" customWidth="1"/>
    <col min="287" max="287" width="11.42578125" bestFit="1" customWidth="1"/>
    <col min="288" max="288" width="8.28515625" bestFit="1" customWidth="1"/>
    <col min="289" max="289" width="6.42578125" bestFit="1" customWidth="1"/>
    <col min="290" max="290" width="7.140625" bestFit="1" customWidth="1"/>
    <col min="291" max="291" width="9" bestFit="1" customWidth="1"/>
    <col min="292" max="292" width="12.5703125" bestFit="1" customWidth="1"/>
    <col min="293" max="293" width="10.85546875" bestFit="1" customWidth="1"/>
    <col min="294" max="294" width="11.7109375" bestFit="1" customWidth="1"/>
    <col min="295" max="295" width="9.7109375" bestFit="1" customWidth="1"/>
    <col min="296" max="296" width="12.7109375" bestFit="1" customWidth="1"/>
    <col min="297" max="297" width="11.7109375" bestFit="1" customWidth="1"/>
    <col min="298" max="298" width="8.42578125" bestFit="1" customWidth="1"/>
    <col min="299" max="299" width="8.5703125" bestFit="1" customWidth="1"/>
    <col min="300" max="300" width="14.85546875" bestFit="1" customWidth="1"/>
    <col min="301" max="301" width="10.140625" bestFit="1" customWidth="1"/>
    <col min="302" max="302" width="13.28515625" bestFit="1" customWidth="1"/>
    <col min="303" max="303" width="10.140625" bestFit="1" customWidth="1"/>
    <col min="304" max="304" width="11.42578125" bestFit="1" customWidth="1"/>
    <col min="305" max="305" width="10.42578125" bestFit="1" customWidth="1"/>
    <col min="306" max="306" width="8.42578125" bestFit="1" customWidth="1"/>
    <col min="307" max="307" width="9.42578125" bestFit="1" customWidth="1"/>
    <col min="308" max="308" width="7.28515625" bestFit="1" customWidth="1"/>
    <col min="309" max="309" width="8.85546875" bestFit="1" customWidth="1"/>
    <col min="310" max="310" width="10.85546875" bestFit="1" customWidth="1"/>
    <col min="311" max="311" width="12" bestFit="1" customWidth="1"/>
    <col min="312" max="312" width="9.7109375" bestFit="1" customWidth="1"/>
    <col min="313" max="313" width="10.28515625" bestFit="1" customWidth="1"/>
    <col min="314" max="314" width="11.140625" bestFit="1" customWidth="1"/>
    <col min="315" max="315" width="11.7109375" bestFit="1" customWidth="1"/>
    <col min="316" max="316" width="8.5703125" bestFit="1" customWidth="1"/>
    <col min="317" max="317" width="6.5703125" bestFit="1" customWidth="1"/>
    <col min="318" max="318" width="10.7109375" bestFit="1" customWidth="1"/>
    <col min="319" max="319" width="9.28515625" bestFit="1" customWidth="1"/>
    <col min="320" max="320" width="8.85546875" bestFit="1" customWidth="1"/>
    <col min="321" max="321" width="10.28515625" bestFit="1" customWidth="1"/>
    <col min="322" max="322" width="8.28515625" bestFit="1" customWidth="1"/>
    <col min="323" max="323" width="12.7109375" bestFit="1" customWidth="1"/>
    <col min="324" max="324" width="9" bestFit="1" customWidth="1"/>
    <col min="325" max="325" width="8.7109375" bestFit="1" customWidth="1"/>
    <col min="326" max="326" width="7.42578125" bestFit="1" customWidth="1"/>
    <col min="327" max="327" width="8.7109375" bestFit="1" customWidth="1"/>
    <col min="328" max="328" width="7.7109375" bestFit="1" customWidth="1"/>
    <col min="329" max="329" width="11.28515625" bestFit="1" customWidth="1"/>
    <col min="330" max="330" width="6.85546875" bestFit="1" customWidth="1"/>
    <col min="331" max="331" width="10" bestFit="1" customWidth="1"/>
    <col min="332" max="332" width="11.7109375" bestFit="1" customWidth="1"/>
    <col min="333" max="333" width="7.140625" bestFit="1" customWidth="1"/>
    <col min="334" max="334" width="7.42578125" bestFit="1" customWidth="1"/>
    <col min="335" max="335" width="8" bestFit="1" customWidth="1"/>
    <col min="336" max="336" width="7.140625" bestFit="1" customWidth="1"/>
    <col min="337" max="337" width="5.5703125" bestFit="1" customWidth="1"/>
    <col min="338" max="338" width="10.5703125" bestFit="1" customWidth="1"/>
    <col min="339" max="339" width="5.42578125" bestFit="1" customWidth="1"/>
    <col min="340" max="340" width="5.5703125" bestFit="1" customWidth="1"/>
    <col min="341" max="341" width="7.28515625" bestFit="1" customWidth="1"/>
    <col min="342" max="342" width="7.85546875" bestFit="1" customWidth="1"/>
    <col min="343" max="343" width="9" bestFit="1" customWidth="1"/>
    <col min="344" max="344" width="13.7109375" bestFit="1" customWidth="1"/>
    <col min="345" max="345" width="6.85546875" bestFit="1" customWidth="1"/>
    <col min="346" max="346" width="6" bestFit="1" customWidth="1"/>
    <col min="347" max="347" width="11.7109375" bestFit="1" customWidth="1"/>
    <col min="348" max="348" width="14.28515625" bestFit="1" customWidth="1"/>
    <col min="349" max="349" width="7.7109375" bestFit="1" customWidth="1"/>
    <col min="350" max="350" width="11.7109375" bestFit="1" customWidth="1"/>
    <col min="351" max="351" width="9.42578125" bestFit="1" customWidth="1"/>
    <col min="352" max="352" width="11.140625" bestFit="1" customWidth="1"/>
    <col min="353" max="353" width="8.140625" bestFit="1" customWidth="1"/>
    <col min="354" max="354" width="11.28515625" bestFit="1" customWidth="1"/>
    <col min="355" max="355" width="17" bestFit="1" customWidth="1"/>
    <col min="356" max="356" width="16.42578125" bestFit="1" customWidth="1"/>
    <col min="357" max="357" width="9.7109375" bestFit="1" customWidth="1"/>
    <col min="358" max="358" width="7.85546875" bestFit="1" customWidth="1"/>
    <col min="359" max="359" width="12.28515625" bestFit="1" customWidth="1"/>
    <col min="360" max="360" width="12.5703125" bestFit="1" customWidth="1"/>
    <col min="361" max="361" width="11.5703125" bestFit="1" customWidth="1"/>
    <col min="362" max="362" width="11.28515625" bestFit="1" customWidth="1"/>
    <col min="363" max="363" width="10.28515625" bestFit="1" customWidth="1"/>
    <col min="364" max="364" width="7.42578125" bestFit="1" customWidth="1"/>
    <col min="365" max="365" width="5" bestFit="1" customWidth="1"/>
    <col min="366" max="366" width="9.28515625" bestFit="1" customWidth="1"/>
    <col min="367" max="367" width="6" bestFit="1" customWidth="1"/>
    <col min="368" max="368" width="7.28515625" bestFit="1" customWidth="1"/>
    <col min="369" max="369" width="11.28515625" bestFit="1" customWidth="1"/>
  </cols>
  <sheetData>
    <row r="1" spans="1:41" x14ac:dyDescent="0.25">
      <c r="D1" s="17" t="s">
        <v>828</v>
      </c>
      <c r="E1" s="16"/>
      <c r="F1" s="16"/>
      <c r="G1" s="16"/>
      <c r="H1" s="16"/>
      <c r="AA1" s="5"/>
    </row>
    <row r="2" spans="1:41" x14ac:dyDescent="0.25">
      <c r="D2" s="16"/>
      <c r="E2" s="16"/>
      <c r="F2" s="16"/>
      <c r="G2" s="16"/>
      <c r="H2" s="16"/>
      <c r="AA2" s="5"/>
    </row>
    <row r="3" spans="1:41" x14ac:dyDescent="0.25">
      <c r="M3" s="16" t="s">
        <v>830</v>
      </c>
      <c r="N3" s="16"/>
      <c r="AA3" s="5"/>
    </row>
    <row r="4" spans="1:41" x14ac:dyDescent="0.25">
      <c r="B4" t="s">
        <v>818</v>
      </c>
      <c r="C4" t="s">
        <v>820</v>
      </c>
      <c r="D4" t="s">
        <v>821</v>
      </c>
      <c r="E4" t="s">
        <v>822</v>
      </c>
      <c r="F4" t="s">
        <v>823</v>
      </c>
      <c r="G4" t="s">
        <v>826</v>
      </c>
      <c r="H4" t="s">
        <v>825</v>
      </c>
      <c r="I4" t="s">
        <v>824</v>
      </c>
      <c r="J4" t="s">
        <v>827</v>
      </c>
      <c r="U4" s="16" t="s">
        <v>833</v>
      </c>
      <c r="V4" s="16"/>
      <c r="Y4" t="s">
        <v>820</v>
      </c>
      <c r="AA4" s="5"/>
    </row>
    <row r="5" spans="1:41" x14ac:dyDescent="0.25">
      <c r="B5" s="4">
        <v>6803</v>
      </c>
      <c r="C5" s="4">
        <v>61</v>
      </c>
      <c r="D5" s="4">
        <v>850</v>
      </c>
      <c r="E5" s="4">
        <v>1360</v>
      </c>
      <c r="F5" s="4">
        <v>4534</v>
      </c>
      <c r="G5" s="4">
        <v>29685</v>
      </c>
      <c r="H5" s="4">
        <v>9187</v>
      </c>
      <c r="I5" s="4">
        <v>41009</v>
      </c>
      <c r="J5" s="4">
        <v>2134</v>
      </c>
      <c r="M5" s="2" t="s">
        <v>816</v>
      </c>
      <c r="N5" t="s">
        <v>829</v>
      </c>
      <c r="Q5" s="2" t="s">
        <v>816</v>
      </c>
      <c r="R5" t="s">
        <v>821</v>
      </c>
      <c r="U5" s="7" t="s">
        <v>831</v>
      </c>
      <c r="V5" t="s">
        <v>832</v>
      </c>
      <c r="Y5" s="4">
        <v>1726</v>
      </c>
      <c r="AA5" s="5"/>
    </row>
    <row r="6" spans="1:41" x14ac:dyDescent="0.25">
      <c r="M6" s="3" t="s">
        <v>38</v>
      </c>
      <c r="N6">
        <v>1</v>
      </c>
      <c r="Q6" s="3" t="s">
        <v>13</v>
      </c>
      <c r="R6" s="6">
        <v>1435</v>
      </c>
      <c r="U6" s="3" t="s">
        <v>13</v>
      </c>
      <c r="V6" s="6">
        <v>1435</v>
      </c>
      <c r="AA6" s="5"/>
      <c r="AJ6" s="15" t="s">
        <v>945</v>
      </c>
      <c r="AK6" s="16"/>
    </row>
    <row r="7" spans="1:41" x14ac:dyDescent="0.25">
      <c r="M7" s="3" t="s">
        <v>44</v>
      </c>
      <c r="N7">
        <v>1</v>
      </c>
      <c r="Q7" s="3" t="s">
        <v>41</v>
      </c>
      <c r="R7" s="6">
        <v>1161</v>
      </c>
      <c r="U7" s="3" t="s">
        <v>41</v>
      </c>
      <c r="V7" s="6">
        <v>1161</v>
      </c>
      <c r="AJ7" s="2" t="s">
        <v>938</v>
      </c>
      <c r="AK7" t="s">
        <v>846</v>
      </c>
      <c r="AN7" s="15" t="s">
        <v>946</v>
      </c>
      <c r="AO7" s="16"/>
    </row>
    <row r="8" spans="1:41" x14ac:dyDescent="0.25">
      <c r="A8" s="8"/>
      <c r="B8" s="8"/>
      <c r="C8" s="8"/>
      <c r="D8" s="8"/>
      <c r="E8" s="8"/>
      <c r="F8" s="8"/>
      <c r="G8" s="8"/>
      <c r="H8" s="8"/>
      <c r="I8" s="8"/>
      <c r="J8" s="8"/>
      <c r="K8" s="9"/>
      <c r="M8" s="3" t="s">
        <v>280</v>
      </c>
      <c r="N8">
        <v>1</v>
      </c>
      <c r="Q8" s="3" t="s">
        <v>62</v>
      </c>
      <c r="R8" s="6">
        <v>1070</v>
      </c>
      <c r="U8" s="3" t="s">
        <v>62</v>
      </c>
      <c r="V8" s="6">
        <v>1070</v>
      </c>
      <c r="AN8" s="2" t="s">
        <v>938</v>
      </c>
      <c r="AO8" t="s">
        <v>846</v>
      </c>
    </row>
    <row r="9" spans="1:41" x14ac:dyDescent="0.25">
      <c r="M9" s="3" t="s">
        <v>269</v>
      </c>
      <c r="N9">
        <v>1</v>
      </c>
      <c r="Q9" s="3" t="s">
        <v>135</v>
      </c>
      <c r="R9" s="6">
        <v>943</v>
      </c>
      <c r="U9" s="3" t="s">
        <v>135</v>
      </c>
      <c r="V9" s="6">
        <v>943</v>
      </c>
      <c r="X9" s="10"/>
      <c r="Y9" s="8"/>
      <c r="Z9" s="8"/>
      <c r="AA9" s="8"/>
      <c r="AF9" s="15" t="s">
        <v>944</v>
      </c>
      <c r="AG9" s="16"/>
      <c r="AJ9" s="2" t="s">
        <v>816</v>
      </c>
      <c r="AK9" t="s">
        <v>822</v>
      </c>
    </row>
    <row r="10" spans="1:41" x14ac:dyDescent="0.25">
      <c r="M10" s="3" t="s">
        <v>62</v>
      </c>
      <c r="N10">
        <v>1</v>
      </c>
      <c r="Q10" s="3" t="s">
        <v>30</v>
      </c>
      <c r="R10" s="6">
        <v>538</v>
      </c>
      <c r="U10" s="3" t="s">
        <v>30</v>
      </c>
      <c r="V10" s="6">
        <v>538</v>
      </c>
      <c r="AF10" s="2" t="s">
        <v>938</v>
      </c>
      <c r="AG10" t="s">
        <v>846</v>
      </c>
      <c r="AJ10" s="3" t="s">
        <v>36</v>
      </c>
      <c r="AK10" s="4">
        <v>20</v>
      </c>
      <c r="AN10" s="2" t="s">
        <v>816</v>
      </c>
      <c r="AO10" t="s">
        <v>818</v>
      </c>
    </row>
    <row r="11" spans="1:41" x14ac:dyDescent="0.25">
      <c r="B11" s="2" t="s">
        <v>816</v>
      </c>
      <c r="C11" t="s">
        <v>822</v>
      </c>
      <c r="M11" s="3" t="s">
        <v>110</v>
      </c>
      <c r="N11">
        <v>1</v>
      </c>
      <c r="Q11" s="3" t="s">
        <v>100</v>
      </c>
      <c r="R11" s="6">
        <v>515</v>
      </c>
      <c r="U11" s="3" t="s">
        <v>100</v>
      </c>
      <c r="V11" s="6">
        <v>515</v>
      </c>
      <c r="Y11" s="15" t="s">
        <v>943</v>
      </c>
      <c r="Z11" s="16"/>
      <c r="AA11" s="16"/>
      <c r="AB11" s="16"/>
      <c r="AC11" s="16"/>
      <c r="AD11" s="16"/>
      <c r="AE11" s="16"/>
      <c r="AJ11" s="3" t="s">
        <v>101</v>
      </c>
      <c r="AK11" s="4">
        <v>32</v>
      </c>
      <c r="AN11" s="3" t="s">
        <v>36</v>
      </c>
      <c r="AO11" s="4">
        <v>158</v>
      </c>
    </row>
    <row r="12" spans="1:41" x14ac:dyDescent="0.25">
      <c r="B12" s="3" t="s">
        <v>38</v>
      </c>
      <c r="C12" s="4">
        <v>276</v>
      </c>
      <c r="F12" s="3" t="s">
        <v>38</v>
      </c>
      <c r="G12" s="3" t="s">
        <v>38</v>
      </c>
      <c r="H12" s="4">
        <v>276</v>
      </c>
      <c r="M12" s="3" t="s">
        <v>118</v>
      </c>
      <c r="N12">
        <v>1</v>
      </c>
      <c r="Q12" s="3" t="s">
        <v>84</v>
      </c>
      <c r="R12" s="6">
        <v>499</v>
      </c>
      <c r="U12" s="3" t="s">
        <v>84</v>
      </c>
      <c r="V12" s="6">
        <v>499</v>
      </c>
      <c r="Y12" s="16"/>
      <c r="Z12" s="16"/>
      <c r="AA12" s="16"/>
      <c r="AB12" s="16"/>
      <c r="AC12" s="16"/>
      <c r="AD12" s="16"/>
      <c r="AE12" s="16"/>
      <c r="AF12" s="2" t="s">
        <v>816</v>
      </c>
      <c r="AG12" t="s">
        <v>825</v>
      </c>
      <c r="AJ12" s="3" t="s">
        <v>147</v>
      </c>
      <c r="AK12" s="4">
        <v>44</v>
      </c>
      <c r="AN12" s="3" t="s">
        <v>101</v>
      </c>
      <c r="AO12" s="4">
        <v>252</v>
      </c>
    </row>
    <row r="13" spans="1:41" x14ac:dyDescent="0.25">
      <c r="B13" s="3" t="s">
        <v>44</v>
      </c>
      <c r="C13" s="4">
        <v>952</v>
      </c>
      <c r="F13" s="3" t="s">
        <v>44</v>
      </c>
      <c r="G13" s="3" t="s">
        <v>44</v>
      </c>
      <c r="H13" s="4">
        <v>952</v>
      </c>
      <c r="M13" s="3" t="s">
        <v>734</v>
      </c>
      <c r="N13">
        <v>1</v>
      </c>
      <c r="Q13" s="3" t="s">
        <v>92</v>
      </c>
      <c r="R13" s="6">
        <v>474</v>
      </c>
      <c r="U13" s="3" t="s">
        <v>92</v>
      </c>
      <c r="V13" s="6">
        <v>474</v>
      </c>
      <c r="AF13" s="3" t="s">
        <v>36</v>
      </c>
      <c r="AG13" s="4">
        <v>312</v>
      </c>
      <c r="AJ13" s="3" t="s">
        <v>163</v>
      </c>
      <c r="AK13" s="4">
        <v>298</v>
      </c>
      <c r="AN13" s="3" t="s">
        <v>147</v>
      </c>
      <c r="AO13" s="4">
        <v>190</v>
      </c>
    </row>
    <row r="14" spans="1:41" x14ac:dyDescent="0.25">
      <c r="B14" s="3" t="s">
        <v>280</v>
      </c>
      <c r="C14" s="4">
        <v>361</v>
      </c>
      <c r="F14" s="3" t="s">
        <v>280</v>
      </c>
      <c r="G14" s="3" t="s">
        <v>280</v>
      </c>
      <c r="H14" s="4">
        <v>361</v>
      </c>
      <c r="M14" s="3" t="s">
        <v>232</v>
      </c>
      <c r="N14">
        <v>1</v>
      </c>
      <c r="Q14" s="3" t="s">
        <v>110</v>
      </c>
      <c r="R14" s="6">
        <v>461</v>
      </c>
      <c r="U14" s="3" t="s">
        <v>110</v>
      </c>
      <c r="V14" s="6">
        <v>461</v>
      </c>
      <c r="AF14" s="3" t="s">
        <v>101</v>
      </c>
      <c r="AG14" s="4">
        <v>322</v>
      </c>
      <c r="AJ14" s="3" t="s">
        <v>208</v>
      </c>
      <c r="AK14" s="4">
        <v>123</v>
      </c>
      <c r="AN14" s="3" t="s">
        <v>163</v>
      </c>
      <c r="AO14" s="4">
        <v>808</v>
      </c>
    </row>
    <row r="15" spans="1:41" x14ac:dyDescent="0.25">
      <c r="B15" s="3" t="s">
        <v>269</v>
      </c>
      <c r="C15" s="4">
        <v>349</v>
      </c>
      <c r="F15" s="3" t="s">
        <v>269</v>
      </c>
      <c r="G15" s="3" t="s">
        <v>269</v>
      </c>
      <c r="H15" s="4">
        <v>349</v>
      </c>
      <c r="M15" s="3" t="s">
        <v>135</v>
      </c>
      <c r="N15">
        <v>1</v>
      </c>
      <c r="Q15" s="3" t="s">
        <v>16</v>
      </c>
      <c r="R15" s="6">
        <v>450</v>
      </c>
      <c r="U15" s="3" t="s">
        <v>16</v>
      </c>
      <c r="V15" s="6">
        <v>450</v>
      </c>
      <c r="Z15" s="2" t="s">
        <v>938</v>
      </c>
      <c r="AA15" t="s">
        <v>846</v>
      </c>
      <c r="AF15" s="3" t="s">
        <v>147</v>
      </c>
      <c r="AG15" s="4">
        <v>532</v>
      </c>
      <c r="AJ15" s="3" t="s">
        <v>212</v>
      </c>
      <c r="AK15" s="4">
        <v>65</v>
      </c>
      <c r="AN15" s="3" t="s">
        <v>208</v>
      </c>
      <c r="AO15" s="4">
        <v>780</v>
      </c>
    </row>
    <row r="16" spans="1:41" x14ac:dyDescent="0.25">
      <c r="B16" s="3" t="s">
        <v>62</v>
      </c>
      <c r="C16" s="4">
        <v>3512</v>
      </c>
      <c r="F16" s="3" t="s">
        <v>62</v>
      </c>
      <c r="G16" s="3" t="s">
        <v>62</v>
      </c>
      <c r="H16" s="4">
        <v>3512</v>
      </c>
      <c r="M16" s="3" t="s">
        <v>19</v>
      </c>
      <c r="N16">
        <v>1</v>
      </c>
      <c r="Q16" s="3" t="s">
        <v>44</v>
      </c>
      <c r="R16" s="6">
        <v>442</v>
      </c>
      <c r="AF16" s="3" t="s">
        <v>163</v>
      </c>
      <c r="AG16" s="4">
        <v>668</v>
      </c>
      <c r="AJ16" s="3" t="s">
        <v>216</v>
      </c>
      <c r="AK16" s="4">
        <v>117</v>
      </c>
      <c r="AN16" s="3" t="s">
        <v>212</v>
      </c>
      <c r="AO16" s="4">
        <v>386</v>
      </c>
    </row>
    <row r="17" spans="2:41" x14ac:dyDescent="0.25">
      <c r="B17" s="3" t="s">
        <v>110</v>
      </c>
      <c r="C17" s="4">
        <v>353</v>
      </c>
      <c r="F17" s="3" t="s">
        <v>110</v>
      </c>
      <c r="G17" s="3" t="s">
        <v>110</v>
      </c>
      <c r="H17" s="4">
        <v>353</v>
      </c>
      <c r="M17" s="3" t="s">
        <v>370</v>
      </c>
      <c r="N17">
        <v>1</v>
      </c>
      <c r="Q17" s="3" t="s">
        <v>138</v>
      </c>
      <c r="R17" s="6">
        <v>421</v>
      </c>
      <c r="Z17" s="2" t="s">
        <v>816</v>
      </c>
      <c r="AA17" t="s">
        <v>821</v>
      </c>
      <c r="AF17" s="3" t="s">
        <v>208</v>
      </c>
      <c r="AG17" s="4">
        <v>1244</v>
      </c>
      <c r="AJ17" s="3" t="s">
        <v>223</v>
      </c>
      <c r="AK17" s="4">
        <v>54</v>
      </c>
      <c r="AN17" s="3" t="s">
        <v>216</v>
      </c>
      <c r="AO17" s="4">
        <v>400</v>
      </c>
    </row>
    <row r="18" spans="2:41" x14ac:dyDescent="0.25">
      <c r="B18" s="3" t="s">
        <v>118</v>
      </c>
      <c r="C18" s="4">
        <v>241</v>
      </c>
      <c r="F18" s="3" t="s">
        <v>118</v>
      </c>
      <c r="G18" s="3" t="s">
        <v>118</v>
      </c>
      <c r="H18" s="4">
        <v>241</v>
      </c>
      <c r="M18" s="3" t="s">
        <v>35</v>
      </c>
      <c r="N18">
        <v>1</v>
      </c>
      <c r="Q18" s="3" t="s">
        <v>103</v>
      </c>
      <c r="R18" s="6">
        <v>373</v>
      </c>
      <c r="Z18" s="3" t="s">
        <v>36</v>
      </c>
      <c r="AA18" s="4">
        <v>47</v>
      </c>
      <c r="AF18" s="3" t="s">
        <v>212</v>
      </c>
      <c r="AG18" s="4">
        <v>493</v>
      </c>
      <c r="AJ18" s="3" t="s">
        <v>235</v>
      </c>
      <c r="AK18" s="4">
        <v>29</v>
      </c>
      <c r="AN18" s="3" t="s">
        <v>223</v>
      </c>
      <c r="AO18" s="4">
        <v>368</v>
      </c>
    </row>
    <row r="19" spans="2:41" x14ac:dyDescent="0.25">
      <c r="B19" s="3" t="s">
        <v>734</v>
      </c>
      <c r="C19" s="4">
        <v>263</v>
      </c>
      <c r="F19" s="3" t="s">
        <v>734</v>
      </c>
      <c r="G19" s="3" t="s">
        <v>734</v>
      </c>
      <c r="H19" s="4">
        <v>263</v>
      </c>
      <c r="M19" s="3" t="s">
        <v>107</v>
      </c>
      <c r="N19">
        <v>1</v>
      </c>
      <c r="Q19" s="3" t="s">
        <v>158</v>
      </c>
      <c r="R19" s="6">
        <v>360</v>
      </c>
      <c r="Z19" s="3" t="s">
        <v>101</v>
      </c>
      <c r="AA19" s="4">
        <v>62</v>
      </c>
      <c r="AF19" s="3" t="s">
        <v>216</v>
      </c>
      <c r="AG19" s="4">
        <v>672</v>
      </c>
      <c r="AJ19" s="3" t="s">
        <v>166</v>
      </c>
      <c r="AK19" s="4">
        <v>37</v>
      </c>
      <c r="AN19" s="3" t="s">
        <v>235</v>
      </c>
      <c r="AO19" s="4">
        <v>186</v>
      </c>
    </row>
    <row r="20" spans="2:41" x14ac:dyDescent="0.25">
      <c r="B20" s="3" t="s">
        <v>232</v>
      </c>
      <c r="C20" s="4">
        <v>221</v>
      </c>
      <c r="F20" s="3" t="s">
        <v>232</v>
      </c>
      <c r="G20" s="3" t="s">
        <v>232</v>
      </c>
      <c r="H20" s="4">
        <v>221</v>
      </c>
      <c r="M20" s="3" t="s">
        <v>100</v>
      </c>
      <c r="N20">
        <v>1</v>
      </c>
      <c r="Q20" s="3" t="s">
        <v>27</v>
      </c>
      <c r="R20" s="6">
        <v>355</v>
      </c>
      <c r="Z20" s="3" t="s">
        <v>147</v>
      </c>
      <c r="AA20" s="4">
        <v>19</v>
      </c>
      <c r="AF20" s="3" t="s">
        <v>223</v>
      </c>
      <c r="AG20" s="4">
        <v>525</v>
      </c>
      <c r="AJ20" s="3" t="s">
        <v>349</v>
      </c>
      <c r="AK20" s="4">
        <v>28</v>
      </c>
      <c r="AN20" s="3" t="s">
        <v>166</v>
      </c>
      <c r="AO20" s="4">
        <v>189</v>
      </c>
    </row>
    <row r="21" spans="2:41" x14ac:dyDescent="0.25">
      <c r="B21" s="3" t="s">
        <v>135</v>
      </c>
      <c r="C21" s="4">
        <v>2009</v>
      </c>
      <c r="F21" s="3" t="s">
        <v>135</v>
      </c>
      <c r="G21" s="3" t="s">
        <v>135</v>
      </c>
      <c r="H21" s="4">
        <v>2009</v>
      </c>
      <c r="M21" s="3" t="s">
        <v>103</v>
      </c>
      <c r="N21">
        <v>1</v>
      </c>
      <c r="Q21" s="3" t="s">
        <v>35</v>
      </c>
      <c r="R21" s="6">
        <v>335</v>
      </c>
      <c r="Z21" s="3" t="s">
        <v>163</v>
      </c>
      <c r="AA21" s="4">
        <v>64</v>
      </c>
      <c r="AF21" s="3" t="s">
        <v>235</v>
      </c>
      <c r="AG21" s="4">
        <v>721</v>
      </c>
      <c r="AJ21" s="3" t="s">
        <v>170</v>
      </c>
      <c r="AK21" s="4">
        <v>47</v>
      </c>
      <c r="AN21" s="3" t="s">
        <v>349</v>
      </c>
      <c r="AO21" s="4">
        <v>263</v>
      </c>
    </row>
    <row r="22" spans="2:41" x14ac:dyDescent="0.25">
      <c r="B22" s="3" t="s">
        <v>19</v>
      </c>
      <c r="C22" s="4">
        <v>1228</v>
      </c>
      <c r="F22" s="3" t="s">
        <v>19</v>
      </c>
      <c r="G22" s="3" t="s">
        <v>19</v>
      </c>
      <c r="H22" s="4">
        <v>1228</v>
      </c>
      <c r="M22" s="3" t="s">
        <v>451</v>
      </c>
      <c r="N22">
        <v>1</v>
      </c>
      <c r="Q22" s="3" t="s">
        <v>19</v>
      </c>
      <c r="R22" s="6">
        <v>327</v>
      </c>
      <c r="Z22" s="3" t="s">
        <v>208</v>
      </c>
      <c r="AA22" s="4">
        <v>121</v>
      </c>
      <c r="AF22" s="3" t="s">
        <v>166</v>
      </c>
      <c r="AG22" s="4">
        <v>188</v>
      </c>
      <c r="AJ22" s="3" t="s">
        <v>549</v>
      </c>
      <c r="AK22" s="4">
        <v>94</v>
      </c>
      <c r="AN22" s="3" t="s">
        <v>170</v>
      </c>
      <c r="AO22" s="4">
        <v>159</v>
      </c>
    </row>
    <row r="23" spans="2:41" x14ac:dyDescent="0.25">
      <c r="B23" s="3" t="s">
        <v>370</v>
      </c>
      <c r="C23" s="4">
        <v>158</v>
      </c>
      <c r="F23" s="3" t="s">
        <v>370</v>
      </c>
      <c r="G23" s="3" t="s">
        <v>370</v>
      </c>
      <c r="H23" s="4">
        <v>158</v>
      </c>
      <c r="M23" s="3" t="s">
        <v>113</v>
      </c>
      <c r="N23">
        <v>1</v>
      </c>
      <c r="Q23" s="3" t="s">
        <v>47</v>
      </c>
      <c r="R23" s="6">
        <v>317</v>
      </c>
      <c r="Z23" s="3" t="s">
        <v>212</v>
      </c>
      <c r="AA23" s="4">
        <v>59</v>
      </c>
      <c r="AF23" s="3" t="s">
        <v>349</v>
      </c>
      <c r="AG23" s="4">
        <v>360</v>
      </c>
      <c r="AJ23" s="3" t="s">
        <v>603</v>
      </c>
      <c r="AK23" s="4">
        <v>171</v>
      </c>
      <c r="AN23" s="3" t="s">
        <v>549</v>
      </c>
      <c r="AO23" s="4">
        <v>358</v>
      </c>
    </row>
    <row r="24" spans="2:41" x14ac:dyDescent="0.25">
      <c r="B24" s="3" t="s">
        <v>35</v>
      </c>
      <c r="C24" s="4">
        <v>310</v>
      </c>
      <c r="F24" s="3" t="s">
        <v>35</v>
      </c>
      <c r="G24" s="3" t="s">
        <v>35</v>
      </c>
      <c r="H24" s="4">
        <v>310</v>
      </c>
      <c r="M24" s="3" t="s">
        <v>27</v>
      </c>
      <c r="N24">
        <v>1</v>
      </c>
      <c r="Q24" s="3" t="s">
        <v>155</v>
      </c>
      <c r="R24" s="6">
        <v>275</v>
      </c>
      <c r="Z24" s="3" t="s">
        <v>216</v>
      </c>
      <c r="AA24" s="4">
        <v>38</v>
      </c>
      <c r="AF24" s="3" t="s">
        <v>170</v>
      </c>
      <c r="AG24" s="4">
        <v>255</v>
      </c>
      <c r="AJ24" s="3" t="s">
        <v>659</v>
      </c>
      <c r="AK24" s="4">
        <v>35</v>
      </c>
      <c r="AN24" s="3" t="s">
        <v>603</v>
      </c>
      <c r="AO24" s="4">
        <v>819</v>
      </c>
    </row>
    <row r="25" spans="2:41" x14ac:dyDescent="0.25">
      <c r="B25" s="3" t="s">
        <v>107</v>
      </c>
      <c r="C25" s="4">
        <v>79</v>
      </c>
      <c r="F25" s="3" t="s">
        <v>107</v>
      </c>
      <c r="G25" s="3" t="s">
        <v>107</v>
      </c>
      <c r="H25" s="4">
        <v>79</v>
      </c>
      <c r="M25" s="3" t="s">
        <v>71</v>
      </c>
      <c r="N25">
        <v>1</v>
      </c>
      <c r="Q25" s="3" t="s">
        <v>153</v>
      </c>
      <c r="R25" s="6">
        <v>274</v>
      </c>
      <c r="Z25" s="3" t="s">
        <v>223</v>
      </c>
      <c r="AA25" s="4">
        <v>37</v>
      </c>
      <c r="AF25" s="3" t="s">
        <v>549</v>
      </c>
      <c r="AG25" s="4">
        <v>497</v>
      </c>
      <c r="AJ25" s="3" t="s">
        <v>669</v>
      </c>
      <c r="AK25" s="4">
        <v>131</v>
      </c>
      <c r="AN25" s="3" t="s">
        <v>659</v>
      </c>
      <c r="AO25" s="4">
        <v>270</v>
      </c>
    </row>
    <row r="26" spans="2:41" x14ac:dyDescent="0.25">
      <c r="B26" s="3" t="s">
        <v>100</v>
      </c>
      <c r="C26" s="4">
        <v>1050</v>
      </c>
      <c r="F26" s="3" t="s">
        <v>100</v>
      </c>
      <c r="G26" s="3" t="s">
        <v>100</v>
      </c>
      <c r="H26" s="4">
        <v>1050</v>
      </c>
      <c r="M26" s="3" t="s">
        <v>65</v>
      </c>
      <c r="N26">
        <v>1</v>
      </c>
      <c r="Q26" s="3" t="s">
        <v>269</v>
      </c>
      <c r="R26" s="6">
        <v>244</v>
      </c>
      <c r="Z26" s="3" t="s">
        <v>235</v>
      </c>
      <c r="AA26" s="4">
        <v>33</v>
      </c>
      <c r="AF26" s="3" t="s">
        <v>603</v>
      </c>
      <c r="AG26" s="4">
        <v>626</v>
      </c>
      <c r="AJ26" s="3" t="s">
        <v>740</v>
      </c>
      <c r="AK26" s="4">
        <v>35</v>
      </c>
      <c r="AN26" s="3" t="s">
        <v>669</v>
      </c>
      <c r="AO26" s="4">
        <v>720</v>
      </c>
    </row>
    <row r="27" spans="2:41" x14ac:dyDescent="0.25">
      <c r="B27" s="3" t="s">
        <v>103</v>
      </c>
      <c r="C27" s="4">
        <v>984</v>
      </c>
      <c r="F27" s="3" t="s">
        <v>103</v>
      </c>
      <c r="G27" s="3" t="s">
        <v>103</v>
      </c>
      <c r="H27" s="4">
        <v>984</v>
      </c>
      <c r="M27" s="3" t="s">
        <v>68</v>
      </c>
      <c r="N27">
        <v>1</v>
      </c>
      <c r="Q27" s="3" t="s">
        <v>22</v>
      </c>
      <c r="R27" s="6">
        <v>234</v>
      </c>
      <c r="Z27" s="3" t="s">
        <v>166</v>
      </c>
      <c r="AA27" s="4">
        <v>28</v>
      </c>
      <c r="AF27" s="3" t="s">
        <v>659</v>
      </c>
      <c r="AG27" s="4">
        <v>479</v>
      </c>
      <c r="AN27" s="3" t="s">
        <v>740</v>
      </c>
      <c r="AO27" s="4">
        <v>497</v>
      </c>
    </row>
    <row r="28" spans="2:41" x14ac:dyDescent="0.25">
      <c r="B28" s="3" t="s">
        <v>451</v>
      </c>
      <c r="C28" s="4">
        <v>245</v>
      </c>
      <c r="F28" s="3" t="s">
        <v>451</v>
      </c>
      <c r="G28" s="3" t="s">
        <v>451</v>
      </c>
      <c r="H28" s="4">
        <v>245</v>
      </c>
      <c r="M28" s="3" t="s">
        <v>41</v>
      </c>
      <c r="N28">
        <v>1</v>
      </c>
      <c r="Q28" s="3" t="s">
        <v>280</v>
      </c>
      <c r="R28" s="6">
        <v>231</v>
      </c>
      <c r="Z28" s="3" t="s">
        <v>349</v>
      </c>
      <c r="AA28" s="4">
        <v>54</v>
      </c>
      <c r="AF28" s="3" t="s">
        <v>669</v>
      </c>
      <c r="AG28" s="4">
        <v>669</v>
      </c>
    </row>
    <row r="29" spans="2:41" x14ac:dyDescent="0.25">
      <c r="B29" s="3" t="s">
        <v>113</v>
      </c>
      <c r="C29" s="4">
        <v>380</v>
      </c>
      <c r="F29" s="3" t="s">
        <v>113</v>
      </c>
      <c r="G29" s="3" t="s">
        <v>113</v>
      </c>
      <c r="H29" s="4">
        <v>380</v>
      </c>
      <c r="M29" s="3" t="s">
        <v>237</v>
      </c>
      <c r="N29">
        <v>1</v>
      </c>
      <c r="Q29" s="3" t="s">
        <v>425</v>
      </c>
      <c r="R29" s="6">
        <v>220</v>
      </c>
      <c r="Z29" s="3" t="s">
        <v>170</v>
      </c>
      <c r="AA29" s="4">
        <v>24</v>
      </c>
      <c r="AF29" s="3" t="s">
        <v>740</v>
      </c>
      <c r="AG29" s="4">
        <v>624</v>
      </c>
    </row>
    <row r="30" spans="2:41" x14ac:dyDescent="0.25">
      <c r="B30" s="3" t="s">
        <v>27</v>
      </c>
      <c r="C30" s="4">
        <v>1059</v>
      </c>
      <c r="F30" s="3" t="s">
        <v>27</v>
      </c>
      <c r="G30" s="3" t="s">
        <v>27</v>
      </c>
      <c r="H30" s="4">
        <v>1059</v>
      </c>
      <c r="M30" s="3" t="s">
        <v>138</v>
      </c>
      <c r="N30">
        <v>1</v>
      </c>
      <c r="Q30" s="3" t="s">
        <v>38</v>
      </c>
      <c r="R30" s="6">
        <v>212</v>
      </c>
      <c r="Z30" s="3" t="s">
        <v>549</v>
      </c>
      <c r="AA30" s="4">
        <v>45</v>
      </c>
    </row>
    <row r="31" spans="2:41" x14ac:dyDescent="0.25">
      <c r="B31" s="3" t="s">
        <v>71</v>
      </c>
      <c r="C31" s="4">
        <v>266</v>
      </c>
      <c r="F31" s="3" t="s">
        <v>71</v>
      </c>
      <c r="G31" s="3" t="s">
        <v>71</v>
      </c>
      <c r="H31" s="4">
        <v>266</v>
      </c>
      <c r="M31" s="3" t="s">
        <v>319</v>
      </c>
      <c r="N31">
        <v>1</v>
      </c>
      <c r="Q31" s="3" t="s">
        <v>107</v>
      </c>
      <c r="R31" s="6">
        <v>211</v>
      </c>
      <c r="Z31" s="3" t="s">
        <v>603</v>
      </c>
      <c r="AA31" s="4">
        <v>63</v>
      </c>
    </row>
    <row r="32" spans="2:41" x14ac:dyDescent="0.25">
      <c r="B32" s="3" t="s">
        <v>65</v>
      </c>
      <c r="C32" s="4">
        <v>550</v>
      </c>
      <c r="F32" s="3" t="s">
        <v>65</v>
      </c>
      <c r="G32" s="3" t="s">
        <v>65</v>
      </c>
      <c r="H32" s="4">
        <v>550</v>
      </c>
      <c r="M32" s="3" t="s">
        <v>89</v>
      </c>
      <c r="N32">
        <v>1</v>
      </c>
      <c r="Q32" s="3" t="s">
        <v>237</v>
      </c>
      <c r="R32" s="6">
        <v>210</v>
      </c>
      <c r="Z32" s="3" t="s">
        <v>659</v>
      </c>
      <c r="AA32" s="4">
        <v>37</v>
      </c>
    </row>
    <row r="33" spans="2:27" x14ac:dyDescent="0.25">
      <c r="B33" s="3" t="s">
        <v>68</v>
      </c>
      <c r="C33" s="4">
        <v>83</v>
      </c>
      <c r="F33" s="3" t="s">
        <v>68</v>
      </c>
      <c r="G33" s="3" t="s">
        <v>68</v>
      </c>
      <c r="H33" s="4">
        <v>83</v>
      </c>
      <c r="M33" s="3" t="s">
        <v>50</v>
      </c>
      <c r="N33">
        <v>1</v>
      </c>
      <c r="Q33" s="3" t="s">
        <v>254</v>
      </c>
      <c r="R33" s="6">
        <v>207</v>
      </c>
      <c r="Z33" s="3" t="s">
        <v>669</v>
      </c>
      <c r="AA33" s="4">
        <v>70</v>
      </c>
    </row>
    <row r="34" spans="2:27" x14ac:dyDescent="0.25">
      <c r="B34" s="3" t="s">
        <v>41</v>
      </c>
      <c r="C34" s="4">
        <v>1173</v>
      </c>
      <c r="F34" s="3" t="s">
        <v>41</v>
      </c>
      <c r="G34" s="3" t="s">
        <v>41</v>
      </c>
      <c r="H34" s="4">
        <v>1173</v>
      </c>
      <c r="M34" s="3" t="s">
        <v>97</v>
      </c>
      <c r="N34">
        <v>1</v>
      </c>
      <c r="Q34" s="3" t="s">
        <v>81</v>
      </c>
      <c r="R34" s="6">
        <v>205</v>
      </c>
      <c r="Z34" s="3" t="s">
        <v>740</v>
      </c>
      <c r="AA34" s="4">
        <v>49</v>
      </c>
    </row>
    <row r="35" spans="2:27" x14ac:dyDescent="0.25">
      <c r="B35" s="3" t="s">
        <v>237</v>
      </c>
      <c r="C35" s="4">
        <v>205</v>
      </c>
      <c r="F35" s="3" t="s">
        <v>237</v>
      </c>
      <c r="G35" s="3" t="s">
        <v>237</v>
      </c>
      <c r="H35" s="4">
        <v>205</v>
      </c>
      <c r="M35" s="3" t="s">
        <v>300</v>
      </c>
      <c r="N35">
        <v>1</v>
      </c>
      <c r="Q35" s="3" t="s">
        <v>24</v>
      </c>
      <c r="R35" s="6">
        <v>195</v>
      </c>
    </row>
    <row r="36" spans="2:27" x14ac:dyDescent="0.25">
      <c r="B36" s="3" t="s">
        <v>138</v>
      </c>
      <c r="C36" s="4">
        <v>681</v>
      </c>
      <c r="F36" s="3" t="s">
        <v>138</v>
      </c>
      <c r="G36" s="3" t="s">
        <v>138</v>
      </c>
      <c r="H36" s="4">
        <v>681</v>
      </c>
      <c r="M36" s="3" t="s">
        <v>448</v>
      </c>
      <c r="N36">
        <v>1</v>
      </c>
      <c r="Q36" s="3" t="s">
        <v>71</v>
      </c>
      <c r="R36" s="6">
        <v>188</v>
      </c>
    </row>
    <row r="37" spans="2:27" x14ac:dyDescent="0.25">
      <c r="B37" s="3" t="s">
        <v>319</v>
      </c>
      <c r="C37" s="4">
        <v>253</v>
      </c>
      <c r="F37" s="3" t="s">
        <v>319</v>
      </c>
      <c r="G37" s="3" t="s">
        <v>319</v>
      </c>
      <c r="H37" s="4">
        <v>253</v>
      </c>
      <c r="M37" s="3" t="s">
        <v>57</v>
      </c>
      <c r="N37">
        <v>1</v>
      </c>
      <c r="Q37" s="3" t="s">
        <v>50</v>
      </c>
      <c r="R37" s="6">
        <v>187</v>
      </c>
    </row>
    <row r="38" spans="2:27" x14ac:dyDescent="0.25">
      <c r="B38" s="3" t="s">
        <v>89</v>
      </c>
      <c r="C38" s="4">
        <v>105</v>
      </c>
      <c r="F38" s="3" t="s">
        <v>89</v>
      </c>
      <c r="G38" s="3" t="s">
        <v>89</v>
      </c>
      <c r="H38" s="4">
        <v>105</v>
      </c>
      <c r="M38" s="3" t="s">
        <v>24</v>
      </c>
      <c r="N38">
        <v>1</v>
      </c>
      <c r="Q38" s="3" t="s">
        <v>113</v>
      </c>
      <c r="R38" s="6">
        <v>174</v>
      </c>
    </row>
    <row r="39" spans="2:27" x14ac:dyDescent="0.25">
      <c r="B39" s="3" t="s">
        <v>50</v>
      </c>
      <c r="C39" s="4">
        <v>716</v>
      </c>
      <c r="F39" s="3" t="s">
        <v>50</v>
      </c>
      <c r="G39" s="3" t="s">
        <v>50</v>
      </c>
      <c r="H39" s="4">
        <v>716</v>
      </c>
      <c r="M39" s="3" t="s">
        <v>141</v>
      </c>
      <c r="N39">
        <v>1</v>
      </c>
      <c r="Q39" s="3" t="s">
        <v>65</v>
      </c>
      <c r="R39" s="6">
        <v>165</v>
      </c>
    </row>
    <row r="40" spans="2:27" x14ac:dyDescent="0.25">
      <c r="B40" s="3" t="s">
        <v>97</v>
      </c>
      <c r="C40" s="4">
        <v>67</v>
      </c>
      <c r="F40" s="3" t="s">
        <v>97</v>
      </c>
      <c r="G40" s="3" t="s">
        <v>97</v>
      </c>
      <c r="H40" s="4">
        <v>67</v>
      </c>
      <c r="M40" s="3" t="s">
        <v>92</v>
      </c>
      <c r="N40">
        <v>1</v>
      </c>
      <c r="Q40" s="3" t="s">
        <v>585</v>
      </c>
      <c r="R40" s="6">
        <v>163</v>
      </c>
    </row>
    <row r="41" spans="2:27" x14ac:dyDescent="0.25">
      <c r="B41" s="3" t="s">
        <v>300</v>
      </c>
      <c r="C41" s="4">
        <v>164</v>
      </c>
      <c r="F41" s="3" t="s">
        <v>300</v>
      </c>
      <c r="G41" s="3" t="s">
        <v>300</v>
      </c>
      <c r="H41" s="4">
        <v>164</v>
      </c>
      <c r="M41" s="3" t="s">
        <v>16</v>
      </c>
      <c r="N41">
        <v>1</v>
      </c>
      <c r="Q41" s="3" t="s">
        <v>300</v>
      </c>
      <c r="R41" s="6">
        <v>158</v>
      </c>
    </row>
    <row r="42" spans="2:27" x14ac:dyDescent="0.25">
      <c r="B42" s="3" t="s">
        <v>448</v>
      </c>
      <c r="C42" s="4">
        <v>70</v>
      </c>
      <c r="F42" s="3" t="s">
        <v>448</v>
      </c>
      <c r="G42" s="3" t="s">
        <v>448</v>
      </c>
      <c r="H42" s="4">
        <v>70</v>
      </c>
      <c r="M42" s="3" t="s">
        <v>254</v>
      </c>
      <c r="N42">
        <v>1</v>
      </c>
      <c r="Q42" s="3" t="s">
        <v>89</v>
      </c>
      <c r="R42" s="6">
        <v>154</v>
      </c>
    </row>
    <row r="43" spans="2:27" x14ac:dyDescent="0.25">
      <c r="B43" s="3" t="s">
        <v>57</v>
      </c>
      <c r="C43" s="4">
        <v>700</v>
      </c>
      <c r="F43" s="3" t="s">
        <v>57</v>
      </c>
      <c r="G43" s="3" t="s">
        <v>57</v>
      </c>
      <c r="H43" s="4">
        <v>700</v>
      </c>
      <c r="M43" s="3" t="s">
        <v>22</v>
      </c>
      <c r="N43">
        <v>1</v>
      </c>
      <c r="Q43" s="3" t="s">
        <v>451</v>
      </c>
      <c r="R43" s="6">
        <v>151</v>
      </c>
    </row>
    <row r="44" spans="2:27" x14ac:dyDescent="0.25">
      <c r="B44" s="3" t="s">
        <v>24</v>
      </c>
      <c r="C44" s="4">
        <v>284</v>
      </c>
      <c r="F44" s="3" t="s">
        <v>24</v>
      </c>
      <c r="G44" s="3" t="s">
        <v>24</v>
      </c>
      <c r="H44" s="4">
        <v>284</v>
      </c>
      <c r="M44" s="3" t="s">
        <v>30</v>
      </c>
      <c r="N44">
        <v>1</v>
      </c>
      <c r="Q44" s="3" t="s">
        <v>97</v>
      </c>
      <c r="R44" s="6">
        <v>147</v>
      </c>
    </row>
    <row r="45" spans="2:27" x14ac:dyDescent="0.25">
      <c r="B45" s="3" t="s">
        <v>141</v>
      </c>
      <c r="C45" s="4">
        <v>412</v>
      </c>
      <c r="F45" s="3" t="s">
        <v>141</v>
      </c>
      <c r="G45" s="3" t="s">
        <v>141</v>
      </c>
      <c r="H45" s="4">
        <v>412</v>
      </c>
      <c r="M45" s="3" t="s">
        <v>819</v>
      </c>
      <c r="N45">
        <v>1</v>
      </c>
      <c r="Q45" s="3" t="s">
        <v>57</v>
      </c>
      <c r="R45" s="6">
        <v>135</v>
      </c>
    </row>
    <row r="46" spans="2:27" x14ac:dyDescent="0.25">
      <c r="B46" s="3" t="s">
        <v>92</v>
      </c>
      <c r="C46" s="4">
        <v>487</v>
      </c>
      <c r="F46" s="3" t="s">
        <v>92</v>
      </c>
      <c r="G46" s="3" t="s">
        <v>92</v>
      </c>
      <c r="H46" s="4">
        <v>487</v>
      </c>
      <c r="M46" s="3" t="s">
        <v>575</v>
      </c>
      <c r="N46">
        <v>1</v>
      </c>
      <c r="Q46" s="3" t="s">
        <v>141</v>
      </c>
      <c r="R46" s="6">
        <v>117</v>
      </c>
    </row>
    <row r="47" spans="2:27" x14ac:dyDescent="0.25">
      <c r="B47" s="3" t="s">
        <v>16</v>
      </c>
      <c r="C47" s="4">
        <v>991</v>
      </c>
      <c r="F47" s="3" t="s">
        <v>16</v>
      </c>
      <c r="G47" s="3" t="s">
        <v>16</v>
      </c>
      <c r="H47" s="4">
        <v>991</v>
      </c>
      <c r="M47" s="3" t="s">
        <v>153</v>
      </c>
      <c r="N47">
        <v>1</v>
      </c>
      <c r="Q47" s="3" t="s">
        <v>319</v>
      </c>
      <c r="R47" s="6">
        <v>91</v>
      </c>
    </row>
    <row r="48" spans="2:27" x14ac:dyDescent="0.25">
      <c r="B48" s="3" t="s">
        <v>254</v>
      </c>
      <c r="C48" s="4">
        <v>400</v>
      </c>
      <c r="F48" s="3" t="s">
        <v>254</v>
      </c>
      <c r="G48" s="3" t="s">
        <v>254</v>
      </c>
      <c r="H48" s="4">
        <v>400</v>
      </c>
      <c r="M48" s="3" t="s">
        <v>585</v>
      </c>
      <c r="N48">
        <v>1</v>
      </c>
      <c r="Q48" s="3" t="s">
        <v>370</v>
      </c>
      <c r="R48" s="6">
        <v>89</v>
      </c>
    </row>
    <row r="49" spans="2:23" x14ac:dyDescent="0.25">
      <c r="B49" s="3" t="s">
        <v>22</v>
      </c>
      <c r="C49" s="4">
        <v>242</v>
      </c>
      <c r="F49" s="3" t="s">
        <v>22</v>
      </c>
      <c r="G49" s="3" t="s">
        <v>22</v>
      </c>
      <c r="H49" s="4">
        <v>242</v>
      </c>
      <c r="M49" s="3" t="s">
        <v>158</v>
      </c>
      <c r="N49">
        <v>1</v>
      </c>
      <c r="Q49" s="3" t="s">
        <v>118</v>
      </c>
      <c r="R49" s="6">
        <v>83</v>
      </c>
    </row>
    <row r="50" spans="2:23" x14ac:dyDescent="0.25">
      <c r="B50" s="3" t="s">
        <v>30</v>
      </c>
      <c r="C50" s="4">
        <v>1171</v>
      </c>
      <c r="F50" s="3" t="s">
        <v>30</v>
      </c>
      <c r="G50" s="3" t="s">
        <v>30</v>
      </c>
      <c r="H50" s="4">
        <v>1171</v>
      </c>
      <c r="M50" s="3" t="s">
        <v>13</v>
      </c>
      <c r="N50">
        <v>1</v>
      </c>
      <c r="Q50" s="3" t="s">
        <v>232</v>
      </c>
      <c r="R50" s="6">
        <v>82</v>
      </c>
    </row>
    <row r="51" spans="2:23" x14ac:dyDescent="0.25">
      <c r="B51" s="3" t="s">
        <v>819</v>
      </c>
      <c r="C51" s="4">
        <v>490</v>
      </c>
      <c r="F51" s="3" t="s">
        <v>819</v>
      </c>
      <c r="G51" s="3" t="s">
        <v>819</v>
      </c>
      <c r="H51" s="4">
        <v>490</v>
      </c>
      <c r="M51" s="3" t="s">
        <v>425</v>
      </c>
      <c r="N51">
        <v>1</v>
      </c>
      <c r="Q51" s="3" t="s">
        <v>68</v>
      </c>
      <c r="R51" s="6">
        <v>72</v>
      </c>
    </row>
    <row r="52" spans="2:23" x14ac:dyDescent="0.25">
      <c r="B52" s="3" t="s">
        <v>575</v>
      </c>
      <c r="C52" s="4">
        <v>65</v>
      </c>
      <c r="F52" s="3" t="s">
        <v>575</v>
      </c>
      <c r="G52" s="3" t="s">
        <v>575</v>
      </c>
      <c r="H52" s="4">
        <v>65</v>
      </c>
      <c r="M52" s="3" t="s">
        <v>155</v>
      </c>
      <c r="N52">
        <v>1</v>
      </c>
      <c r="Q52" s="3" t="s">
        <v>144</v>
      </c>
      <c r="R52" s="6">
        <v>58</v>
      </c>
    </row>
    <row r="53" spans="2:23" x14ac:dyDescent="0.25">
      <c r="B53" s="3" t="s">
        <v>153</v>
      </c>
      <c r="C53" s="4">
        <v>501</v>
      </c>
      <c r="F53" s="3" t="s">
        <v>153</v>
      </c>
      <c r="G53" s="3" t="s">
        <v>153</v>
      </c>
      <c r="H53" s="4">
        <v>501</v>
      </c>
      <c r="M53" s="3" t="s">
        <v>129</v>
      </c>
      <c r="N53">
        <v>1</v>
      </c>
      <c r="Q53" s="3" t="s">
        <v>734</v>
      </c>
      <c r="R53" s="6">
        <v>55</v>
      </c>
    </row>
    <row r="54" spans="2:23" x14ac:dyDescent="0.25">
      <c r="B54" s="3" t="s">
        <v>585</v>
      </c>
      <c r="C54" s="4">
        <v>85</v>
      </c>
      <c r="F54" s="3" t="s">
        <v>585</v>
      </c>
      <c r="G54" s="3" t="s">
        <v>585</v>
      </c>
      <c r="H54" s="4">
        <v>85</v>
      </c>
      <c r="M54" s="3" t="s">
        <v>84</v>
      </c>
      <c r="N54">
        <v>1</v>
      </c>
      <c r="Q54" s="3" t="s">
        <v>448</v>
      </c>
      <c r="R54" s="6">
        <v>47</v>
      </c>
    </row>
    <row r="55" spans="2:23" x14ac:dyDescent="0.25">
      <c r="B55" s="3" t="s">
        <v>158</v>
      </c>
      <c r="C55" s="4">
        <v>822</v>
      </c>
      <c r="F55" s="3" t="s">
        <v>158</v>
      </c>
      <c r="G55" s="3" t="s">
        <v>158</v>
      </c>
      <c r="H55" s="4">
        <v>822</v>
      </c>
      <c r="M55" s="3" t="s">
        <v>47</v>
      </c>
      <c r="N55">
        <v>1</v>
      </c>
      <c r="Q55" s="3" t="s">
        <v>575</v>
      </c>
      <c r="R55" s="6">
        <v>39</v>
      </c>
    </row>
    <row r="56" spans="2:23" x14ac:dyDescent="0.25">
      <c r="B56" s="3" t="s">
        <v>13</v>
      </c>
      <c r="C56" s="4">
        <v>2234</v>
      </c>
      <c r="F56" s="3" t="s">
        <v>13</v>
      </c>
      <c r="G56" s="3" t="s">
        <v>13</v>
      </c>
      <c r="H56" s="4">
        <v>2234</v>
      </c>
      <c r="M56" s="3" t="s">
        <v>81</v>
      </c>
      <c r="N56">
        <v>1</v>
      </c>
      <c r="Q56" s="3" t="s">
        <v>819</v>
      </c>
      <c r="R56" s="6">
        <v>33</v>
      </c>
    </row>
    <row r="57" spans="2:23" x14ac:dyDescent="0.25">
      <c r="B57" s="3" t="s">
        <v>425</v>
      </c>
      <c r="C57" s="4">
        <v>139</v>
      </c>
      <c r="F57" s="3" t="s">
        <v>425</v>
      </c>
      <c r="G57" s="3" t="s">
        <v>425</v>
      </c>
      <c r="H57" s="4">
        <v>139</v>
      </c>
      <c r="M57" s="3" t="s">
        <v>144</v>
      </c>
      <c r="N57">
        <v>1</v>
      </c>
      <c r="Q57" s="3" t="s">
        <v>129</v>
      </c>
      <c r="R57" s="6">
        <v>23</v>
      </c>
    </row>
    <row r="58" spans="2:23" x14ac:dyDescent="0.25">
      <c r="B58" s="3" t="s">
        <v>155</v>
      </c>
      <c r="C58" s="4">
        <v>327</v>
      </c>
      <c r="F58" s="3" t="s">
        <v>155</v>
      </c>
      <c r="G58" s="3" t="s">
        <v>155</v>
      </c>
      <c r="H58" s="4">
        <v>327</v>
      </c>
      <c r="M58" s="3" t="s">
        <v>817</v>
      </c>
      <c r="N58">
        <f>SUM(N6:N57)</f>
        <v>52</v>
      </c>
      <c r="O58" s="5" t="s">
        <v>830</v>
      </c>
    </row>
    <row r="59" spans="2:23" x14ac:dyDescent="0.25">
      <c r="B59" s="3" t="s">
        <v>129</v>
      </c>
      <c r="C59" s="4">
        <v>22</v>
      </c>
      <c r="F59" s="3" t="s">
        <v>129</v>
      </c>
      <c r="G59" s="3" t="s">
        <v>129</v>
      </c>
      <c r="H59" s="4">
        <v>22</v>
      </c>
    </row>
    <row r="60" spans="2:23" x14ac:dyDescent="0.25">
      <c r="B60" s="3" t="s">
        <v>84</v>
      </c>
      <c r="C60" s="4">
        <v>761</v>
      </c>
      <c r="F60" s="3" t="s">
        <v>84</v>
      </c>
      <c r="G60" s="3" t="s">
        <v>84</v>
      </c>
      <c r="H60" s="4">
        <v>761</v>
      </c>
      <c r="L60" s="11"/>
    </row>
    <row r="61" spans="2:23" x14ac:dyDescent="0.25">
      <c r="B61" s="3" t="s">
        <v>47</v>
      </c>
      <c r="C61" s="4">
        <v>582</v>
      </c>
      <c r="F61" s="3" t="s">
        <v>47</v>
      </c>
      <c r="G61" s="3" t="s">
        <v>47</v>
      </c>
      <c r="H61" s="4">
        <v>582</v>
      </c>
      <c r="L61" s="10"/>
      <c r="M61" s="8"/>
      <c r="N61" s="8"/>
      <c r="O61" s="9"/>
      <c r="P61" s="8"/>
      <c r="Q61" s="8"/>
      <c r="R61" s="8"/>
      <c r="S61" s="8"/>
      <c r="T61" s="8"/>
      <c r="U61" s="8"/>
      <c r="V61" s="8"/>
      <c r="W61" s="9"/>
    </row>
    <row r="62" spans="2:23" x14ac:dyDescent="0.25">
      <c r="B62" s="3" t="s">
        <v>81</v>
      </c>
      <c r="C62" s="4">
        <v>268</v>
      </c>
      <c r="F62" s="3" t="s">
        <v>81</v>
      </c>
      <c r="G62" s="3" t="s">
        <v>81</v>
      </c>
      <c r="H62" s="4">
        <v>268</v>
      </c>
    </row>
    <row r="63" spans="2:23" x14ac:dyDescent="0.25">
      <c r="B63" s="3" t="s">
        <v>144</v>
      </c>
      <c r="C63" s="4">
        <v>36</v>
      </c>
      <c r="F63" s="3" t="s">
        <v>144</v>
      </c>
      <c r="G63" s="3" t="s">
        <v>144</v>
      </c>
      <c r="H63" s="4">
        <v>36</v>
      </c>
      <c r="Q63" s="18" t="s">
        <v>941</v>
      </c>
      <c r="R63" s="19"/>
    </row>
    <row r="64" spans="2:23" x14ac:dyDescent="0.25">
      <c r="M64" s="2" t="s">
        <v>816</v>
      </c>
      <c r="N64" t="s">
        <v>942</v>
      </c>
      <c r="O64"/>
      <c r="Q64" s="7" t="s">
        <v>939</v>
      </c>
      <c r="R64" s="7" t="s">
        <v>940</v>
      </c>
      <c r="W64"/>
    </row>
    <row r="65" spans="3:23" x14ac:dyDescent="0.25">
      <c r="M65" s="3" t="s">
        <v>834</v>
      </c>
      <c r="N65" s="4">
        <v>22918</v>
      </c>
      <c r="O65"/>
      <c r="Q65" s="12" t="s">
        <v>834</v>
      </c>
      <c r="R65" s="13">
        <v>22918</v>
      </c>
      <c r="W65"/>
    </row>
    <row r="66" spans="3:23" x14ac:dyDescent="0.25">
      <c r="C66" s="8"/>
      <c r="D66" s="8"/>
      <c r="E66" s="8"/>
      <c r="F66" s="8"/>
      <c r="G66" s="8"/>
      <c r="H66" s="8"/>
      <c r="I66" s="8"/>
      <c r="J66" s="8"/>
      <c r="K66" s="9"/>
      <c r="M66" s="3" t="s">
        <v>835</v>
      </c>
      <c r="N66" s="4">
        <v>6234</v>
      </c>
      <c r="O66"/>
      <c r="Q66" s="12" t="s">
        <v>835</v>
      </c>
      <c r="R66" s="13">
        <v>6234</v>
      </c>
      <c r="W66"/>
    </row>
    <row r="67" spans="3:23" x14ac:dyDescent="0.25">
      <c r="M67" s="3" t="s">
        <v>836</v>
      </c>
      <c r="N67" s="4">
        <v>13375</v>
      </c>
      <c r="O67"/>
      <c r="Q67" s="12" t="s">
        <v>836</v>
      </c>
      <c r="R67" s="13">
        <v>13375</v>
      </c>
      <c r="W67"/>
    </row>
    <row r="68" spans="3:23" x14ac:dyDescent="0.25">
      <c r="M68" s="3" t="s">
        <v>837</v>
      </c>
      <c r="N68" s="4">
        <v>10204</v>
      </c>
      <c r="O68"/>
      <c r="Q68" s="12" t="s">
        <v>837</v>
      </c>
      <c r="R68" s="13">
        <v>10204</v>
      </c>
      <c r="W68"/>
    </row>
    <row r="69" spans="3:23" x14ac:dyDescent="0.25">
      <c r="M69" s="3" t="s">
        <v>131</v>
      </c>
      <c r="N69" s="4">
        <v>55112</v>
      </c>
      <c r="O69"/>
      <c r="Q69" s="12" t="s">
        <v>131</v>
      </c>
      <c r="R69" s="13">
        <v>55112</v>
      </c>
      <c r="W69"/>
    </row>
    <row r="70" spans="3:23" x14ac:dyDescent="0.25">
      <c r="M70" s="3" t="s">
        <v>838</v>
      </c>
      <c r="N70" s="4">
        <v>12289</v>
      </c>
      <c r="O70"/>
      <c r="Q70" s="12" t="s">
        <v>838</v>
      </c>
      <c r="R70" s="13">
        <v>12289</v>
      </c>
      <c r="W70"/>
    </row>
    <row r="71" spans="3:23" x14ac:dyDescent="0.25">
      <c r="F71" s="4"/>
      <c r="M71" s="3" t="s">
        <v>839</v>
      </c>
      <c r="N71" s="4">
        <v>4360</v>
      </c>
      <c r="O71"/>
      <c r="Q71" s="12" t="s">
        <v>839</v>
      </c>
      <c r="R71" s="13">
        <v>4360</v>
      </c>
      <c r="W71"/>
    </row>
    <row r="72" spans="3:23" x14ac:dyDescent="0.25">
      <c r="F72" s="4"/>
      <c r="M72" s="3" t="s">
        <v>840</v>
      </c>
      <c r="N72" s="4">
        <v>4177</v>
      </c>
      <c r="O72"/>
      <c r="Q72" s="12" t="s">
        <v>840</v>
      </c>
      <c r="R72" s="13">
        <v>4177</v>
      </c>
      <c r="W72"/>
    </row>
    <row r="73" spans="3:23" x14ac:dyDescent="0.25">
      <c r="F73" s="4"/>
      <c r="M73" s="3" t="s">
        <v>841</v>
      </c>
      <c r="N73" s="4">
        <v>3173</v>
      </c>
      <c r="O73"/>
      <c r="Q73" s="12" t="s">
        <v>841</v>
      </c>
      <c r="R73" s="13">
        <v>3173</v>
      </c>
    </row>
    <row r="74" spans="3:23" x14ac:dyDescent="0.25">
      <c r="F74" s="4"/>
      <c r="M74" s="3" t="s">
        <v>842</v>
      </c>
      <c r="N74" s="4">
        <v>46979</v>
      </c>
      <c r="O74"/>
      <c r="Q74" s="12" t="s">
        <v>842</v>
      </c>
      <c r="R74" s="13">
        <v>46979</v>
      </c>
    </row>
    <row r="75" spans="3:23" x14ac:dyDescent="0.25">
      <c r="F75" s="4"/>
      <c r="M75" s="3" t="s">
        <v>843</v>
      </c>
      <c r="N75" s="4">
        <v>26909</v>
      </c>
      <c r="O75"/>
      <c r="Q75" s="12" t="s">
        <v>843</v>
      </c>
      <c r="R75" s="13">
        <v>26909</v>
      </c>
    </row>
    <row r="76" spans="3:23" x14ac:dyDescent="0.25">
      <c r="F76" s="4"/>
      <c r="M76" s="3" t="s">
        <v>844</v>
      </c>
      <c r="N76" s="4">
        <v>4973</v>
      </c>
      <c r="O76"/>
      <c r="Q76" s="12" t="s">
        <v>844</v>
      </c>
      <c r="R76" s="13">
        <v>4973</v>
      </c>
    </row>
    <row r="77" spans="3:23" x14ac:dyDescent="0.25">
      <c r="F77" s="4"/>
      <c r="M77" s="3" t="s">
        <v>845</v>
      </c>
      <c r="N77" s="4">
        <v>8474</v>
      </c>
      <c r="O77"/>
      <c r="Q77" s="12" t="s">
        <v>845</v>
      </c>
      <c r="R77" s="13">
        <v>8474</v>
      </c>
    </row>
    <row r="78" spans="3:23" x14ac:dyDescent="0.25">
      <c r="F78" s="4"/>
      <c r="M78" s="3" t="s">
        <v>846</v>
      </c>
      <c r="N78" s="4">
        <v>29685</v>
      </c>
      <c r="O78"/>
      <c r="Q78" s="12" t="s">
        <v>846</v>
      </c>
      <c r="R78" s="13">
        <v>29685</v>
      </c>
    </row>
    <row r="79" spans="3:23" x14ac:dyDescent="0.25">
      <c r="F79" s="4"/>
      <c r="M79" s="3" t="s">
        <v>847</v>
      </c>
      <c r="N79" s="4">
        <v>21768</v>
      </c>
      <c r="O79"/>
      <c r="Q79" s="12" t="s">
        <v>847</v>
      </c>
      <c r="R79" s="13">
        <v>21768</v>
      </c>
    </row>
    <row r="80" spans="3:23" x14ac:dyDescent="0.25">
      <c r="F80" s="4"/>
      <c r="M80" s="3" t="s">
        <v>848</v>
      </c>
      <c r="N80" s="4">
        <v>24292</v>
      </c>
      <c r="O80"/>
      <c r="Q80" s="12" t="s">
        <v>848</v>
      </c>
      <c r="R80" s="13">
        <v>24292</v>
      </c>
    </row>
    <row r="81" spans="6:18" x14ac:dyDescent="0.25">
      <c r="F81" s="4"/>
      <c r="M81" s="3" t="s">
        <v>849</v>
      </c>
      <c r="N81" s="4">
        <v>6501</v>
      </c>
      <c r="O81"/>
      <c r="Q81" s="12" t="s">
        <v>849</v>
      </c>
      <c r="R81" s="13">
        <v>6501</v>
      </c>
    </row>
    <row r="82" spans="6:18" x14ac:dyDescent="0.25">
      <c r="F82" s="4"/>
      <c r="M82" s="3" t="s">
        <v>850</v>
      </c>
      <c r="N82" s="4">
        <v>9211</v>
      </c>
      <c r="O82"/>
      <c r="Q82" s="12" t="s">
        <v>850</v>
      </c>
      <c r="R82" s="13">
        <v>9211</v>
      </c>
    </row>
    <row r="83" spans="6:18" x14ac:dyDescent="0.25">
      <c r="F83" s="4"/>
      <c r="M83" s="3" t="s">
        <v>851</v>
      </c>
      <c r="N83" s="4">
        <v>4402</v>
      </c>
      <c r="O83"/>
      <c r="Q83" s="12" t="s">
        <v>851</v>
      </c>
      <c r="R83" s="13">
        <v>4402</v>
      </c>
    </row>
    <row r="84" spans="6:18" x14ac:dyDescent="0.25">
      <c r="F84" s="4"/>
      <c r="M84" s="3" t="s">
        <v>852</v>
      </c>
      <c r="N84" s="4">
        <v>10342</v>
      </c>
      <c r="O84"/>
      <c r="Q84" s="12" t="s">
        <v>852</v>
      </c>
      <c r="R84" s="13">
        <v>10342</v>
      </c>
    </row>
    <row r="85" spans="6:18" x14ac:dyDescent="0.25">
      <c r="F85" s="4"/>
      <c r="M85" s="3" t="s">
        <v>853</v>
      </c>
      <c r="N85" s="4">
        <v>5458</v>
      </c>
      <c r="O85"/>
      <c r="Q85" s="12" t="s">
        <v>853</v>
      </c>
      <c r="R85" s="13">
        <v>5458</v>
      </c>
    </row>
    <row r="86" spans="6:18" x14ac:dyDescent="0.25">
      <c r="F86" s="4"/>
      <c r="M86" s="3" t="s">
        <v>854</v>
      </c>
      <c r="N86" s="4">
        <v>24143</v>
      </c>
      <c r="O86"/>
      <c r="Q86" s="12" t="s">
        <v>854</v>
      </c>
      <c r="R86" s="13">
        <v>24143</v>
      </c>
    </row>
    <row r="87" spans="6:18" x14ac:dyDescent="0.25">
      <c r="F87" s="4"/>
      <c r="M87" s="3" t="s">
        <v>855</v>
      </c>
      <c r="N87" s="4">
        <v>9483</v>
      </c>
      <c r="O87"/>
      <c r="Q87" s="12" t="s">
        <v>855</v>
      </c>
      <c r="R87" s="13">
        <v>9483</v>
      </c>
    </row>
    <row r="88" spans="6:18" x14ac:dyDescent="0.25">
      <c r="F88" s="4"/>
      <c r="M88" s="3" t="s">
        <v>856</v>
      </c>
      <c r="N88" s="4">
        <v>6607</v>
      </c>
      <c r="O88"/>
      <c r="Q88" s="12" t="s">
        <v>856</v>
      </c>
      <c r="R88" s="13">
        <v>6607</v>
      </c>
    </row>
    <row r="89" spans="6:18" x14ac:dyDescent="0.25">
      <c r="F89" s="4"/>
      <c r="M89" s="3" t="s">
        <v>857</v>
      </c>
      <c r="N89" s="4">
        <v>18050</v>
      </c>
      <c r="O89"/>
      <c r="Q89" s="12" t="s">
        <v>857</v>
      </c>
      <c r="R89" s="13">
        <v>18050</v>
      </c>
    </row>
    <row r="90" spans="6:18" x14ac:dyDescent="0.25">
      <c r="F90" s="4"/>
      <c r="M90" s="3" t="s">
        <v>858</v>
      </c>
      <c r="N90" s="4">
        <v>8027</v>
      </c>
      <c r="O90"/>
      <c r="Q90" s="12" t="s">
        <v>858</v>
      </c>
      <c r="R90" s="13">
        <v>8027</v>
      </c>
    </row>
    <row r="91" spans="6:18" x14ac:dyDescent="0.25">
      <c r="F91" s="4"/>
      <c r="M91" s="3" t="s">
        <v>859</v>
      </c>
      <c r="N91" s="4">
        <v>6044</v>
      </c>
      <c r="O91"/>
      <c r="Q91" s="12" t="s">
        <v>859</v>
      </c>
      <c r="R91" s="13">
        <v>6044</v>
      </c>
    </row>
    <row r="92" spans="6:18" x14ac:dyDescent="0.25">
      <c r="F92" s="4"/>
      <c r="M92" s="3" t="s">
        <v>860</v>
      </c>
      <c r="N92" s="4">
        <v>4589</v>
      </c>
      <c r="O92"/>
      <c r="Q92" s="12" t="s">
        <v>860</v>
      </c>
      <c r="R92" s="13">
        <v>4589</v>
      </c>
    </row>
    <row r="93" spans="6:18" x14ac:dyDescent="0.25">
      <c r="F93" s="4"/>
      <c r="M93" s="3" t="s">
        <v>861</v>
      </c>
      <c r="N93" s="4">
        <v>1547</v>
      </c>
      <c r="O93"/>
      <c r="Q93" s="12" t="s">
        <v>861</v>
      </c>
      <c r="R93" s="13">
        <v>1547</v>
      </c>
    </row>
    <row r="94" spans="6:18" x14ac:dyDescent="0.25">
      <c r="F94" s="4"/>
      <c r="M94" s="3" t="s">
        <v>862</v>
      </c>
      <c r="N94" s="4">
        <v>10596</v>
      </c>
      <c r="O94"/>
      <c r="Q94" s="12" t="s">
        <v>862</v>
      </c>
      <c r="R94" s="13">
        <v>10596</v>
      </c>
    </row>
    <row r="95" spans="6:18" x14ac:dyDescent="0.25">
      <c r="F95" s="4"/>
      <c r="M95" s="3" t="s">
        <v>863</v>
      </c>
      <c r="N95" s="4">
        <v>7034</v>
      </c>
      <c r="O95"/>
      <c r="Q95" s="12" t="s">
        <v>863</v>
      </c>
      <c r="R95" s="13">
        <v>7034</v>
      </c>
    </row>
    <row r="96" spans="6:18" x14ac:dyDescent="0.25">
      <c r="F96" s="4"/>
      <c r="M96" s="3" t="s">
        <v>864</v>
      </c>
      <c r="N96" s="4">
        <v>13094</v>
      </c>
      <c r="O96"/>
      <c r="Q96" s="12" t="s">
        <v>864</v>
      </c>
      <c r="R96" s="13">
        <v>13094</v>
      </c>
    </row>
    <row r="97" spans="6:18" x14ac:dyDescent="0.25">
      <c r="F97" s="4"/>
      <c r="M97" s="3" t="s">
        <v>865</v>
      </c>
      <c r="N97" s="4">
        <v>29884</v>
      </c>
      <c r="O97"/>
      <c r="Q97" s="12" t="s">
        <v>865</v>
      </c>
      <c r="R97" s="13">
        <v>29884</v>
      </c>
    </row>
    <row r="98" spans="6:18" x14ac:dyDescent="0.25">
      <c r="F98" s="4"/>
      <c r="M98" s="3" t="s">
        <v>866</v>
      </c>
      <c r="N98" s="4">
        <v>4742</v>
      </c>
      <c r="O98"/>
      <c r="Q98" s="12" t="s">
        <v>866</v>
      </c>
      <c r="R98" s="13">
        <v>4742</v>
      </c>
    </row>
    <row r="99" spans="6:18" x14ac:dyDescent="0.25">
      <c r="F99" s="4"/>
      <c r="M99" s="3" t="s">
        <v>867</v>
      </c>
      <c r="N99" s="4">
        <v>19436</v>
      </c>
      <c r="O99"/>
      <c r="Q99" s="12" t="s">
        <v>867</v>
      </c>
      <c r="R99" s="13">
        <v>19436</v>
      </c>
    </row>
    <row r="100" spans="6:18" x14ac:dyDescent="0.25">
      <c r="F100" s="4"/>
      <c r="M100" s="3" t="s">
        <v>868</v>
      </c>
      <c r="N100" s="4">
        <v>8738</v>
      </c>
      <c r="O100"/>
      <c r="Q100" s="12" t="s">
        <v>868</v>
      </c>
      <c r="R100" s="13">
        <v>8738</v>
      </c>
    </row>
    <row r="101" spans="6:18" x14ac:dyDescent="0.25">
      <c r="F101" s="4"/>
      <c r="M101" s="3" t="s">
        <v>869</v>
      </c>
      <c r="N101" s="4">
        <v>16428</v>
      </c>
      <c r="O101"/>
      <c r="Q101" s="12" t="s">
        <v>869</v>
      </c>
      <c r="R101" s="13">
        <v>16428</v>
      </c>
    </row>
    <row r="102" spans="6:18" x14ac:dyDescent="0.25">
      <c r="F102" s="4"/>
      <c r="M102" s="3" t="s">
        <v>870</v>
      </c>
      <c r="N102" s="4">
        <v>22405</v>
      </c>
      <c r="O102"/>
      <c r="Q102" s="12" t="s">
        <v>870</v>
      </c>
      <c r="R102" s="13">
        <v>22405</v>
      </c>
    </row>
    <row r="103" spans="6:18" x14ac:dyDescent="0.25">
      <c r="F103" s="4"/>
      <c r="M103" s="3" t="s">
        <v>871</v>
      </c>
      <c r="N103" s="4">
        <v>4160</v>
      </c>
      <c r="O103"/>
      <c r="Q103" s="12" t="s">
        <v>871</v>
      </c>
      <c r="R103" s="13">
        <v>4160</v>
      </c>
    </row>
    <row r="104" spans="6:18" x14ac:dyDescent="0.25">
      <c r="F104" s="4"/>
      <c r="M104" s="3" t="s">
        <v>872</v>
      </c>
      <c r="N104" s="4">
        <v>1364</v>
      </c>
      <c r="O104"/>
      <c r="Q104" s="12" t="s">
        <v>872</v>
      </c>
      <c r="R104" s="13">
        <v>1364</v>
      </c>
    </row>
    <row r="105" spans="6:18" x14ac:dyDescent="0.25">
      <c r="F105" s="4"/>
      <c r="M105" s="3" t="s">
        <v>873</v>
      </c>
      <c r="N105" s="4">
        <v>3776</v>
      </c>
      <c r="O105"/>
      <c r="Q105" s="12" t="s">
        <v>873</v>
      </c>
      <c r="R105" s="13">
        <v>3776</v>
      </c>
    </row>
    <row r="106" spans="6:18" x14ac:dyDescent="0.25">
      <c r="F106" s="4"/>
      <c r="M106" s="3" t="s">
        <v>874</v>
      </c>
      <c r="N106" s="4">
        <v>21035</v>
      </c>
      <c r="O106"/>
      <c r="Q106" s="12" t="s">
        <v>874</v>
      </c>
      <c r="R106" s="13">
        <v>21035</v>
      </c>
    </row>
    <row r="107" spans="6:18" x14ac:dyDescent="0.25">
      <c r="F107" s="4"/>
      <c r="M107" s="3" t="s">
        <v>875</v>
      </c>
      <c r="N107" s="4">
        <v>58969</v>
      </c>
      <c r="O107"/>
      <c r="Q107" s="12" t="s">
        <v>875</v>
      </c>
      <c r="R107" s="13">
        <v>58969</v>
      </c>
    </row>
    <row r="108" spans="6:18" x14ac:dyDescent="0.25">
      <c r="F108" s="4"/>
      <c r="M108" s="3" t="s">
        <v>876</v>
      </c>
      <c r="N108" s="4">
        <v>8670</v>
      </c>
      <c r="O108"/>
      <c r="Q108" s="12" t="s">
        <v>876</v>
      </c>
      <c r="R108" s="13">
        <v>8670</v>
      </c>
    </row>
    <row r="109" spans="6:18" x14ac:dyDescent="0.25">
      <c r="F109" s="4"/>
      <c r="M109" s="3" t="s">
        <v>877</v>
      </c>
      <c r="N109" s="4">
        <v>1564</v>
      </c>
      <c r="O109"/>
      <c r="Q109" s="12" t="s">
        <v>877</v>
      </c>
      <c r="R109" s="13">
        <v>1564</v>
      </c>
    </row>
    <row r="110" spans="6:18" x14ac:dyDescent="0.25">
      <c r="F110" s="4"/>
      <c r="M110" s="3" t="s">
        <v>878</v>
      </c>
      <c r="N110" s="4">
        <v>12162</v>
      </c>
      <c r="O110"/>
      <c r="Q110" s="12" t="s">
        <v>878</v>
      </c>
      <c r="R110" s="13">
        <v>12162</v>
      </c>
    </row>
    <row r="111" spans="6:18" x14ac:dyDescent="0.25">
      <c r="F111" s="4"/>
      <c r="M111" s="3" t="s">
        <v>735</v>
      </c>
      <c r="N111" s="4">
        <v>30305</v>
      </c>
      <c r="O111"/>
      <c r="Q111" s="12" t="s">
        <v>735</v>
      </c>
      <c r="R111" s="13">
        <v>30305</v>
      </c>
    </row>
    <row r="112" spans="6:18" x14ac:dyDescent="0.25">
      <c r="F112" s="4"/>
      <c r="M112" s="3" t="s">
        <v>879</v>
      </c>
      <c r="N112" s="4">
        <v>8049</v>
      </c>
      <c r="O112"/>
      <c r="Q112" s="12" t="s">
        <v>879</v>
      </c>
      <c r="R112" s="13">
        <v>8049</v>
      </c>
    </row>
    <row r="113" spans="6:18" x14ac:dyDescent="0.25">
      <c r="F113" s="4"/>
      <c r="M113" s="3" t="s">
        <v>880</v>
      </c>
      <c r="N113" s="4">
        <v>16932</v>
      </c>
      <c r="O113"/>
      <c r="Q113" s="12" t="s">
        <v>880</v>
      </c>
      <c r="R113" s="13">
        <v>16932</v>
      </c>
    </row>
    <row r="114" spans="6:18" x14ac:dyDescent="0.25">
      <c r="F114" s="4"/>
      <c r="M114" s="3" t="s">
        <v>881</v>
      </c>
      <c r="N114" s="4">
        <v>3981</v>
      </c>
      <c r="O114"/>
      <c r="Q114" s="12" t="s">
        <v>881</v>
      </c>
      <c r="R114" s="13">
        <v>3981</v>
      </c>
    </row>
    <row r="115" spans="6:18" x14ac:dyDescent="0.25">
      <c r="F115" s="4"/>
      <c r="O115"/>
    </row>
    <row r="116" spans="6:18" x14ac:dyDescent="0.25">
      <c r="F116" s="4"/>
      <c r="O116"/>
    </row>
    <row r="117" spans="6:18" x14ac:dyDescent="0.25">
      <c r="F117" s="4"/>
      <c r="O117"/>
    </row>
    <row r="118" spans="6:18" x14ac:dyDescent="0.25">
      <c r="F118" s="4"/>
      <c r="O118"/>
    </row>
    <row r="119" spans="6:18" x14ac:dyDescent="0.25">
      <c r="F119" s="4"/>
      <c r="O119"/>
    </row>
    <row r="120" spans="6:18" x14ac:dyDescent="0.25">
      <c r="F120" s="4"/>
      <c r="O120"/>
    </row>
    <row r="121" spans="6:18" x14ac:dyDescent="0.25">
      <c r="F121" s="4"/>
      <c r="O121"/>
    </row>
    <row r="122" spans="6:18" x14ac:dyDescent="0.25">
      <c r="F122" s="4"/>
      <c r="O122"/>
    </row>
    <row r="123" spans="6:18" x14ac:dyDescent="0.25">
      <c r="O123"/>
    </row>
    <row r="124" spans="6:18" x14ac:dyDescent="0.25">
      <c r="O124"/>
    </row>
    <row r="125" spans="6:18" x14ac:dyDescent="0.25">
      <c r="O125"/>
    </row>
    <row r="126" spans="6:18" x14ac:dyDescent="0.25">
      <c r="O126"/>
    </row>
    <row r="127" spans="6:18" x14ac:dyDescent="0.25">
      <c r="O127"/>
    </row>
    <row r="128" spans="6:18" x14ac:dyDescent="0.25">
      <c r="O128"/>
    </row>
    <row r="129" spans="15:15" x14ac:dyDescent="0.25">
      <c r="O129"/>
    </row>
    <row r="130" spans="15:15" x14ac:dyDescent="0.25">
      <c r="O130"/>
    </row>
    <row r="131" spans="15:15" x14ac:dyDescent="0.25">
      <c r="O131"/>
    </row>
    <row r="132" spans="15:15" x14ac:dyDescent="0.25">
      <c r="O132"/>
    </row>
    <row r="133" spans="15:15" x14ac:dyDescent="0.25">
      <c r="O133"/>
    </row>
    <row r="134" spans="15:15" x14ac:dyDescent="0.25">
      <c r="O134"/>
    </row>
    <row r="135" spans="15:15" x14ac:dyDescent="0.25">
      <c r="O135"/>
    </row>
    <row r="136" spans="15:15" x14ac:dyDescent="0.25">
      <c r="O136"/>
    </row>
    <row r="137" spans="15:15" x14ac:dyDescent="0.25">
      <c r="O137"/>
    </row>
    <row r="138" spans="15:15" x14ac:dyDescent="0.25">
      <c r="O138"/>
    </row>
    <row r="139" spans="15:15" x14ac:dyDescent="0.25">
      <c r="O139"/>
    </row>
    <row r="140" spans="15:15" x14ac:dyDescent="0.25">
      <c r="O140"/>
    </row>
    <row r="141" spans="15:15" x14ac:dyDescent="0.25">
      <c r="O141"/>
    </row>
    <row r="142" spans="15:15" x14ac:dyDescent="0.25">
      <c r="O142"/>
    </row>
    <row r="143" spans="15:15" x14ac:dyDescent="0.25">
      <c r="O143"/>
    </row>
    <row r="144" spans="15:15" x14ac:dyDescent="0.25">
      <c r="O144"/>
    </row>
    <row r="145" spans="15:15" x14ac:dyDescent="0.25">
      <c r="O145"/>
    </row>
    <row r="146" spans="15:15" x14ac:dyDescent="0.25">
      <c r="O146"/>
    </row>
    <row r="147" spans="15:15" x14ac:dyDescent="0.25">
      <c r="O147"/>
    </row>
    <row r="148" spans="15:15" x14ac:dyDescent="0.25">
      <c r="O148"/>
    </row>
    <row r="149" spans="15:15" x14ac:dyDescent="0.25">
      <c r="O149"/>
    </row>
    <row r="150" spans="15:15" x14ac:dyDescent="0.25">
      <c r="O150"/>
    </row>
    <row r="151" spans="15:15" x14ac:dyDescent="0.25">
      <c r="O151"/>
    </row>
    <row r="152" spans="15:15" x14ac:dyDescent="0.25">
      <c r="O152"/>
    </row>
    <row r="153" spans="15:15" x14ac:dyDescent="0.25">
      <c r="O153"/>
    </row>
    <row r="154" spans="15:15" x14ac:dyDescent="0.25">
      <c r="O154"/>
    </row>
    <row r="155" spans="15:15" x14ac:dyDescent="0.25">
      <c r="O155"/>
    </row>
    <row r="156" spans="15:15" x14ac:dyDescent="0.25">
      <c r="O156"/>
    </row>
    <row r="157" spans="15:15" x14ac:dyDescent="0.25">
      <c r="O157"/>
    </row>
    <row r="158" spans="15:15" x14ac:dyDescent="0.25">
      <c r="O158"/>
    </row>
    <row r="159" spans="15:15" x14ac:dyDescent="0.25">
      <c r="O159"/>
    </row>
    <row r="160" spans="15:15" x14ac:dyDescent="0.25">
      <c r="O160"/>
    </row>
    <row r="161" spans="15:15" x14ac:dyDescent="0.25">
      <c r="O161"/>
    </row>
    <row r="162" spans="15:15" x14ac:dyDescent="0.25">
      <c r="O162"/>
    </row>
    <row r="163" spans="15:15" x14ac:dyDescent="0.25">
      <c r="O163"/>
    </row>
    <row r="164" spans="15:15" x14ac:dyDescent="0.25">
      <c r="O164"/>
    </row>
    <row r="165" spans="15:15" x14ac:dyDescent="0.25">
      <c r="O165"/>
    </row>
    <row r="166" spans="15:15" x14ac:dyDescent="0.25">
      <c r="O166"/>
    </row>
    <row r="167" spans="15:15" x14ac:dyDescent="0.25">
      <c r="O167"/>
    </row>
    <row r="168" spans="15:15" x14ac:dyDescent="0.25">
      <c r="O168"/>
    </row>
    <row r="169" spans="15:15" x14ac:dyDescent="0.25">
      <c r="O169"/>
    </row>
    <row r="170" spans="15:15" x14ac:dyDescent="0.25">
      <c r="O170"/>
    </row>
    <row r="171" spans="15:15" x14ac:dyDescent="0.25">
      <c r="O171"/>
    </row>
    <row r="172" spans="15:15" x14ac:dyDescent="0.25">
      <c r="O172"/>
    </row>
    <row r="173" spans="15:15" x14ac:dyDescent="0.25">
      <c r="O173"/>
    </row>
    <row r="174" spans="15:15" x14ac:dyDescent="0.25">
      <c r="O174"/>
    </row>
    <row r="175" spans="15:15" x14ac:dyDescent="0.25">
      <c r="O175"/>
    </row>
    <row r="176" spans="15:15" x14ac:dyDescent="0.25">
      <c r="O176"/>
    </row>
    <row r="177" spans="15:15" x14ac:dyDescent="0.25">
      <c r="O177"/>
    </row>
    <row r="178" spans="15:15" x14ac:dyDescent="0.25">
      <c r="O178"/>
    </row>
    <row r="179" spans="15:15" x14ac:dyDescent="0.25">
      <c r="O179"/>
    </row>
    <row r="180" spans="15:15" x14ac:dyDescent="0.25">
      <c r="O180"/>
    </row>
    <row r="181" spans="15:15" x14ac:dyDescent="0.25">
      <c r="O181"/>
    </row>
    <row r="182" spans="15:15" x14ac:dyDescent="0.25">
      <c r="O182"/>
    </row>
    <row r="183" spans="15:15" x14ac:dyDescent="0.25">
      <c r="O183"/>
    </row>
    <row r="184" spans="15:15" x14ac:dyDescent="0.25">
      <c r="O184"/>
    </row>
    <row r="185" spans="15:15" x14ac:dyDescent="0.25">
      <c r="O185"/>
    </row>
    <row r="186" spans="15:15" x14ac:dyDescent="0.25">
      <c r="O186"/>
    </row>
    <row r="187" spans="15:15" x14ac:dyDescent="0.25">
      <c r="O187"/>
    </row>
    <row r="188" spans="15:15" x14ac:dyDescent="0.25">
      <c r="O188"/>
    </row>
    <row r="189" spans="15:15" x14ac:dyDescent="0.25">
      <c r="O189"/>
    </row>
    <row r="190" spans="15:15" x14ac:dyDescent="0.25">
      <c r="O190"/>
    </row>
    <row r="191" spans="15:15" x14ac:dyDescent="0.25">
      <c r="O191"/>
    </row>
    <row r="192" spans="15:15" x14ac:dyDescent="0.25">
      <c r="O192"/>
    </row>
    <row r="193" spans="15:15" x14ac:dyDescent="0.25">
      <c r="O193"/>
    </row>
    <row r="194" spans="15:15" x14ac:dyDescent="0.25">
      <c r="O194"/>
    </row>
    <row r="195" spans="15:15" x14ac:dyDescent="0.25">
      <c r="O195"/>
    </row>
    <row r="196" spans="15:15" x14ac:dyDescent="0.25">
      <c r="O196"/>
    </row>
    <row r="197" spans="15:15" x14ac:dyDescent="0.25">
      <c r="O197"/>
    </row>
    <row r="198" spans="15:15" x14ac:dyDescent="0.25">
      <c r="O198"/>
    </row>
    <row r="199" spans="15:15" x14ac:dyDescent="0.25">
      <c r="O199"/>
    </row>
    <row r="200" spans="15:15" x14ac:dyDescent="0.25">
      <c r="O200"/>
    </row>
    <row r="201" spans="15:15" x14ac:dyDescent="0.25">
      <c r="O201"/>
    </row>
    <row r="202" spans="15:15" x14ac:dyDescent="0.25">
      <c r="O202"/>
    </row>
    <row r="203" spans="15:15" x14ac:dyDescent="0.25">
      <c r="O203"/>
    </row>
    <row r="204" spans="15:15" x14ac:dyDescent="0.25">
      <c r="O204"/>
    </row>
    <row r="205" spans="15:15" x14ac:dyDescent="0.25">
      <c r="O205"/>
    </row>
    <row r="206" spans="15:15" x14ac:dyDescent="0.25">
      <c r="O206"/>
    </row>
    <row r="207" spans="15:15" x14ac:dyDescent="0.25">
      <c r="O207"/>
    </row>
    <row r="208" spans="15:15" x14ac:dyDescent="0.25">
      <c r="O208"/>
    </row>
    <row r="209" spans="15:15" x14ac:dyDescent="0.25">
      <c r="O209"/>
    </row>
    <row r="210" spans="15:15" x14ac:dyDescent="0.25">
      <c r="O210"/>
    </row>
    <row r="211" spans="15:15" x14ac:dyDescent="0.25">
      <c r="O211"/>
    </row>
    <row r="212" spans="15:15" x14ac:dyDescent="0.25">
      <c r="O212"/>
    </row>
    <row r="213" spans="15:15" x14ac:dyDescent="0.25">
      <c r="O213"/>
    </row>
    <row r="214" spans="15:15" x14ac:dyDescent="0.25">
      <c r="O214"/>
    </row>
    <row r="215" spans="15:15" x14ac:dyDescent="0.25">
      <c r="O215"/>
    </row>
    <row r="216" spans="15:15" x14ac:dyDescent="0.25">
      <c r="O216"/>
    </row>
    <row r="217" spans="15:15" x14ac:dyDescent="0.25">
      <c r="O217"/>
    </row>
    <row r="218" spans="15:15" x14ac:dyDescent="0.25">
      <c r="O218"/>
    </row>
    <row r="219" spans="15:15" x14ac:dyDescent="0.25">
      <c r="O219"/>
    </row>
    <row r="220" spans="15:15" x14ac:dyDescent="0.25">
      <c r="O220"/>
    </row>
    <row r="221" spans="15:15" x14ac:dyDescent="0.25">
      <c r="O221"/>
    </row>
    <row r="222" spans="15:15" x14ac:dyDescent="0.25">
      <c r="O222"/>
    </row>
    <row r="223" spans="15:15" x14ac:dyDescent="0.25">
      <c r="O223"/>
    </row>
    <row r="224" spans="15:15" x14ac:dyDescent="0.25">
      <c r="O224"/>
    </row>
    <row r="225" spans="15:15" x14ac:dyDescent="0.25">
      <c r="O225"/>
    </row>
    <row r="226" spans="15:15" x14ac:dyDescent="0.25">
      <c r="O226"/>
    </row>
    <row r="227" spans="15:15" x14ac:dyDescent="0.25">
      <c r="O227"/>
    </row>
    <row r="228" spans="15:15" x14ac:dyDescent="0.25">
      <c r="O228"/>
    </row>
    <row r="229" spans="15:15" x14ac:dyDescent="0.25">
      <c r="O229"/>
    </row>
    <row r="230" spans="15:15" x14ac:dyDescent="0.25">
      <c r="O230"/>
    </row>
    <row r="231" spans="15:15" x14ac:dyDescent="0.25">
      <c r="O231"/>
    </row>
    <row r="232" spans="15:15" x14ac:dyDescent="0.25">
      <c r="O232"/>
    </row>
    <row r="233" spans="15:15" x14ac:dyDescent="0.25">
      <c r="O233"/>
    </row>
    <row r="234" spans="15:15" x14ac:dyDescent="0.25">
      <c r="O234"/>
    </row>
    <row r="235" spans="15:15" x14ac:dyDescent="0.25">
      <c r="O235"/>
    </row>
    <row r="236" spans="15:15" x14ac:dyDescent="0.25">
      <c r="O236"/>
    </row>
    <row r="237" spans="15:15" x14ac:dyDescent="0.25">
      <c r="O237"/>
    </row>
    <row r="238" spans="15:15" x14ac:dyDescent="0.25">
      <c r="O238"/>
    </row>
    <row r="239" spans="15:15" x14ac:dyDescent="0.25">
      <c r="O239"/>
    </row>
    <row r="240" spans="15:15" x14ac:dyDescent="0.25">
      <c r="O240"/>
    </row>
    <row r="241" spans="15:15" x14ac:dyDescent="0.25">
      <c r="O241"/>
    </row>
    <row r="242" spans="15:15" x14ac:dyDescent="0.25">
      <c r="O242"/>
    </row>
    <row r="243" spans="15:15" x14ac:dyDescent="0.25">
      <c r="O243"/>
    </row>
    <row r="244" spans="15:15" x14ac:dyDescent="0.25">
      <c r="O244"/>
    </row>
    <row r="245" spans="15:15" x14ac:dyDescent="0.25">
      <c r="O245"/>
    </row>
    <row r="246" spans="15:15" x14ac:dyDescent="0.25">
      <c r="O246"/>
    </row>
    <row r="247" spans="15:15" x14ac:dyDescent="0.25">
      <c r="O247"/>
    </row>
    <row r="248" spans="15:15" x14ac:dyDescent="0.25">
      <c r="O248"/>
    </row>
    <row r="249" spans="15:15" x14ac:dyDescent="0.25">
      <c r="O249"/>
    </row>
    <row r="250" spans="15:15" x14ac:dyDescent="0.25">
      <c r="O250"/>
    </row>
    <row r="251" spans="15:15" x14ac:dyDescent="0.25">
      <c r="O251"/>
    </row>
    <row r="252" spans="15:15" x14ac:dyDescent="0.25">
      <c r="O252"/>
    </row>
    <row r="253" spans="15:15" x14ac:dyDescent="0.25">
      <c r="O253"/>
    </row>
    <row r="254" spans="15:15" x14ac:dyDescent="0.25">
      <c r="O254"/>
    </row>
    <row r="255" spans="15:15" x14ac:dyDescent="0.25">
      <c r="O255"/>
    </row>
    <row r="256" spans="15:15" x14ac:dyDescent="0.25">
      <c r="O256"/>
    </row>
    <row r="257" spans="15:15" x14ac:dyDescent="0.25">
      <c r="O257"/>
    </row>
    <row r="258" spans="15:15" x14ac:dyDescent="0.25">
      <c r="O258"/>
    </row>
    <row r="259" spans="15:15" x14ac:dyDescent="0.25">
      <c r="O259"/>
    </row>
    <row r="260" spans="15:15" x14ac:dyDescent="0.25">
      <c r="O260"/>
    </row>
    <row r="261" spans="15:15" x14ac:dyDescent="0.25">
      <c r="O261"/>
    </row>
    <row r="262" spans="15:15" x14ac:dyDescent="0.25">
      <c r="O262"/>
    </row>
    <row r="263" spans="15:15" x14ac:dyDescent="0.25">
      <c r="O263"/>
    </row>
    <row r="264" spans="15:15" x14ac:dyDescent="0.25">
      <c r="O264"/>
    </row>
    <row r="265" spans="15:15" x14ac:dyDescent="0.25">
      <c r="O265"/>
    </row>
    <row r="266" spans="15:15" x14ac:dyDescent="0.25">
      <c r="O266"/>
    </row>
    <row r="267" spans="15:15" x14ac:dyDescent="0.25">
      <c r="O267"/>
    </row>
    <row r="268" spans="15:15" x14ac:dyDescent="0.25">
      <c r="O268"/>
    </row>
    <row r="269" spans="15:15" x14ac:dyDescent="0.25">
      <c r="O269"/>
    </row>
    <row r="270" spans="15:15" x14ac:dyDescent="0.25">
      <c r="O270"/>
    </row>
    <row r="271" spans="15:15" x14ac:dyDescent="0.25">
      <c r="O271"/>
    </row>
    <row r="272" spans="15:15" x14ac:dyDescent="0.25">
      <c r="O272"/>
    </row>
    <row r="273" spans="15:15" x14ac:dyDescent="0.25">
      <c r="O273"/>
    </row>
    <row r="274" spans="15:15" x14ac:dyDescent="0.25">
      <c r="O274"/>
    </row>
    <row r="275" spans="15:15" x14ac:dyDescent="0.25">
      <c r="O275"/>
    </row>
    <row r="276" spans="15:15" x14ac:dyDescent="0.25">
      <c r="O276"/>
    </row>
    <row r="277" spans="15:15" x14ac:dyDescent="0.25">
      <c r="O277"/>
    </row>
    <row r="278" spans="15:15" x14ac:dyDescent="0.25">
      <c r="O278"/>
    </row>
    <row r="279" spans="15:15" x14ac:dyDescent="0.25">
      <c r="O279"/>
    </row>
    <row r="280" spans="15:15" x14ac:dyDescent="0.25">
      <c r="O280"/>
    </row>
    <row r="281" spans="15:15" x14ac:dyDescent="0.25">
      <c r="O281"/>
    </row>
    <row r="282" spans="15:15" x14ac:dyDescent="0.25">
      <c r="O282"/>
    </row>
    <row r="283" spans="15:15" x14ac:dyDescent="0.25">
      <c r="O283"/>
    </row>
    <row r="284" spans="15:15" x14ac:dyDescent="0.25">
      <c r="O284"/>
    </row>
    <row r="285" spans="15:15" x14ac:dyDescent="0.25">
      <c r="O285"/>
    </row>
    <row r="286" spans="15:15" x14ac:dyDescent="0.25">
      <c r="O286"/>
    </row>
    <row r="287" spans="15:15" x14ac:dyDescent="0.25">
      <c r="O287"/>
    </row>
    <row r="288" spans="15:15" x14ac:dyDescent="0.25">
      <c r="O288"/>
    </row>
    <row r="289" spans="15:15" x14ac:dyDescent="0.25">
      <c r="O289"/>
    </row>
    <row r="290" spans="15:15" x14ac:dyDescent="0.25">
      <c r="O290"/>
    </row>
    <row r="291" spans="15:15" x14ac:dyDescent="0.25">
      <c r="O291"/>
    </row>
    <row r="292" spans="15:15" x14ac:dyDescent="0.25">
      <c r="O292"/>
    </row>
    <row r="293" spans="15:15" x14ac:dyDescent="0.25">
      <c r="O293"/>
    </row>
    <row r="294" spans="15:15" x14ac:dyDescent="0.25">
      <c r="O294"/>
    </row>
    <row r="295" spans="15:15" x14ac:dyDescent="0.25">
      <c r="O295"/>
    </row>
    <row r="296" spans="15:15" x14ac:dyDescent="0.25">
      <c r="O296"/>
    </row>
    <row r="297" spans="15:15" x14ac:dyDescent="0.25">
      <c r="O297"/>
    </row>
    <row r="298" spans="15:15" x14ac:dyDescent="0.25">
      <c r="O298"/>
    </row>
    <row r="299" spans="15:15" x14ac:dyDescent="0.25">
      <c r="O299"/>
    </row>
    <row r="300" spans="15:15" x14ac:dyDescent="0.25">
      <c r="O300"/>
    </row>
    <row r="301" spans="15:15" x14ac:dyDescent="0.25">
      <c r="O301"/>
    </row>
    <row r="302" spans="15:15" x14ac:dyDescent="0.25">
      <c r="O302"/>
    </row>
    <row r="303" spans="15:15" x14ac:dyDescent="0.25">
      <c r="O303"/>
    </row>
    <row r="304" spans="15:15" x14ac:dyDescent="0.25">
      <c r="O304"/>
    </row>
    <row r="305" spans="15:15" x14ac:dyDescent="0.25">
      <c r="O305"/>
    </row>
    <row r="306" spans="15:15" x14ac:dyDescent="0.25">
      <c r="O306"/>
    </row>
    <row r="307" spans="15:15" x14ac:dyDescent="0.25">
      <c r="O307"/>
    </row>
    <row r="308" spans="15:15" x14ac:dyDescent="0.25">
      <c r="O308"/>
    </row>
    <row r="309" spans="15:15" x14ac:dyDescent="0.25">
      <c r="O309"/>
    </row>
    <row r="310" spans="15:15" x14ac:dyDescent="0.25">
      <c r="O310"/>
    </row>
    <row r="311" spans="15:15" x14ac:dyDescent="0.25">
      <c r="O311"/>
    </row>
    <row r="312" spans="15:15" x14ac:dyDescent="0.25">
      <c r="O312"/>
    </row>
    <row r="313" spans="15:15" x14ac:dyDescent="0.25">
      <c r="O313"/>
    </row>
    <row r="314" spans="15:15" x14ac:dyDescent="0.25">
      <c r="O314"/>
    </row>
    <row r="315" spans="15:15" x14ac:dyDescent="0.25">
      <c r="O315"/>
    </row>
    <row r="316" spans="15:15" x14ac:dyDescent="0.25">
      <c r="O316"/>
    </row>
    <row r="317" spans="15:15" x14ac:dyDescent="0.25">
      <c r="O317"/>
    </row>
    <row r="318" spans="15:15" x14ac:dyDescent="0.25">
      <c r="O318"/>
    </row>
    <row r="319" spans="15:15" x14ac:dyDescent="0.25">
      <c r="O319"/>
    </row>
    <row r="320" spans="15:15" x14ac:dyDescent="0.25">
      <c r="O320"/>
    </row>
    <row r="321" spans="15:15" x14ac:dyDescent="0.25">
      <c r="O321"/>
    </row>
    <row r="322" spans="15:15" x14ac:dyDescent="0.25">
      <c r="O322"/>
    </row>
    <row r="323" spans="15:15" x14ac:dyDescent="0.25">
      <c r="O323"/>
    </row>
    <row r="324" spans="15:15" x14ac:dyDescent="0.25">
      <c r="O324"/>
    </row>
    <row r="325" spans="15:15" x14ac:dyDescent="0.25">
      <c r="O325"/>
    </row>
    <row r="326" spans="15:15" x14ac:dyDescent="0.25">
      <c r="O326"/>
    </row>
    <row r="327" spans="15:15" x14ac:dyDescent="0.25">
      <c r="O327"/>
    </row>
    <row r="328" spans="15:15" x14ac:dyDescent="0.25">
      <c r="O328"/>
    </row>
    <row r="329" spans="15:15" x14ac:dyDescent="0.25">
      <c r="O329"/>
    </row>
    <row r="330" spans="15:15" x14ac:dyDescent="0.25">
      <c r="O330"/>
    </row>
    <row r="331" spans="15:15" x14ac:dyDescent="0.25">
      <c r="O331"/>
    </row>
    <row r="332" spans="15:15" x14ac:dyDescent="0.25">
      <c r="O332"/>
    </row>
    <row r="333" spans="15:15" x14ac:dyDescent="0.25">
      <c r="O333"/>
    </row>
    <row r="334" spans="15:15" x14ac:dyDescent="0.25">
      <c r="O334"/>
    </row>
    <row r="335" spans="15:15" x14ac:dyDescent="0.25">
      <c r="O335"/>
    </row>
    <row r="336" spans="15:15" x14ac:dyDescent="0.25">
      <c r="O336"/>
    </row>
    <row r="337" spans="15:15" x14ac:dyDescent="0.25">
      <c r="O337"/>
    </row>
    <row r="338" spans="15:15" x14ac:dyDescent="0.25">
      <c r="O338"/>
    </row>
    <row r="339" spans="15:15" x14ac:dyDescent="0.25">
      <c r="O339"/>
    </row>
    <row r="340" spans="15:15" x14ac:dyDescent="0.25">
      <c r="O340"/>
    </row>
    <row r="341" spans="15:15" x14ac:dyDescent="0.25">
      <c r="O341"/>
    </row>
    <row r="342" spans="15:15" x14ac:dyDescent="0.25">
      <c r="O342"/>
    </row>
    <row r="343" spans="15:15" x14ac:dyDescent="0.25">
      <c r="O343"/>
    </row>
    <row r="344" spans="15:15" x14ac:dyDescent="0.25">
      <c r="O344"/>
    </row>
    <row r="345" spans="15:15" x14ac:dyDescent="0.25">
      <c r="O345"/>
    </row>
    <row r="346" spans="15:15" x14ac:dyDescent="0.25">
      <c r="O346"/>
    </row>
    <row r="347" spans="15:15" x14ac:dyDescent="0.25">
      <c r="O347"/>
    </row>
    <row r="348" spans="15:15" x14ac:dyDescent="0.25">
      <c r="O348"/>
    </row>
    <row r="349" spans="15:15" x14ac:dyDescent="0.25">
      <c r="O349"/>
    </row>
    <row r="350" spans="15:15" x14ac:dyDescent="0.25">
      <c r="O350"/>
    </row>
    <row r="351" spans="15:15" x14ac:dyDescent="0.25">
      <c r="O351"/>
    </row>
    <row r="352" spans="15:15" x14ac:dyDescent="0.25">
      <c r="O352"/>
    </row>
    <row r="353" spans="15:15" x14ac:dyDescent="0.25">
      <c r="O353"/>
    </row>
    <row r="354" spans="15:15" x14ac:dyDescent="0.25">
      <c r="O354"/>
    </row>
    <row r="355" spans="15:15" x14ac:dyDescent="0.25">
      <c r="O355"/>
    </row>
    <row r="356" spans="15:15" x14ac:dyDescent="0.25">
      <c r="O356"/>
    </row>
    <row r="357" spans="15:15" x14ac:dyDescent="0.25">
      <c r="O357"/>
    </row>
    <row r="358" spans="15:15" x14ac:dyDescent="0.25">
      <c r="O358"/>
    </row>
    <row r="359" spans="15:15" x14ac:dyDescent="0.25">
      <c r="O359"/>
    </row>
    <row r="360" spans="15:15" x14ac:dyDescent="0.25">
      <c r="O360"/>
    </row>
    <row r="361" spans="15:15" x14ac:dyDescent="0.25">
      <c r="O361"/>
    </row>
    <row r="362" spans="15:15" x14ac:dyDescent="0.25">
      <c r="O362"/>
    </row>
    <row r="363" spans="15:15" x14ac:dyDescent="0.25">
      <c r="O363"/>
    </row>
    <row r="364" spans="15:15" x14ac:dyDescent="0.25">
      <c r="O364"/>
    </row>
    <row r="365" spans="15:15" x14ac:dyDescent="0.25">
      <c r="O365"/>
    </row>
    <row r="366" spans="15:15" x14ac:dyDescent="0.25">
      <c r="O366"/>
    </row>
    <row r="367" spans="15:15" x14ac:dyDescent="0.25">
      <c r="O367"/>
    </row>
    <row r="368" spans="15:15" x14ac:dyDescent="0.25">
      <c r="O368"/>
    </row>
    <row r="369" spans="15:15" x14ac:dyDescent="0.25">
      <c r="O369"/>
    </row>
    <row r="370" spans="15:15" x14ac:dyDescent="0.25">
      <c r="O370"/>
    </row>
    <row r="371" spans="15:15" x14ac:dyDescent="0.25">
      <c r="O371"/>
    </row>
    <row r="372" spans="15:15" x14ac:dyDescent="0.25">
      <c r="O372"/>
    </row>
    <row r="373" spans="15:15" x14ac:dyDescent="0.25">
      <c r="O373"/>
    </row>
    <row r="374" spans="15:15" x14ac:dyDescent="0.25">
      <c r="O374"/>
    </row>
    <row r="375" spans="15:15" x14ac:dyDescent="0.25">
      <c r="O375"/>
    </row>
    <row r="376" spans="15:15" x14ac:dyDescent="0.25">
      <c r="O376"/>
    </row>
    <row r="377" spans="15:15" x14ac:dyDescent="0.25">
      <c r="O377"/>
    </row>
    <row r="378" spans="15:15" x14ac:dyDescent="0.25">
      <c r="O378"/>
    </row>
    <row r="379" spans="15:15" x14ac:dyDescent="0.25">
      <c r="O379"/>
    </row>
    <row r="380" spans="15:15" x14ac:dyDescent="0.25">
      <c r="O380"/>
    </row>
    <row r="381" spans="15:15" x14ac:dyDescent="0.25">
      <c r="O381"/>
    </row>
    <row r="382" spans="15:15" x14ac:dyDescent="0.25">
      <c r="O382"/>
    </row>
    <row r="383" spans="15:15" x14ac:dyDescent="0.25">
      <c r="O383"/>
    </row>
    <row r="384" spans="15:15" x14ac:dyDescent="0.25">
      <c r="O384"/>
    </row>
    <row r="385" spans="15:15" x14ac:dyDescent="0.25">
      <c r="O385"/>
    </row>
    <row r="386" spans="15:15" x14ac:dyDescent="0.25">
      <c r="O386"/>
    </row>
    <row r="387" spans="15:15" x14ac:dyDescent="0.25">
      <c r="O387"/>
    </row>
    <row r="388" spans="15:15" x14ac:dyDescent="0.25">
      <c r="O388"/>
    </row>
    <row r="389" spans="15:15" x14ac:dyDescent="0.25">
      <c r="O389"/>
    </row>
    <row r="390" spans="15:15" x14ac:dyDescent="0.25">
      <c r="O390"/>
    </row>
    <row r="391" spans="15:15" x14ac:dyDescent="0.25">
      <c r="O391"/>
    </row>
    <row r="392" spans="15:15" x14ac:dyDescent="0.25">
      <c r="O392"/>
    </row>
    <row r="393" spans="15:15" x14ac:dyDescent="0.25">
      <c r="O393"/>
    </row>
    <row r="394" spans="15:15" x14ac:dyDescent="0.25">
      <c r="O394"/>
    </row>
    <row r="395" spans="15:15" x14ac:dyDescent="0.25">
      <c r="O395"/>
    </row>
    <row r="396" spans="15:15" x14ac:dyDescent="0.25">
      <c r="O396"/>
    </row>
    <row r="397" spans="15:15" x14ac:dyDescent="0.25">
      <c r="O397"/>
    </row>
    <row r="398" spans="15:15" x14ac:dyDescent="0.25">
      <c r="O398"/>
    </row>
    <row r="399" spans="15:15" x14ac:dyDescent="0.25">
      <c r="O399"/>
    </row>
    <row r="400" spans="15:15" x14ac:dyDescent="0.25">
      <c r="O400"/>
    </row>
    <row r="401" spans="15:15" x14ac:dyDescent="0.25">
      <c r="O401"/>
    </row>
    <row r="402" spans="15:15" x14ac:dyDescent="0.25">
      <c r="O402"/>
    </row>
    <row r="403" spans="15:15" x14ac:dyDescent="0.25">
      <c r="O403"/>
    </row>
    <row r="404" spans="15:15" x14ac:dyDescent="0.25">
      <c r="O404"/>
    </row>
    <row r="405" spans="15:15" x14ac:dyDescent="0.25">
      <c r="O405"/>
    </row>
    <row r="406" spans="15:15" x14ac:dyDescent="0.25">
      <c r="O406"/>
    </row>
    <row r="407" spans="15:15" x14ac:dyDescent="0.25">
      <c r="O407"/>
    </row>
  </sheetData>
  <mergeCells count="8">
    <mergeCell ref="Q63:R63"/>
    <mergeCell ref="Y11:AE12"/>
    <mergeCell ref="AF9:AG9"/>
    <mergeCell ref="AJ6:AK6"/>
    <mergeCell ref="AN7:AO7"/>
    <mergeCell ref="D1:H2"/>
    <mergeCell ref="M3:N3"/>
    <mergeCell ref="U4:V4"/>
  </mergeCells>
  <pageMargins left="0.7" right="0.7" top="0.75" bottom="0.75" header="0.3" footer="0.3"/>
  <pageSetup orientation="portrait"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c 5 c 7 3 e 2 - a 9 d f - 4 1 c 6 - 8 9 7 1 - 7 f a c c f a 7 d 8 a d "   x m l n s = " h t t p : / / s c h e m a s . m i c r o s o f t . c o m / D a t a M a s h u p " > A A A A A L 4 J A A B Q S w M E F A A C A A g A 8 6 r 2 V k N n 6 f W i A A A A 9 g A A A B I A H A B D b 2 5 m a W c v U G F j a 2 F n Z S 5 4 b W w g o h g A K K A U A A A A A A A A A A A A A A A A A A A A A A A A A A A A h Y + 9 D o I w G E V f h X S n f y 6 E f J T B V R I T o n F t S o V G K I Y W y 7 s 5 + E i + g h h F 3 R z v u W e 4 9 3 6 9 Q T 5 1 b X T R g z O 9 z R D D F E X a q r 4 y t s 7 Q 6 I 9 x g n I B W 6 l O s t b R L F u X T q 7 K U O P 9 O S U k h I D D C v d D T T i l j B y K T a k a 3 U n 0 k c 1 / O T b W e W m V R g L 2 r z G C Y 8 Y S z C n H F M g C o T D 2 K / B 5 7 7 P 9 g b A e W z 8 O W m g b 7 0 o g S w T y / i A e U E s D B B Q A A g A I A P O q 9 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z q v Z W J J T T G L o G A A D s J w A A E w A c A E Z v c m 1 1 b G F z L 1 N l Y 3 R p b 2 4 x L m 0 g o h g A K K A U A A A A A A A A A A A A A A A A A A A A A A A A A A A A t Z p t b 9 p I E M f f R 8 p 3 W P n e t B K p 4 r X J g 3 p 9 w Z H k k q a Q C C h c r 4 q q B b Z g Y b x o v U 7 C R f 3 u N 7 O A i f E D m 9 N e V W 0 T + + + d 8 e z M z 7 N 2 Y z 5 S g Y h I d / W v + / H w 4 P A g n j L J x 0 R J N o x / C j n / 8 b X 7 Y y S D O f 9 B j 9 0 6 + U R C r g 4 P C P z p i k S O O B y 5 f B 7 x 8 E M z k Z J H a i D k b C j E 7 N 3 7 l + 9 t N u e f n B 4 b h t x 1 H n 5 9 b 4 p I g e S h t p r g N 6 c 5 Z d E E r P W W C + 7 A T F r 6 o S d Z p G 0 3 R Z j M I z w Z v 1 t Z q 7 2 8 O K 1 u w 6 k R B U e J 4 s / q V 4 2 8 O P 1 A h D B z E x 2 F k z e R O v E / 4 I X 6 b C u R Y y 7 z x z t s U a D u i O G Q y 2 X + R G M y k e y R K T 5 u x D F L Q p W X 3 E u x 4 F I t S x z 5 I 5 G T k B X N 3 Z v y n w X z t Y Q S s s + n w S j k J Z K u A o 9 y A W k G a p k 5 + O t 9 G v X G e A w x h 8 U Y B 7 j u L C S r Q G 9 X A B S r Q + 9 2 1 q h G N q E m + h Y J W k 9 i O M 7 Z a E q C n + T 7 6 6 V 4 I L 9 / I u 7 x M V F T H h H n + A h + d g g P Y 1 4 s p a n U P X a P a L X Y S 8 W Q m U d e t d h P x R 6 I / W p x P R X 7 I K 5 X i 0 9 S c R 3 E J 9 X i 0 1 R 8 A u L T a v F Z K j 4 F 8 V m 1 + D w V n 4 H 4 v F o M y 7 B R n 4 M a f 1 3 L H X 3 q P o Q 1 f V 9 Y p u 6 e O q 1 I L y z e k u w p z N M O X 4 R s B H N d S i l k v D W 8 P q E P 9 1 m Y a L N Z J 6 E G S o 2 l y f X a 2 O v L 6 d 5 7 3 H X t r b d W F i N 3 f w 1 S v I M V 0 Q q q b 3 X i A W b Z L H B b k D X / t g m x U W G u b w q O K E H q x R o 3 T V o U u c c l q n Q q P Z d b M h l N S 1 z P R t P M o 7 m 8 u w p C x f F p 1 B F P r 5 a / y 0 N 4 Y u G x i m x z N 1 F R M u H 7 A 0 + L A 5 / 1 A A K / A X w p / j J P g N 1 i g 0 U 5 I u 7 s V W D y c r q V u z N y R K v V 3 l Z N Q U 2 8 a r m / l X s g 9 6 v V 9 a 3 a B 3 V 9 o 3 b q M 7 L I L t V O Q b h 7 i r V 8 G X T h l k V Z 3 y P c 4 u t S y i y R W 5 I l O f c K k 6 P D 5 + K x k D d 4 H K c a B G q 6 O r u b H B o 5 6 8 e 4 Q a F 7 x f m 2 4 w H c s c I Z d Q Q y a a Y N 7 a Y X P F 9 f L + h W k 8 m p b E p t R Z l U O v K K R Z k E 2 u Y P 5 k d 1 R t D / m B H e K i O y Y V j b L u O 3 9 1 Z + U w 3 w X a h m O 6 q y n M y q s n 6 + i f 3 + f v Z 7 m v 3 Y E 5 J h M O N k Z S 3 O P w V 2 2 8 Y 9 j V i x v q o b K 7 6 i q i U r v q K q L y u + o q o 5 K 7 6 i q k M r v q K s T X P w x E 6 e X y S L M B j h r i D X R q e n 0 s U s X 3 t Y W N 3 J 0 + 1 P g P O m W C y r b L l V x v K e b a Z O f z A w Q d 9 k w s 1 N v f N 7 3 m J a i 5 o F O U z o o 0 W m I F J O 7 y 8 c + D O D 9 F / r Z e b C 2 k u h 9 a I u U + v z D 6 6 N / R 0 3 a 8 7 d N Q 7 T Q F g y n S d k s W k I s f N n A w c u 5 C R g l s x 7 h u Y x 7 H c d H C S f i M i S d d / Q O h D Q a b d w 4 E + k x Z + D k a 3 w 1 w 0 9 g F J 1 v m D 4 b 8 S T r d i f G N q u g 9 l 7 t H 3 P o y h e h o 8 s s r b + p 4 Y + n O C t f 8 E h D I N I B L Y q 7 8 z Q / i m a b t i 3 f 2 5 o / w x M N 2 5 x C F k 8 s x V 9 3 F Q Z m T 8 H y 6 0 b H I L R N J g w W w X o m p I P P I V 7 / 7 I K w J D N r U X A m H 8 I w A G G Y B D E I x H F g b U Y m D L Q R Q i 2 P 6 8 x 9 J n L m C 9 t + W B K Q l e j s I m D k G p K m k w K K A h r y 2 H K Q x e B 2 M S C b L I w g F b b H p J c U y 6 6 C M b W B Q 5 M L k M W j W 1 5 Y E p F F 7 H Y u t Q e B B G 3 Z d 4 U i i 5 S s d X Q 5 u M Y t g F J z J W y 1 h S Z s t F F O F 4 h G 6 5 C I Y O x r U S g p n R 0 E Y + D P g 4 8 V q Q f Q I N k L x + p K S M p M n K A y z F g 8 T S I J s p a o 0 R N M U k R k 6 0 e D i J S z B o Y q H G j q C H 5 b Q 3 J b 0 L O b H l g i k i q E X m R I v K C z Y S y F g d T Q F I E 5 E 0 b B 9 j 2 W V w I U z p S p O M N h u F m z K b W t i u m a K S I x u Y d D g K o w M b W P D C l I 0 U 6 3 m I m 3 v J I J a O Z r Y c 1 N Q U j R T A 2 e z o G U Y T f W 0 e J s r V x M 4 U j R T j 2 0 Y k + l 3 O A g i 0 H T L H o I R Z b d 7 p 5 j W O R y M C W B 6 Z Q 9 B C K 7 b 5 m 0 i O z 9 n z y T J n o I R O 7 / 1 v T 5 h l v o 5 G M F 9 i u X P C Q P T F p q 2 P x T K n o I R V 7 b f 3 6 B i o i j r k 1 F 0 y 5 6 C E X v 2 I 9 f F V s a s u 6 K R Y 9 x G I f e w T L X Y p n i k U P s T h A L A 6 W Y g 5 d i i 0 H T K n o 6 b 3 0 3 z j I 4 B 9 h r Q x 8 U y J 6 e j f d 1 k D C J L T X H f i m T P T 1 d r q j Y z B j U W z t T a Z v y k Q f m X i H b z T u Z i H 0 B 9 Z 2 9 L 4 p F X 3 d K V 5 q K g + l x b c q v i k P f e R h q 7 t + M u H f x c L W w 8 k 3 f r O I S G x f r x v m a z Z f w N 7 B G p l 9 U y z 6 i M V r f L 9 y D U + G w F o Y T M H o I x h v c S 1 u r d a D K R Z 9 x G I X 2 + W u S G z s G i I 2 T z 9 a Z L 4 q 4 4 n 1 4 b w X Z / q b Z N H k 2 y 8 q V 0 k Y E v x f d v g p 9 P A g i M q M f v w X U E s B A i 0 A F A A C A A g A 8 6 r 2 V k N n 6 f W i A A A A 9 g A A A B I A A A A A A A A A A A A A A A A A A A A A A E N v b m Z p Z y 9 Q Y W N r Y W d l L n h t b F B L A Q I t A B Q A A g A I A P O q 9 l Y P y u m r p A A A A O k A A A A T A A A A A A A A A A A A A A A A A O 4 A A A B b Q 2 9 u d G V u d F 9 U e X B l c 1 0 u e G 1 s U E s B A i 0 A F A A C A A g A 8 6 r 2 V i S U 0 x i 6 B g A A 7 C c A A B M A A A A A A A A A A A A A A A A A 3 w E A A E Z v c m 1 1 b G F z L 1 N l Y 3 R p b 2 4 x L m 1 Q S w U G A A A A A A M A A w D C A A A A 5 g 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k I A A A A A A A A A Q 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H J h Y n N m b 3 J t X 1 V T X 2 N y a W 1 l X z I w M T U 8 L 0 l 0 Z W 1 Q Y X R o P j w v S X R l b U x v Y 2 F 0 a W 9 u P j x T d G F i b G V F b n R y a W V z P j x F b n R y e S B U e X B l P S J G a W x s Z W R D b 2 1 w b G V 0 Z V J l c 3 V s d F R v V 2 9 y a 3 N o Z W V 0 I i B W Y W x 1 Z T 0 i b D E i I C 8 + P E V u d H J 5 I F R 5 c G U 9 I k Z p b G x F b m F i b G V k I i B W Y W x 1 Z T 0 i b D E i I C 8 + P E V u d H J 5 I F R 5 c G U 9 I k Z p b G x P Y m p l Y 3 R U e X B l I i B W Y W x 1 Z T 0 i c 1 R h Y m x l I i A v P j x F b n R y e S B U e X B l P S J G a W x s V G 9 E Y X R h T W 9 k Z W x F b m F i b G V k I i B W Y W x 1 Z T 0 i b D A i I C 8 + P E V u d H J 5 I F R 5 c G U 9 I k l z U H J p d m F 0 Z S I g V m F s d W U 9 I m w w I i A v P j x F b n R y e S B U e X B l P S J G a W x s Q 2 9 1 b n Q i I F Z h b H V l P S J s M z c 4 I i A v P j x F b n R y e S B U e X B l P S J B Z G R l Z F R v R G F 0 Y U 1 v Z G V s I i B W Y W x 1 Z T 0 i b D A i I C 8 + P E V u d H J 5 I F R 5 c G U 9 I k Z p b G x U Y X J n Z X Q i I F Z h b H V l P S J z V G F i b G V f d H J h Y n N m b 3 J t X 1 V T X 2 N y a W 1 l X z I w M T U i I C 8 + P E V u d H J 5 I F R 5 c G U 9 I l F 1 Z X J 5 S U Q i I F Z h b H V l P S J z Z G U w M z F m Z T Q t N D g 5 O S 0 0 N D I x L T g 4 M G Y t M T h m M D M 5 M m Y 5 N G V j I i A v P j x F b n R y e S B U e X B l P S J G a W x s R X J y b 3 J D b 2 R l I i B W Y W x 1 Z T 0 i c 1 V u a 2 5 v d 2 4 i I C 8 + P E V u d H J 5 I F R 5 c G U 9 I k Z p b G x F c n J v c k N v d W 5 0 I i B W Y W x 1 Z T 0 i b D A i I C 8 + P E V u d H J 5 I F R 5 c G U 9 I k Z p b G x M Y X N 0 V X B k Y X R l Z C I g V m F s d W U 9 I m Q y M D I z L T A 3 L T I y V D E 1 O j I z O j M 4 L j M 5 M z M x M j V a I i A v P j x F b n R y e S B U e X B l P S J G a W x s Q 2 9 s d W 1 u V H l w Z X M i I F Z h b H V l P S J z Q m d N R E F 3 T U R B d 0 1 E Q X d Z R 0 F B Q U d C Z 1 l H Q U F B R 0 J n P T 0 i I C 8 + P E V u d H J 5 I F R 5 c G U 9 I k Z p b G x D b 2 x 1 b W 5 O Y W 1 l c y I g V m F s d W U 9 I n N b J n F 1 b 3 Q 7 T V N B J n F 1 b 3 Q 7 L C Z x d W 9 0 O 1 Z p b 2 x l b n R D c m l t Z S Z x d W 9 0 O y w m c X V v d D t N d X J k Z X I m c X V v d D s s J n F 1 b 3 Q 7 U m F w Z S Z x d W 9 0 O y w m c X V v d D t S b 2 J i Z X J 5 J n F 1 b 3 Q 7 L C Z x d W 9 0 O 0 F n Z 3 J h d m F 0 Z W R B c 3 N h d W x 0 J n F 1 b 3 Q 7 L C Z x d W 9 0 O 1 B y b 3 B l c n R 5 Q 3 J p b W U m c X V v d D s s J n F 1 b 3 Q 7 Q n V y Z 2 x h c n k m c X V v d D s s J n F 1 b 3 Q 7 V G h l Z n Q m c X V v d D s s J n F 1 b 3 Q 7 T W 9 0 b 3 J W Z W h p Y 2 x l V G h l Z n Q m c X V v d D s s J n F 1 b 3 Q 7 U 3 R h d G U m c X V v d D s s J n F 1 b 3 Q 7 Q 2 l 0 e S Z x d W 9 0 O y w m c X V v d D t T d G F 0 Z T I m c X V v d D s s J n F 1 b 3 Q 7 I E Z 1 b G w g R m 9 y b S Z x d W 9 0 O y w m c X V v d D t W a W 9 s Z W 5 0 I E N y a W 1 l I F N 0 Y X R 1 c y Z x d W 9 0 O y w m c X V v d D t N d X J k Z X I g U 3 R h d H V z J n F 1 b 3 Q 7 L C Z x d W 9 0 O 1 B y b 3 B l c n R 5 I E N y a W 1 l I F N 0 Y X R 1 c y Z x d W 9 0 O y w m c X V v d D t 0 a G V m d C B T d G F 0 c y Z x d W 9 0 O y w m c X V v d D t N b 3 R v c i B i a W t l I H R o Z W Z 0 I H N 0 Y X R 1 c y Z x d W 9 0 O y w m c X V v d D t T d G F 0 Z T I g L S B D b 3 B 5 J n F 1 b 3 Q 7 L C Z x d W 9 0 O 1 N 0 Y X R l I C 0 g Q 2 9 w e S Z x d W 9 0 O y w m c X V v d D t T d G F 0 Z S A t R n V s b C B O Y W 1 l J n F 1 b 3 Q 7 X S I g L z 4 8 R W 5 0 c n k g V H l w Z T 0 i R m l s b F N 0 Y X R 1 c y I g V m F s d W U 9 I n N D b 2 1 w b G V 0 Z S I g L z 4 8 R W 5 0 c n k g V H l w Z T 0 i T m F 2 a W d h d G l v b l N 0 Z X B O Y W 1 l I i B W Y W x 1 Z T 0 i c 0 5 h d m l n Y X R p b 2 4 i I C 8 + P E V u d H J 5 I F R 5 c G U 9 I k 5 h b W V V c G R h d G V k Q W Z 0 Z X J G a W x s I i B W Y W x 1 Z T 0 i b D A i I C 8 + P E V u d H J 5 I F R 5 c G U 9 I l J l c 3 V s d F R 5 c G U i I F Z h b H V l P S J z V G F i b G U i I C 8 + P E V u d H J 5 I F R 5 c G U 9 I k J 1 Z m Z l c k 5 l e H R S Z W Z y Z X N o I i B W Y W x 1 Z T 0 i b D E i I C 8 + P E V u d H J 5 I F R 5 c G U 9 I l J l b G F 0 a W 9 u c 2 h p c E l u Z m 9 D b 2 5 0 Y W l u Z X I i I F Z h b H V l P S J z e y Z x d W 9 0 O 2 N v b H V t b k N v d W 5 0 J n F 1 b 3 Q 7 O j I y L C Z x d W 9 0 O 2 t l e U N v b H V t b k 5 h b W V z J n F 1 b 3 Q 7 O l t d L C Z x d W 9 0 O 3 F 1 Z X J 5 U m V s Y X R p b 2 5 z a G l w c y Z x d W 9 0 O z p b X S w m c X V v d D t j b 2 x 1 b W 5 J Z G V u d G l 0 a W V z J n F 1 b 3 Q 7 O l s m c X V v d D t T Z W N 0 a W 9 u M S 9 0 c m F i c 2 Z v c m 1 f V V N f Y 3 J p b W V f M j A x N S 9 B d X R v U m V t b 3 Z l Z E N v b H V t b n M x L n t N U 0 E s M H 0 m c X V v d D s s J n F 1 b 3 Q 7 U 2 V j d G l v b j E v d H J h Y n N m b 3 J t X 1 V T X 2 N y a W 1 l X z I w M T U v Q X V 0 b 1 J l b W 9 2 Z W R D b 2 x 1 b W 5 z M S 5 7 V m l v b G V u d E N y a W 1 l L D F 9 J n F 1 b 3 Q 7 L C Z x d W 9 0 O 1 N l Y 3 R p b 2 4 x L 3 R y Y W J z Z m 9 y b V 9 V U 1 9 j c m l t Z V 8 y M D E 1 L 0 F 1 d G 9 S Z W 1 v d m V k Q 2 9 s d W 1 u c z E u e 0 1 1 c m R l c i w y f S Z x d W 9 0 O y w m c X V v d D t T Z W N 0 a W 9 u M S 9 0 c m F i c 2 Z v c m 1 f V V N f Y 3 J p b W V f M j A x N S 9 B d X R v U m V t b 3 Z l Z E N v b H V t b n M x L n t S Y X B l L D N 9 J n F 1 b 3 Q 7 L C Z x d W 9 0 O 1 N l Y 3 R p b 2 4 x L 3 R y Y W J z Z m 9 y b V 9 V U 1 9 j c m l t Z V 8 y M D E 1 L 0 F 1 d G 9 S Z W 1 v d m V k Q 2 9 s d W 1 u c z E u e 1 J v Y m J l c n k s N H 0 m c X V v d D s s J n F 1 b 3 Q 7 U 2 V j d G l v b j E v d H J h Y n N m b 3 J t X 1 V T X 2 N y a W 1 l X z I w M T U v Q X V 0 b 1 J l b W 9 2 Z W R D b 2 x 1 b W 5 z M S 5 7 Q W d n c m F 2 Y X R l Z E F z c 2 F 1 b H Q s N X 0 m c X V v d D s s J n F 1 b 3 Q 7 U 2 V j d G l v b j E v d H J h Y n N m b 3 J t X 1 V T X 2 N y a W 1 l X z I w M T U v Q X V 0 b 1 J l b W 9 2 Z W R D b 2 x 1 b W 5 z M S 5 7 U H J v c G V y d H l D c m l t Z S w 2 f S Z x d W 9 0 O y w m c X V v d D t T Z W N 0 a W 9 u M S 9 0 c m F i c 2 Z v c m 1 f V V N f Y 3 J p b W V f M j A x N S 9 B d X R v U m V t b 3 Z l Z E N v b H V t b n M x L n t C d X J n b G F y e S w 3 f S Z x d W 9 0 O y w m c X V v d D t T Z W N 0 a W 9 u M S 9 0 c m F i c 2 Z v c m 1 f V V N f Y 3 J p b W V f M j A x N S 9 B d X R v U m V t b 3 Z l Z E N v b H V t b n M x L n t U a G V m d C w 4 f S Z x d W 9 0 O y w m c X V v d D t T Z W N 0 a W 9 u M S 9 0 c m F i c 2 Z v c m 1 f V V N f Y 3 J p b W V f M j A x N S 9 B d X R v U m V t b 3 Z l Z E N v b H V t b n M x L n t N b 3 R v c l Z l a G l j b G V U a G V m d C w 5 f S Z x d W 9 0 O y w m c X V v d D t T Z W N 0 a W 9 u M S 9 0 c m F i c 2 Z v c m 1 f V V N f Y 3 J p b W V f M j A x N S 9 B d X R v U m V t b 3 Z l Z E N v b H V t b n M x L n t T d G F 0 Z S w x M H 0 m c X V v d D s s J n F 1 b 3 Q 7 U 2 V j d G l v b j E v d H J h Y n N m b 3 J t X 1 V T X 2 N y a W 1 l X z I w M T U v Q X V 0 b 1 J l b W 9 2 Z W R D b 2 x 1 b W 5 z M S 5 7 Q 2 l 0 e S w x M X 0 m c X V v d D s s J n F 1 b 3 Q 7 U 2 V j d G l v b j E v d H J h Y n N m b 3 J t X 1 V T X 2 N y a W 1 l X z I w M T U v Q X V 0 b 1 J l b W 9 2 Z W R D b 2 x 1 b W 5 z M S 5 7 U 3 R h d G U y L D E y f S Z x d W 9 0 O y w m c X V v d D t T Z W N 0 a W 9 u M S 9 0 c m F i c 2 Z v c m 1 f V V N f Y 3 J p b W V f M j A x N S 9 B d X R v U m V t b 3 Z l Z E N v b H V t b n M x L n s g R n V s b C B G b 3 J t L D E z f S Z x d W 9 0 O y w m c X V v d D t T Z W N 0 a W 9 u M S 9 0 c m F i c 2 Z v c m 1 f V V N f Y 3 J p b W V f M j A x N S 9 B d X R v U m V t b 3 Z l Z E N v b H V t b n M x L n t W a W 9 s Z W 5 0 I E N y a W 1 l I F N 0 Y X R 1 c y w x N H 0 m c X V v d D s s J n F 1 b 3 Q 7 U 2 V j d G l v b j E v d H J h Y n N m b 3 J t X 1 V T X 2 N y a W 1 l X z I w M T U v Q X V 0 b 1 J l b W 9 2 Z W R D b 2 x 1 b W 5 z M S 5 7 T X V y Z G V y I F N 0 Y X R 1 c y w x N X 0 m c X V v d D s s J n F 1 b 3 Q 7 U 2 V j d G l v b j E v d H J h Y n N m b 3 J t X 1 V T X 2 N y a W 1 l X z I w M T U v Q X V 0 b 1 J l b W 9 2 Z W R D b 2 x 1 b W 5 z M S 5 7 U H J v c G V y d H k g Q 3 J p b W U g U 3 R h d H V z L D E 2 f S Z x d W 9 0 O y w m c X V v d D t T Z W N 0 a W 9 u M S 9 0 c m F i c 2 Z v c m 1 f V V N f Y 3 J p b W V f M j A x N S 9 B d X R v U m V t b 3 Z l Z E N v b H V t b n M x L n t 0 a G V m d C B T d G F 0 c y w x N 3 0 m c X V v d D s s J n F 1 b 3 Q 7 U 2 V j d G l v b j E v d H J h Y n N m b 3 J t X 1 V T X 2 N y a W 1 l X z I w M T U v Q X V 0 b 1 J l b W 9 2 Z W R D b 2 x 1 b W 5 z M S 5 7 T W 9 0 b 3 I g Y m l r Z S B 0 a G V m d C B z d G F 0 d X M s M T h 9 J n F 1 b 3 Q 7 L C Z x d W 9 0 O 1 N l Y 3 R p b 2 4 x L 3 R y Y W J z Z m 9 y b V 9 V U 1 9 j c m l t Z V 8 y M D E 1 L 0 F 1 d G 9 S Z W 1 v d m V k Q 2 9 s d W 1 u c z E u e 1 N 0 Y X R l M i A t I E N v c H k s M T l 9 J n F 1 b 3 Q 7 L C Z x d W 9 0 O 1 N l Y 3 R p b 2 4 x L 3 R y Y W J z Z m 9 y b V 9 V U 1 9 j c m l t Z V 8 y M D E 1 L 0 F 1 d G 9 S Z W 1 v d m V k Q 2 9 s d W 1 u c z E u e 1 N 0 Y X R l I C 0 g Q 2 9 w e S w y M H 0 m c X V v d D s s J n F 1 b 3 Q 7 U 2 V j d G l v b j E v d H J h Y n N m b 3 J t X 1 V T X 2 N y a W 1 l X z I w M T U v Q X V 0 b 1 J l b W 9 2 Z W R D b 2 x 1 b W 5 z M S 5 7 U 3 R h d G U g L U Z 1 b G w g T m F t Z S w y M X 0 m c X V v d D t d L C Z x d W 9 0 O 0 N v b H V t b k N v d W 5 0 J n F 1 b 3 Q 7 O j I y L C Z x d W 9 0 O 0 t l e U N v b H V t b k 5 h b W V z J n F 1 b 3 Q 7 O l t d L C Z x d W 9 0 O 0 N v b H V t b k l k Z W 5 0 a X R p Z X M m c X V v d D s 6 W y Z x d W 9 0 O 1 N l Y 3 R p b 2 4 x L 3 R y Y W J z Z m 9 y b V 9 V U 1 9 j c m l t Z V 8 y M D E 1 L 0 F 1 d G 9 S Z W 1 v d m V k Q 2 9 s d W 1 u c z E u e 0 1 T Q S w w f S Z x d W 9 0 O y w m c X V v d D t T Z W N 0 a W 9 u M S 9 0 c m F i c 2 Z v c m 1 f V V N f Y 3 J p b W V f M j A x N S 9 B d X R v U m V t b 3 Z l Z E N v b H V t b n M x L n t W a W 9 s Z W 5 0 Q 3 J p b W U s M X 0 m c X V v d D s s J n F 1 b 3 Q 7 U 2 V j d G l v b j E v d H J h Y n N m b 3 J t X 1 V T X 2 N y a W 1 l X z I w M T U v Q X V 0 b 1 J l b W 9 2 Z W R D b 2 x 1 b W 5 z M S 5 7 T X V y Z G V y L D J 9 J n F 1 b 3 Q 7 L C Z x d W 9 0 O 1 N l Y 3 R p b 2 4 x L 3 R y Y W J z Z m 9 y b V 9 V U 1 9 j c m l t Z V 8 y M D E 1 L 0 F 1 d G 9 S Z W 1 v d m V k Q 2 9 s d W 1 u c z E u e 1 J h c G U s M 3 0 m c X V v d D s s J n F 1 b 3 Q 7 U 2 V j d G l v b j E v d H J h Y n N m b 3 J t X 1 V T X 2 N y a W 1 l X z I w M T U v Q X V 0 b 1 J l b W 9 2 Z W R D b 2 x 1 b W 5 z M S 5 7 U m 9 i Y m V y e S w 0 f S Z x d W 9 0 O y w m c X V v d D t T Z W N 0 a W 9 u M S 9 0 c m F i c 2 Z v c m 1 f V V N f Y 3 J p b W V f M j A x N S 9 B d X R v U m V t b 3 Z l Z E N v b H V t b n M x L n t B Z 2 d y Y X Z h d G V k Q X N z Y X V s d C w 1 f S Z x d W 9 0 O y w m c X V v d D t T Z W N 0 a W 9 u M S 9 0 c m F i c 2 Z v c m 1 f V V N f Y 3 J p b W V f M j A x N S 9 B d X R v U m V t b 3 Z l Z E N v b H V t b n M x L n t Q c m 9 w Z X J 0 e U N y a W 1 l L D Z 9 J n F 1 b 3 Q 7 L C Z x d W 9 0 O 1 N l Y 3 R p b 2 4 x L 3 R y Y W J z Z m 9 y b V 9 V U 1 9 j c m l t Z V 8 y M D E 1 L 0 F 1 d G 9 S Z W 1 v d m V k Q 2 9 s d W 1 u c z E u e 0 J 1 c m d s Y X J 5 L D d 9 J n F 1 b 3 Q 7 L C Z x d W 9 0 O 1 N l Y 3 R p b 2 4 x L 3 R y Y W J z Z m 9 y b V 9 V U 1 9 j c m l t Z V 8 y M D E 1 L 0 F 1 d G 9 S Z W 1 v d m V k Q 2 9 s d W 1 u c z E u e 1 R o Z W Z 0 L D h 9 J n F 1 b 3 Q 7 L C Z x d W 9 0 O 1 N l Y 3 R p b 2 4 x L 3 R y Y W J z Z m 9 y b V 9 V U 1 9 j c m l t Z V 8 y M D E 1 L 0 F 1 d G 9 S Z W 1 v d m V k Q 2 9 s d W 1 u c z E u e 0 1 v d G 9 y V m V o a W N s Z V R o Z W Z 0 L D l 9 J n F 1 b 3 Q 7 L C Z x d W 9 0 O 1 N l Y 3 R p b 2 4 x L 3 R y Y W J z Z m 9 y b V 9 V U 1 9 j c m l t Z V 8 y M D E 1 L 0 F 1 d G 9 S Z W 1 v d m V k Q 2 9 s d W 1 u c z E u e 1 N 0 Y X R l L D E w f S Z x d W 9 0 O y w m c X V v d D t T Z W N 0 a W 9 u M S 9 0 c m F i c 2 Z v c m 1 f V V N f Y 3 J p b W V f M j A x N S 9 B d X R v U m V t b 3 Z l Z E N v b H V t b n M x L n t D a X R 5 L D E x f S Z x d W 9 0 O y w m c X V v d D t T Z W N 0 a W 9 u M S 9 0 c m F i c 2 Z v c m 1 f V V N f Y 3 J p b W V f M j A x N S 9 B d X R v U m V t b 3 Z l Z E N v b H V t b n M x L n t T d G F 0 Z T I s M T J 9 J n F 1 b 3 Q 7 L C Z x d W 9 0 O 1 N l Y 3 R p b 2 4 x L 3 R y Y W J z Z m 9 y b V 9 V U 1 9 j c m l t Z V 8 y M D E 1 L 0 F 1 d G 9 S Z W 1 v d m V k Q 2 9 s d W 1 u c z E u e y B G d W x s I E Z v c m 0 s M T N 9 J n F 1 b 3 Q 7 L C Z x d W 9 0 O 1 N l Y 3 R p b 2 4 x L 3 R y Y W J z Z m 9 y b V 9 V U 1 9 j c m l t Z V 8 y M D E 1 L 0 F 1 d G 9 S Z W 1 v d m V k Q 2 9 s d W 1 u c z E u e 1 Z p b 2 x l b n Q g Q 3 J p b W U g U 3 R h d H V z L D E 0 f S Z x d W 9 0 O y w m c X V v d D t T Z W N 0 a W 9 u M S 9 0 c m F i c 2 Z v c m 1 f V V N f Y 3 J p b W V f M j A x N S 9 B d X R v U m V t b 3 Z l Z E N v b H V t b n M x L n t N d X J k Z X I g U 3 R h d H V z L D E 1 f S Z x d W 9 0 O y w m c X V v d D t T Z W N 0 a W 9 u M S 9 0 c m F i c 2 Z v c m 1 f V V N f Y 3 J p b W V f M j A x N S 9 B d X R v U m V t b 3 Z l Z E N v b H V t b n M x L n t Q c m 9 w Z X J 0 e S B D c m l t Z S B T d G F 0 d X M s M T Z 9 J n F 1 b 3 Q 7 L C Z x d W 9 0 O 1 N l Y 3 R p b 2 4 x L 3 R y Y W J z Z m 9 y b V 9 V U 1 9 j c m l t Z V 8 y M D E 1 L 0 F 1 d G 9 S Z W 1 v d m V k Q 2 9 s d W 1 u c z E u e 3 R o Z W Z 0 I F N 0 Y X R z L D E 3 f S Z x d W 9 0 O y w m c X V v d D t T Z W N 0 a W 9 u M S 9 0 c m F i c 2 Z v c m 1 f V V N f Y 3 J p b W V f M j A x N S 9 B d X R v U m V t b 3 Z l Z E N v b H V t b n M x L n t N b 3 R v c i B i a W t l I H R o Z W Z 0 I H N 0 Y X R 1 c y w x O H 0 m c X V v d D s s J n F 1 b 3 Q 7 U 2 V j d G l v b j E v d H J h Y n N m b 3 J t X 1 V T X 2 N y a W 1 l X z I w M T U v Q X V 0 b 1 J l b W 9 2 Z W R D b 2 x 1 b W 5 z M S 5 7 U 3 R h d G U y I C 0 g Q 2 9 w e S w x O X 0 m c X V v d D s s J n F 1 b 3 Q 7 U 2 V j d G l v b j E v d H J h Y n N m b 3 J t X 1 V T X 2 N y a W 1 l X z I w M T U v Q X V 0 b 1 J l b W 9 2 Z W R D b 2 x 1 b W 5 z M S 5 7 U 3 R h d G U g L S B D b 3 B 5 L D I w f S Z x d W 9 0 O y w m c X V v d D t T Z W N 0 a W 9 u M S 9 0 c m F i c 2 Z v c m 1 f V V N f Y 3 J p b W V f M j A x N S 9 B d X R v U m V t b 3 Z l Z E N v b H V t b n M x L n t T d G F 0 Z S A t R n V s b C B O Y W 1 l L D I x f S Z x d W 9 0 O 1 0 s J n F 1 b 3 Q 7 U m V s Y X R p b 2 5 z a G l w S W 5 m b y Z x d W 9 0 O z p b X X 0 i I C 8 + P C 9 T d G F i b G V F b n R y a W V z P j w v S X R l b T 4 8 S X R l b T 4 8 S X R l b U x v Y 2 F 0 a W 9 u P j x J d G V t V H l w Z T 5 G b 3 J t d W x h P C 9 J d G V t V H l w Z T 4 8 S X R l b V B h d G g + U 2 V j d G l v b j E v d H J h Y n N m b 3 J t X 1 V T X 2 N y a W 1 l X z I w M T U v U 2 9 1 c m N l P C 9 J d G V t U G F 0 a D 4 8 L 0 l 0 Z W 1 M b 2 N h d G l v b j 4 8 U 3 R h Y m x l R W 5 0 c m l l c y A v P j w v S X R l b T 4 8 S X R l b T 4 8 S X R l b U x v Y 2 F 0 a W 9 u P j x J d G V t V H l w Z T 5 G b 3 J t d W x h P C 9 J d G V t V H l w Z T 4 8 S X R l b V B h d G g + U 2 V j d G l v b j E v d H J h Y n N m b 3 J t X 1 V T X 2 N y a W 1 l X z I w M T U v Q 2 h h b m d l Z C U y M F R 5 c G U 8 L 0 l 0 Z W 1 Q Y X R o P j w v S X R l b U x v Y 2 F 0 a W 9 u P j x T d G F i b G V F b n R y a W V z I C 8 + P C 9 J d G V t P j x J d G V t P j x J d G V t T G 9 j Y X R p b 2 4 + P E l 0 Z W 1 U e X B l P k Z v c m 1 1 b G E 8 L 0 l 0 Z W 1 U e X B l P j x J d G V t U G F 0 a D 5 T Z W N 0 a W 9 u M S 9 0 c m F i c 2 Z v c m 1 f V V N f Y 3 J p b W V f M j A x N S 9 B Z G R l Z C U y M E N v b m R p d G l v b m F s J T I w Q 2 9 s d W 1 u P C 9 J d G V t U G F 0 a D 4 8 L 0 l 0 Z W 1 M b 2 N h d G l v b j 4 8 U 3 R h Y m x l R W 5 0 c m l l c y A v P j w v S X R l b T 4 8 S X R l b T 4 8 S X R l b U x v Y 2 F 0 a W 9 u P j x J d G V t V H l w Z T 5 G b 3 J t d W x h P C 9 J d G V t V H l w Z T 4 8 S X R l b V B h d G g + U 2 V j d G l v b j E v d H J h Y n N m b 3 J t X 1 V T X 2 N y a W 1 l X z I w M T U v Q 2 h h b m d l Z C U y M F R 5 c G U x P C 9 J d G V t U G F 0 a D 4 8 L 0 l 0 Z W 1 M b 2 N h d G l v b j 4 8 U 3 R h Y m x l R W 5 0 c m l l c y A v P j w v S X R l b T 4 8 S X R l b T 4 8 S X R l b U x v Y 2 F 0 a W 9 u P j x J d G V t V H l w Z T 5 G b 3 J t d W x h P C 9 J d G V t V H l w Z T 4 8 S X R l b V B h d G g + U 2 V j d G l v b j E v d H J h Y n N m b 3 J t X 1 V T X 2 N y a W 1 l X z I w M T U v U m V w b G F j Z W Q l M j B F c n J v c n M 8 L 0 l 0 Z W 1 Q Y X R o P j w v S X R l b U x v Y 2 F 0 a W 9 u P j x T d G F i b G V F b n R y a W V z I C 8 + P C 9 J d G V t P j x J d G V t P j x J d G V t T G 9 j Y X R p b 2 4 + P E l 0 Z W 1 U e X B l P k Z v c m 1 1 b G E 8 L 0 l 0 Z W 1 U e X B l P j x J d G V t U G F 0 a D 5 T Z W N 0 a W 9 u M S 9 0 c m F i c 2 Z v c m 1 f V V N f Y 3 J p b W V f M j A x N S 9 D a G F u Z 2 V k J T I w V H l w Z T I 8 L 0 l 0 Z W 1 Q Y X R o P j w v S X R l b U x v Y 2 F 0 a W 9 u P j x T d G F i b G V F b n R y a W V z I C 8 + P C 9 J d G V t P j x J d G V t P j x J d G V t T G 9 j Y X R p b 2 4 + P E l 0 Z W 1 U e X B l P k Z v c m 1 1 b G E 8 L 0 l 0 Z W 1 U e X B l P j x J d G V t U G F 0 a D 5 T Z W N 0 a W 9 u M S 9 0 c m F i c 2 Z v c m 1 f V V N f Y 3 J p b W V f M j A x N S 9 B Z G R l Z C U y M E N v b m R p d G l v b m F s J T I w Q 2 9 s d W 1 u M T w v S X R l b V B h d G g + P C 9 J d G V t T G 9 j Y X R p b 2 4 + P F N 0 Y W J s Z U V u d H J p Z X M g L z 4 8 L 0 l 0 Z W 0 + P E l 0 Z W 0 + P E l 0 Z W 1 M b 2 N h d G l v b j 4 8 S X R l b V R 5 c G U + R m 9 y b X V s Y T w v S X R l b V R 5 c G U + P E l 0 Z W 1 Q Y X R o P l N l Y 3 R p b 2 4 x L 3 R y Y W J z Z m 9 y b V 9 V U 1 9 j c m l t Z V 8 y M D E 1 L 0 Z p b H R l c m V k J T I w U m 9 3 c z w v S X R l b V B h d G g + P C 9 J d G V t T G 9 j Y X R p b 2 4 + P F N 0 Y W J s Z U V u d H J p Z X M g L z 4 8 L 0 l 0 Z W 0 + P E l 0 Z W 0 + P E l 0 Z W 1 M b 2 N h d G l v b j 4 8 S X R l b V R 5 c G U + R m 9 y b X V s Y T w v S X R l b V R 5 c G U + P E l 0 Z W 1 Q Y X R o P l N l Y 3 R p b 2 4 x L 3 R y Y W J z Z m 9 y b V 9 V U 1 9 j c m l t Z V 8 y M D E 1 L 0 F k Z G V k J T I w Q 2 9 u Z G l 0 a W 9 u Y W w l M j B D b 2 x 1 b W 4 y P C 9 J d G V t U G F 0 a D 4 8 L 0 l 0 Z W 1 M b 2 N h d G l v b j 4 8 U 3 R h Y m x l R W 5 0 c m l l c y A v P j w v S X R l b T 4 8 S X R l b T 4 8 S X R l b U x v Y 2 F 0 a W 9 u P j x J d G V t V H l w Z T 5 G b 3 J t d W x h P C 9 J d G V t V H l w Z T 4 8 S X R l b V B h d G g + U 2 V j d G l v b j E v d H J h Y n N m b 3 J t X 1 V T X 2 N y a W 1 l X z I w M T U v U m V w b G F j Z W Q l M j B F c n J v c n M x P C 9 J d G V t U G F 0 a D 4 8 L 0 l 0 Z W 1 M b 2 N h d G l v b j 4 8 U 3 R h Y m x l R W 5 0 c m l l c y A v P j w v S X R l b T 4 8 S X R l b T 4 8 S X R l b U x v Y 2 F 0 a W 9 u P j x J d G V t V H l w Z T 5 G b 3 J t d W x h P C 9 J d G V t V H l w Z T 4 8 S X R l b V B h d G g + U 2 V j d G l v b j E v d H J h Y n N m b 3 J t X 1 V T X 2 N y a W 1 l X z I w M T U v R m l s d G V y Z W Q l M j B S b 3 d z M T w v S X R l b V B h d G g + P C 9 J d G V t T G 9 j Y X R p b 2 4 + P F N 0 Y W J s Z U V u d H J p Z X M g L z 4 8 L 0 l 0 Z W 0 + P E l 0 Z W 0 + P E l 0 Z W 1 M b 2 N h d G l v b j 4 8 S X R l b V R 5 c G U + R m 9 y b X V s Y T w v S X R l b V R 5 c G U + P E l 0 Z W 1 Q Y X R o P l N l Y 3 R p b 2 4 x L 3 R y Y W J z Z m 9 y b V 9 V U 1 9 j c m l t Z V 8 y M D E 1 L 1 J l b W 9 2 Z W Q l M j B F c n J v c n M 8 L 0 l 0 Z W 1 Q Y X R o P j w v S X R l b U x v Y 2 F 0 a W 9 u P j x T d G F i b G V F b n R y a W V z I C 8 + P C 9 J d G V t P j x J d G V t P j x J d G V t T G 9 j Y X R p b 2 4 + P E l 0 Z W 1 U e X B l P k Z v c m 1 1 b G E 8 L 0 l 0 Z W 1 U e X B l P j x J d G V t U G F 0 a D 5 T Z W N 0 a W 9 u M S 9 0 c m F i c 2 Z v c m 1 f V V N f Y 3 J p b W V f M j A x N S 9 B Z G R l Z C U y M E N v b m R p d G l v b m F s J T I w Q 2 9 s d W 1 u M z w v S X R l b V B h d G g + P C 9 J d G V t T G 9 j Y X R p b 2 4 + P F N 0 Y W J s Z U V u d H J p Z X M g L z 4 8 L 0 l 0 Z W 0 + P E l 0 Z W 0 + P E l 0 Z W 1 M b 2 N h d G l v b j 4 8 S X R l b V R 5 c G U + R m 9 y b X V s Y T w v S X R l b V R 5 c G U + P E l 0 Z W 1 Q Y X R o P l N l Y 3 R p b 2 4 x L 3 R y Y W J z Z m 9 y b V 9 V U 1 9 j c m l t Z V 8 y M D E 1 L 1 J l c G x h Y 2 V k J T I w R X J y b 3 J z M j w v S X R l b V B h d G g + P C 9 J d G V t T G 9 j Y X R p b 2 4 + P F N 0 Y W J s Z U V u d H J p Z X M g L z 4 8 L 0 l 0 Z W 0 + P E l 0 Z W 0 + P E l 0 Z W 1 M b 2 N h d G l v b j 4 8 S X R l b V R 5 c G U + R m 9 y b X V s Y T w v S X R l b V R 5 c G U + P E l 0 Z W 1 Q Y X R o P l N l Y 3 R p b 2 4 x L 3 R y Y W J z Z m 9 y b V 9 V U 1 9 j c m l t Z V 8 y M D E 1 L 0 N o Y W 5 n Z W Q l M j B U e X B l M z w v S X R l b V B h d G g + P C 9 J d G V t T G 9 j Y X R p b 2 4 + P F N 0 Y W J s Z U V u d H J p Z X M g L z 4 8 L 0 l 0 Z W 0 + P E l 0 Z W 0 + P E l 0 Z W 1 M b 2 N h d G l v b j 4 8 S X R l b V R 5 c G U + R m 9 y b X V s Y T w v S X R l b V R 5 c G U + P E l 0 Z W 1 Q Y X R o P l N l Y 3 R p b 2 4 x L 3 R y Y W J z Z m 9 y b V 9 V U 1 9 j c m l t Z V 8 y M D E 1 L 0 F k Z G V k J T I w Q 2 9 u Z G l 0 a W 9 u Y W w l M j B D b 2 x 1 b W 4 0 P C 9 J d G V t U G F 0 a D 4 8 L 0 l 0 Z W 1 M b 2 N h d G l v b j 4 8 U 3 R h Y m x l R W 5 0 c m l l c y A v P j w v S X R l b T 4 8 S X R l b T 4 8 S X R l b U x v Y 2 F 0 a W 9 u P j x J d G V t V H l w Z T 5 G b 3 J t d W x h P C 9 J d G V t V H l w Z T 4 8 S X R l b V B h d G g + U 2 V j d G l v b j E v d H J h Y n N m b 3 J t X 1 V T X 2 N y a W 1 l X z I w M T U v R H V w b G l j Y X R l Z C U y M E N v b H V t b j w v S X R l b V B h d G g + P C 9 J d G V t T G 9 j Y X R p b 2 4 + P F N 0 Y W J s Z U V u d H J p Z X M g L z 4 8 L 0 l 0 Z W 0 + P E l 0 Z W 0 + P E l 0 Z W 1 M b 2 N h d G l v b j 4 8 S X R l b V R 5 c G U + R m 9 y b X V s Y T w v S X R l b V R 5 c G U + P E l 0 Z W 1 Q Y X R o P l N l Y 3 R p b 2 4 x L 3 R y Y W J z Z m 9 y b V 9 V U 1 9 j c m l t Z V 8 y M D E 1 L 0 R 1 c G x p Y 2 F 0 Z W Q l M j B D b 2 x 1 b W 4 x P C 9 J d G V t U G F 0 a D 4 8 L 0 l 0 Z W 1 M b 2 N h d G l v b j 4 8 U 3 R h Y m x l R W 5 0 c m l l c y A v P j w v S X R l b T 4 8 S X R l b T 4 8 S X R l b U x v Y 2 F 0 a W 9 u P j x J d G V t V H l w Z T 5 G b 3 J t d W x h P C 9 J d G V t V H l w Z T 4 8 S X R l b V B h d G g + U 2 V j d G l v b j E v d H J h Y n N m b 3 J t X 1 V T X 2 N y a W 1 l X z I w M T U v R H V w b G l j Y X R l Z C U y M E N v b H V t b j I 8 L 0 l 0 Z W 1 Q Y X R o P j w v S X R l b U x v Y 2 F 0 a W 9 u P j x T d G F i b G V F b n R y a W V z I C 8 + P C 9 J d G V t P j x J d G V t P j x J d G V t T G 9 j Y X R p b 2 4 + P E l 0 Z W 1 U e X B l P k Z v c m 1 1 b G E 8 L 0 l 0 Z W 1 U e X B l P j x J d G V t U G F 0 a D 5 T Z W N 0 a W 9 u M S 9 0 c m F i c 2 Z v c m 1 f V V N f Y 3 J p b W V f M j A x N S 9 S Z X B s Y W N l Z C U y M F Z h b H V l P C 9 J d G V t U G F 0 a D 4 8 L 0 l 0 Z W 1 M b 2 N h d G l v b j 4 8 U 3 R h Y m x l R W 5 0 c m l l c y A v P j w v S X R l b T 4 8 S X R l b T 4 8 S X R l b U x v Y 2 F 0 a W 9 u P j x J d G V t V H l w Z T 5 G b 3 J t d W x h P C 9 J d G V t V H l w Z T 4 8 S X R l b V B h d G g + U 2 V j d G l v b j E v d H J h Y n N m b 3 J t X 1 V T X 2 N y a W 1 l X z I w M T U v U m V w b G F j Z W Q l M j B W Y W x 1 Z T E 8 L 0 l 0 Z W 1 Q Y X R o P j w v S X R l b U x v Y 2 F 0 a W 9 u P j x T d G F i b G V F b n R y a W V z I C 8 + P C 9 J d G V t P j x J d G V t P j x J d G V t T G 9 j Y X R p b 2 4 + P E l 0 Z W 1 U e X B l P k Z v c m 1 1 b G E 8 L 0 l 0 Z W 1 U e X B l P j x J d G V t U G F 0 a D 5 T Z W N 0 a W 9 u M S 9 0 c m F i c 2 Z v c m 1 f V V N f Y 3 J p b W V f M j A x N S 9 S Z X B s Y W N l Z C U y M F Z h b H V l M j w v S X R l b V B h d G g + P C 9 J d G V t T G 9 j Y X R p b 2 4 + P F N 0 Y W J s Z U V u d H J p Z X M g L z 4 8 L 0 l 0 Z W 0 + P E l 0 Z W 0 + P E l 0 Z W 1 M b 2 N h d G l v b j 4 8 S X R l b V R 5 c G U + R m 9 y b X V s Y T w v S X R l b V R 5 c G U + P E l 0 Z W 1 Q Y X R o P l N l Y 3 R p b 2 4 x L 3 R y Y W J z Z m 9 y b V 9 V U 1 9 j c m l t Z V 8 y M D E 1 L 1 J l c G x h Y 2 V k J T I w V m F s d W U z P C 9 J d G V t U G F 0 a D 4 8 L 0 l 0 Z W 1 M b 2 N h d G l v b j 4 8 U 3 R h Y m x l R W 5 0 c m l l c y A v P j w v S X R l b T 4 8 S X R l b T 4 8 S X R l b U x v Y 2 F 0 a W 9 u P j x J d G V t V H l w Z T 5 G b 3 J t d W x h P C 9 J d G V t V H l w Z T 4 8 S X R l b V B h d G g + U 2 V j d G l v b j E v d H J h Y n N m b 3 J t X 1 V T X 2 N y a W 1 l X z I w M T U v U m V w b G F j Z W Q l M j B W Y W x 1 Z T Q 8 L 0 l 0 Z W 1 Q Y X R o P j w v S X R l b U x v Y 2 F 0 a W 9 u P j x T d G F i b G V F b n R y a W V z I C 8 + P C 9 J d G V t P j x J d G V t P j x J d G V t T G 9 j Y X R p b 2 4 + P E l 0 Z W 1 U e X B l P k Z v c m 1 1 b G E 8 L 0 l 0 Z W 1 U e X B l P j x J d G V t U G F 0 a D 5 T Z W N 0 a W 9 u M S 9 0 c m F i c 2 Z v c m 1 f V V N f Y 3 J p b W V f M j A x N S 9 S Z X B s Y W N l Z C U y M F Z h b H V l N T w v S X R l b V B h d G g + P C 9 J d G V t T G 9 j Y X R p b 2 4 + P F N 0 Y W J s Z U V u d H J p Z X M g L z 4 8 L 0 l 0 Z W 0 + P E l 0 Z W 0 + P E l 0 Z W 1 M b 2 N h d G l v b j 4 8 S X R l b V R 5 c G U + R m 9 y b X V s Y T w v S X R l b V R 5 c G U + P E l 0 Z W 1 Q Y X R o P l N l Y 3 R p b 2 4 x L 3 R y Y W J z Z m 9 y b V 9 V U 1 9 j c m l t Z V 8 y M D E 1 L 1 J l c G x h Y 2 V k J T I w V m F s d W U 2 P C 9 J d G V t U G F 0 a D 4 8 L 0 l 0 Z W 1 M b 2 N h d G l v b j 4 8 U 3 R h Y m x l R W 5 0 c m l l c y A v P j w v S X R l b T 4 8 S X R l b T 4 8 S X R l b U x v Y 2 F 0 a W 9 u P j x J d G V t V H l w Z T 5 G b 3 J t d W x h P C 9 J d G V t V H l w Z T 4 8 S X R l b V B h d G g + U 2 V j d G l v b j E v d H J h Y n N m b 3 J t X 1 V T X 2 N y a W 1 l X z I w M T U v U m V w b G F j Z W Q l M j B W Y W x 1 Z T c 8 L 0 l 0 Z W 1 Q Y X R o P j w v S X R l b U x v Y 2 F 0 a W 9 u P j x T d G F i b G V F b n R y a W V z I C 8 + P C 9 J d G V t P j x J d G V t P j x J d G V t T G 9 j Y X R p b 2 4 + P E l 0 Z W 1 U e X B l P k Z v c m 1 1 b G E 8 L 0 l 0 Z W 1 U e X B l P j x J d G V t U G F 0 a D 5 T Z W N 0 a W 9 u M S 9 0 c m F i c 2 Z v c m 1 f V V N f Y 3 J p b W V f M j A x N S 9 S Z X B s Y W N l Z C U y M F Z h b H V l O D w v S X R l b V B h d G g + P C 9 J d G V t T G 9 j Y X R p b 2 4 + P F N 0 Y W J s Z U V u d H J p Z X M g L z 4 8 L 0 l 0 Z W 0 + P E l 0 Z W 0 + P E l 0 Z W 1 M b 2 N h d G l v b j 4 8 S X R l b V R 5 c G U + R m 9 y b X V s Y T w v S X R l b V R 5 c G U + P E l 0 Z W 1 Q Y X R o P l N l Y 3 R p b 2 4 x L 3 R y Y W J z Z m 9 y b V 9 V U 1 9 j c m l t Z V 8 y M D E 1 L 1 J l c G x h Y 2 V k J T I w V m F s d W U 5 P C 9 J d G V t U G F 0 a D 4 8 L 0 l 0 Z W 1 M b 2 N h d G l v b j 4 8 U 3 R h Y m x l R W 5 0 c m l l c y A v P j w v S X R l b T 4 8 S X R l b T 4 8 S X R l b U x v Y 2 F 0 a W 9 u P j x J d G V t V H l w Z T 5 G b 3 J t d W x h P C 9 J d G V t V H l w Z T 4 8 S X R l b V B h d G g + U 2 V j d G l v b j E v d H J h Y n N m b 3 J t X 1 V T X 2 N y a W 1 l X z I w M T U v U m V w b G F j Z W Q l M j B W Y W x 1 Z T E w P C 9 J d G V t U G F 0 a D 4 8 L 0 l 0 Z W 1 M b 2 N h d G l v b j 4 8 U 3 R h Y m x l R W 5 0 c m l l c y A v P j w v S X R l b T 4 8 S X R l b T 4 8 S X R l b U x v Y 2 F 0 a W 9 u P j x J d G V t V H l w Z T 5 G b 3 J t d W x h P C 9 J d G V t V H l w Z T 4 8 S X R l b V B h d G g + U 2 V j d G l v b j E v d H J h Y n N m b 3 J t X 1 V T X 2 N y a W 1 l X z I w M T U v U m V w b G F j Z W Q l M j B W Y W x 1 Z T E x P C 9 J d G V t U G F 0 a D 4 8 L 0 l 0 Z W 1 M b 2 N h d G l v b j 4 8 U 3 R h Y m x l R W 5 0 c m l l c y A v P j w v S X R l b T 4 8 S X R l b T 4 8 S X R l b U x v Y 2 F 0 a W 9 u P j x J d G V t V H l w Z T 5 G b 3 J t d W x h P C 9 J d G V t V H l w Z T 4 8 S X R l b V B h d G g + U 2 V j d G l v b j E v d H J h Y n N m b 3 J t X 1 V T X 2 N y a W 1 l X z I w M T U v U m V w b G F j Z W Q l M j B W Y W x 1 Z T E y P C 9 J d G V t U G F 0 a D 4 8 L 0 l 0 Z W 1 M b 2 N h d G l v b j 4 8 U 3 R h Y m x l R W 5 0 c m l l c y A v P j w v S X R l b T 4 8 S X R l b T 4 8 S X R l b U x v Y 2 F 0 a W 9 u P j x J d G V t V H l w Z T 5 G b 3 J t d W x h P C 9 J d G V t V H l w Z T 4 8 S X R l b V B h d G g + U 2 V j d G l v b j E v d H J h Y n N m b 3 J t X 1 V T X 2 N y a W 1 l X z I w M T U v U m V w b G F j Z W Q l M j B W Y W x 1 Z T E z P C 9 J d G V t U G F 0 a D 4 8 L 0 l 0 Z W 1 M b 2 N h d G l v b j 4 8 U 3 R h Y m x l R W 5 0 c m l l c y A v P j w v S X R l b T 4 8 S X R l b T 4 8 S X R l b U x v Y 2 F 0 a W 9 u P j x J d G V t V H l w Z T 5 G b 3 J t d W x h P C 9 J d G V t V H l w Z T 4 8 S X R l b V B h d G g + U 2 V j d G l v b j E v d H J h Y n N m b 3 J t X 1 V T X 2 N y a W 1 l X z I w M T U v U m V w b G F j Z W Q l M j B W Y W x 1 Z T E 0 P C 9 J d G V t U G F 0 a D 4 8 L 0 l 0 Z W 1 M b 2 N h d G l v b j 4 8 U 3 R h Y m x l R W 5 0 c m l l c y A v P j w v S X R l b T 4 8 S X R l b T 4 8 S X R l b U x v Y 2 F 0 a W 9 u P j x J d G V t V H l w Z T 5 G b 3 J t d W x h P C 9 J d G V t V H l w Z T 4 8 S X R l b V B h d G g + U 2 V j d G l v b j E v d H J h Y n N m b 3 J t X 1 V T X 2 N y a W 1 l X z I w M T U v U m V w b G F j Z W Q l M j B W Y W x 1 Z T E 1 P C 9 J d G V t U G F 0 a D 4 8 L 0 l 0 Z W 1 M b 2 N h d G l v b j 4 8 U 3 R h Y m x l R W 5 0 c m l l c y A v P j w v S X R l b T 4 8 S X R l b T 4 8 S X R l b U x v Y 2 F 0 a W 9 u P j x J d G V t V H l w Z T 5 G b 3 J t d W x h P C 9 J d G V t V H l w Z T 4 8 S X R l b V B h d G g + U 2 V j d G l v b j E v d H J h Y n N m b 3 J t X 1 V T X 2 N y a W 1 l X z I w M T U v U m V w b G F j Z W Q l M j B W Y W x 1 Z T E 2 P C 9 J d G V t U G F 0 a D 4 8 L 0 l 0 Z W 1 M b 2 N h d G l v b j 4 8 U 3 R h Y m x l R W 5 0 c m l l c y A v P j w v S X R l b T 4 8 S X R l b T 4 8 S X R l b U x v Y 2 F 0 a W 9 u P j x J d G V t V H l w Z T 5 G b 3 J t d W x h P C 9 J d G V t V H l w Z T 4 8 S X R l b V B h d G g + U 2 V j d G l v b j E v d H J h Y n N m b 3 J t X 1 V T X 2 N y a W 1 l X z I w M T U v U m V w b G F j Z W Q l M j B W Y W x 1 Z T E 3 P C 9 J d G V t U G F 0 a D 4 8 L 0 l 0 Z W 1 M b 2 N h d G l v b j 4 8 U 3 R h Y m x l R W 5 0 c m l l c y A v P j w v S X R l b T 4 8 S X R l b T 4 8 S X R l b U x v Y 2 F 0 a W 9 u P j x J d G V t V H l w Z T 5 G b 3 J t d W x h P C 9 J d G V t V H l w Z T 4 8 S X R l b V B h d G g + U 2 V j d G l v b j E v d H J h Y n N m b 3 J t X 1 V T X 2 N y a W 1 l X z I w M T U v U m V w b G F j Z W Q l M j B W Y W x 1 Z T E 4 P C 9 J d G V t U G F 0 a D 4 8 L 0 l 0 Z W 1 M b 2 N h d G l v b j 4 8 U 3 R h Y m x l R W 5 0 c m l l c y A v P j w v S X R l b T 4 8 S X R l b T 4 8 S X R l b U x v Y 2 F 0 a W 9 u P j x J d G V t V H l w Z T 5 G b 3 J t d W x h P C 9 J d G V t V H l w Z T 4 8 S X R l b V B h d G g + U 2 V j d G l v b j E v d H J h Y n N m b 3 J t X 1 V T X 2 N y a W 1 l X z I w M T U v U m V w b G F j Z W Q l M j B W Y W x 1 Z T E 5 P C 9 J d G V t U G F 0 a D 4 8 L 0 l 0 Z W 1 M b 2 N h d G l v b j 4 8 U 3 R h Y m x l R W 5 0 c m l l c y A v P j w v S X R l b T 4 8 S X R l b T 4 8 S X R l b U x v Y 2 F 0 a W 9 u P j x J d G V t V H l w Z T 5 G b 3 J t d W x h P C 9 J d G V t V H l w Z T 4 8 S X R l b V B h d G g + U 2 V j d G l v b j E v d H J h Y n N m b 3 J t X 1 V T X 2 N y a W 1 l X z I w M T U v U m V w b G F j Z W Q l M j B W Y W x 1 Z T I w P C 9 J d G V t U G F 0 a D 4 8 L 0 l 0 Z W 1 M b 2 N h d G l v b j 4 8 U 3 R h Y m x l R W 5 0 c m l l c y A v P j w v S X R l b T 4 8 S X R l b T 4 8 S X R l b U x v Y 2 F 0 a W 9 u P j x J d G V t V H l w Z T 5 G b 3 J t d W x h P C 9 J d G V t V H l w Z T 4 8 S X R l b V B h d G g + U 2 V j d G l v b j E v d H J h Y n N m b 3 J t X 1 V T X 2 N y a W 1 l X z I w M T U v U m V w b G F j Z W Q l M j B W Y W x 1 Z T I x P C 9 J d G V t U G F 0 a D 4 8 L 0 l 0 Z W 1 M b 2 N h d G l v b j 4 8 U 3 R h Y m x l R W 5 0 c m l l c y A v P j w v S X R l b T 4 8 S X R l b T 4 8 S X R l b U x v Y 2 F 0 a W 9 u P j x J d G V t V H l w Z T 5 G b 3 J t d W x h P C 9 J d G V t V H l w Z T 4 8 S X R l b V B h d G g + U 2 V j d G l v b j E v d H J h Y n N m b 3 J t X 1 V T X 2 N y a W 1 l X z I w M T U v U m V w b G F j Z W Q l M j B W Y W x 1 Z T I y P C 9 J d G V t U G F 0 a D 4 8 L 0 l 0 Z W 1 M b 2 N h d G l v b j 4 8 U 3 R h Y m x l R W 5 0 c m l l c y A v P j w v S X R l b T 4 8 S X R l b T 4 8 S X R l b U x v Y 2 F 0 a W 9 u P j x J d G V t V H l w Z T 5 G b 3 J t d W x h P C 9 J d G V t V H l w Z T 4 8 S X R l b V B h d G g + U 2 V j d G l v b j E v d H J h Y n N m b 3 J t X 1 V T X 2 N y a W 1 l X z I w M T U v U m V w b G F j Z W Q l M j B W Y W x 1 Z T I z P C 9 J d G V t U G F 0 a D 4 8 L 0 l 0 Z W 1 M b 2 N h d G l v b j 4 8 U 3 R h Y m x l R W 5 0 c m l l c y A v P j w v S X R l b T 4 8 S X R l b T 4 8 S X R l b U x v Y 2 F 0 a W 9 u P j x J d G V t V H l w Z T 5 G b 3 J t d W x h P C 9 J d G V t V H l w Z T 4 8 S X R l b V B h d G g + U 2 V j d G l v b j E v d H J h Y n N m b 3 J t X 1 V T X 2 N y a W 1 l X z I w M T U v U m V w b G F j Z W Q l M j B W Y W x 1 Z T I 0 P C 9 J d G V t U G F 0 a D 4 8 L 0 l 0 Z W 1 M b 2 N h d G l v b j 4 8 U 3 R h Y m x l R W 5 0 c m l l c y A v P j w v S X R l b T 4 8 S X R l b T 4 8 S X R l b U x v Y 2 F 0 a W 9 u P j x J d G V t V H l w Z T 5 G b 3 J t d W x h P C 9 J d G V t V H l w Z T 4 8 S X R l b V B h d G g + U 2 V j d G l v b j E v d H J h Y n N m b 3 J t X 1 V T X 2 N y a W 1 l X z I w M T U v U m V w b G F j Z W Q l M j B W Y W x 1 Z T I 1 P C 9 J d G V t U G F 0 a D 4 8 L 0 l 0 Z W 1 M b 2 N h d G l v b j 4 8 U 3 R h Y m x l R W 5 0 c m l l c y A v P j w v S X R l b T 4 8 S X R l b T 4 8 S X R l b U x v Y 2 F 0 a W 9 u P j x J d G V t V H l w Z T 5 G b 3 J t d W x h P C 9 J d G V t V H l w Z T 4 8 S X R l b V B h d G g + U 2 V j d G l v b j E v d H J h Y n N m b 3 J t X 1 V T X 2 N y a W 1 l X z I w M T U v U m V w b G F j Z W Q l M j B W Y W x 1 Z T I 2 P C 9 J d G V t U G F 0 a D 4 8 L 0 l 0 Z W 1 M b 2 N h d G l v b j 4 8 U 3 R h Y m x l R W 5 0 c m l l c y A v P j w v S X R l b T 4 8 S X R l b T 4 8 S X R l b U x v Y 2 F 0 a W 9 u P j x J d G V t V H l w Z T 5 G b 3 J t d W x h P C 9 J d G V t V H l w Z T 4 8 S X R l b V B h d G g + U 2 V j d G l v b j E v d H J h Y n N m b 3 J t X 1 V T X 2 N y a W 1 l X z I w M T U v U m V w b G F j Z W Q l M j B W Y W x 1 Z T I 3 P C 9 J d G V t U G F 0 a D 4 8 L 0 l 0 Z W 1 M b 2 N h d G l v b j 4 8 U 3 R h Y m x l R W 5 0 c m l l c y A v P j w v S X R l b T 4 8 S X R l b T 4 8 S X R l b U x v Y 2 F 0 a W 9 u P j x J d G V t V H l w Z T 5 G b 3 J t d W x h P C 9 J d G V t V H l w Z T 4 8 S X R l b V B h d G g + U 2 V j d G l v b j E v d H J h Y n N m b 3 J t X 1 V T X 2 N y a W 1 l X z I w M T U v U m V w b G F j Z W Q l M j B W Y W x 1 Z T I 4 P C 9 J d G V t U G F 0 a D 4 8 L 0 l 0 Z W 1 M b 2 N h d G l v b j 4 8 U 3 R h Y m x l R W 5 0 c m l l c y A v P j w v S X R l b T 4 8 S X R l b T 4 8 S X R l b U x v Y 2 F 0 a W 9 u P j x J d G V t V H l w Z T 5 G b 3 J t d W x h P C 9 J d G V t V H l w Z T 4 8 S X R l b V B h d G g + U 2 V j d G l v b j E v d H J h Y n N m b 3 J t X 1 V T X 2 N y a W 1 l X z I w M T U v U m V w b G F j Z W Q l M j B W Y W x 1 Z T I 5 P C 9 J d G V t U G F 0 a D 4 8 L 0 l 0 Z W 1 M b 2 N h d G l v b j 4 8 U 3 R h Y m x l R W 5 0 c m l l c y A v P j w v S X R l b T 4 8 S X R l b T 4 8 S X R l b U x v Y 2 F 0 a W 9 u P j x J d G V t V H l w Z T 5 G b 3 J t d W x h P C 9 J d G V t V H l w Z T 4 8 S X R l b V B h d G g + U 2 V j d G l v b j E v d H J h Y n N m b 3 J t X 1 V T X 2 N y a W 1 l X z I w M T U v U m V w b G F j Z W Q l M j B W Y W x 1 Z T M w P C 9 J d G V t U G F 0 a D 4 8 L 0 l 0 Z W 1 M b 2 N h d G l v b j 4 8 U 3 R h Y m x l R W 5 0 c m l l c y A v P j w v S X R l b T 4 8 S X R l b T 4 8 S X R l b U x v Y 2 F 0 a W 9 u P j x J d G V t V H l w Z T 5 G b 3 J t d W x h P C 9 J d G V t V H l w Z T 4 8 S X R l b V B h d G g + U 2 V j d G l v b j E v d H J h Y n N m b 3 J t X 1 V T X 2 N y a W 1 l X z I w M T U v U m V w b G F j Z W Q l M j B W Y W x 1 Z T M x P C 9 J d G V t U G F 0 a D 4 8 L 0 l 0 Z W 1 M b 2 N h d G l v b j 4 8 U 3 R h Y m x l R W 5 0 c m l l c y A v P j w v S X R l b T 4 8 S X R l b T 4 8 S X R l b U x v Y 2 F 0 a W 9 u P j x J d G V t V H l w Z T 5 G b 3 J t d W x h P C 9 J d G V t V H l w Z T 4 8 S X R l b V B h d G g + U 2 V j d G l v b j E v d H J h Y n N m b 3 J t X 1 V T X 2 N y a W 1 l X z I w M T U v U m V w b G F j Z W Q l M j B W Y W x 1 Z T M y P C 9 J d G V t U G F 0 a D 4 8 L 0 l 0 Z W 1 M b 2 N h d G l v b j 4 8 U 3 R h Y m x l R W 5 0 c m l l c y A v P j w v S X R l b T 4 8 S X R l b T 4 8 S X R l b U x v Y 2 F 0 a W 9 u P j x J d G V t V H l w Z T 5 G b 3 J t d W x h P C 9 J d G V t V H l w Z T 4 8 S X R l b V B h d G g + U 2 V j d G l v b j E v d H J h Y n N m b 3 J t X 1 V T X 2 N y a W 1 l X z I w M T U v U m V w b G F j Z W Q l M j B W Y W x 1 Z T M z P C 9 J d G V t U G F 0 a D 4 8 L 0 l 0 Z W 1 M b 2 N h d G l v b j 4 8 U 3 R h Y m x l R W 5 0 c m l l c y A v P j w v S X R l b T 4 8 S X R l b T 4 8 S X R l b U x v Y 2 F 0 a W 9 u P j x J d G V t V H l w Z T 5 G b 3 J t d W x h P C 9 J d G V t V H l w Z T 4 8 S X R l b V B h d G g + U 2 V j d G l v b j E v d H J h Y n N m b 3 J t X 1 V T X 2 N y a W 1 l X z I w M T U v U m V w b G F j Z W Q l M j B W Y W x 1 Z T M 0 P C 9 J d G V t U G F 0 a D 4 8 L 0 l 0 Z W 1 M b 2 N h d G l v b j 4 8 U 3 R h Y m x l R W 5 0 c m l l c y A v P j w v S X R l b T 4 8 S X R l b T 4 8 S X R l b U x v Y 2 F 0 a W 9 u P j x J d G V t V H l w Z T 5 G b 3 J t d W x h P C 9 J d G V t V H l w Z T 4 8 S X R l b V B h d G g + U 2 V j d G l v b j E v d H J h Y n N m b 3 J t X 1 V T X 2 N y a W 1 l X z I w M T U v U m V w b G F j Z W Q l M j B W Y W x 1 Z T M 1 P C 9 J d G V t U G F 0 a D 4 8 L 0 l 0 Z W 1 M b 2 N h d G l v b j 4 8 U 3 R h Y m x l R W 5 0 c m l l c y A v P j w v S X R l b T 4 8 S X R l b T 4 8 S X R l b U x v Y 2 F 0 a W 9 u P j x J d G V t V H l w Z T 5 G b 3 J t d W x h P C 9 J d G V t V H l w Z T 4 8 S X R l b V B h d G g + U 2 V j d G l v b j E v d H J h Y n N m b 3 J t X 1 V T X 2 N y a W 1 l X z I w M T U v U m V w b G F j Z W Q l M j B W Y W x 1 Z T M 2 P C 9 J d G V t U G F 0 a D 4 8 L 0 l 0 Z W 1 M b 2 N h d G l v b j 4 8 U 3 R h Y m x l R W 5 0 c m l l c y A v P j w v S X R l b T 4 8 S X R l b T 4 8 S X R l b U x v Y 2 F 0 a W 9 u P j x J d G V t V H l w Z T 5 G b 3 J t d W x h P C 9 J d G V t V H l w Z T 4 8 S X R l b V B h d G g + U 2 V j d G l v b j E v d H J h Y n N m b 3 J t X 1 V T X 2 N y a W 1 l X z I w M T U v U m V w b G F j Z W Q l M j B W Y W x 1 Z T M 3 P C 9 J d G V t U G F 0 a D 4 8 L 0 l 0 Z W 1 M b 2 N h d G l v b j 4 8 U 3 R h Y m x l R W 5 0 c m l l c y A v P j w v S X R l b T 4 8 S X R l b T 4 8 S X R l b U x v Y 2 F 0 a W 9 u P j x J d G V t V H l w Z T 5 G b 3 J t d W x h P C 9 J d G V t V H l w Z T 4 8 S X R l b V B h d G g + U 2 V j d G l v b j E v d H J h Y n N m b 3 J t X 1 V T X 2 N y a W 1 l X z I w M T U v U m V w b G F j Z W Q l M j B W Y W x 1 Z T M 4 P C 9 J d G V t U G F 0 a D 4 8 L 0 l 0 Z W 1 M b 2 N h d G l v b j 4 8 U 3 R h Y m x l R W 5 0 c m l l c y A v P j w v S X R l b T 4 8 S X R l b T 4 8 S X R l b U x v Y 2 F 0 a W 9 u P j x J d G V t V H l w Z T 5 G b 3 J t d W x h P C 9 J d G V t V H l w Z T 4 8 S X R l b V B h d G g + U 2 V j d G l v b j E v d H J h Y n N m b 3 J t X 1 V T X 2 N y a W 1 l X z I w M T U v U m V w b G F j Z W Q l M j B W Y W x 1 Z T M 5 P C 9 J d G V t U G F 0 a D 4 8 L 0 l 0 Z W 1 M b 2 N h d G l v b j 4 8 U 3 R h Y m x l R W 5 0 c m l l c y A v P j w v S X R l b T 4 8 S X R l b T 4 8 S X R l b U x v Y 2 F 0 a W 9 u P j x J d G V t V H l w Z T 5 G b 3 J t d W x h P C 9 J d G V t V H l w Z T 4 8 S X R l b V B h d G g + U 2 V j d G l v b j E v d H J h Y n N m b 3 J t X 1 V T X 2 N y a W 1 l X z I w M T U v U m V w b G F j Z W Q l M j B W Y W x 1 Z T Q w P C 9 J d G V t U G F 0 a D 4 8 L 0 l 0 Z W 1 M b 2 N h d G l v b j 4 8 U 3 R h Y m x l R W 5 0 c m l l c y A v P j w v S X R l b T 4 8 S X R l b T 4 8 S X R l b U x v Y 2 F 0 a W 9 u P j x J d G V t V H l w Z T 5 G b 3 J t d W x h P C 9 J d G V t V H l w Z T 4 8 S X R l b V B h d G g + U 2 V j d G l v b j E v d H J h Y n N m b 3 J t X 1 V T X 2 N y a W 1 l X z I w M T U v U m V w b G F j Z W Q l M j B W Y W x 1 Z T Q x P C 9 J d G V t U G F 0 a D 4 8 L 0 l 0 Z W 1 M b 2 N h d G l v b j 4 8 U 3 R h Y m x l R W 5 0 c m l l c y A v P j w v S X R l b T 4 8 S X R l b T 4 8 S X R l b U x v Y 2 F 0 a W 9 u P j x J d G V t V H l w Z T 5 G b 3 J t d W x h P C 9 J d G V t V H l w Z T 4 8 S X R l b V B h d G g + U 2 V j d G l v b j E v d H J h Y n N m b 3 J t X 1 V T X 2 N y a W 1 l X z I w M T U v U m V w b G F j Z W Q l M j B W Y W x 1 Z T Q y P C 9 J d G V t U G F 0 a D 4 8 L 0 l 0 Z W 1 M b 2 N h d G l v b j 4 8 U 3 R h Y m x l R W 5 0 c m l l c y A v P j w v S X R l b T 4 8 S X R l b T 4 8 S X R l b U x v Y 2 F 0 a W 9 u P j x J d G V t V H l w Z T 5 G b 3 J t d W x h P C 9 J d G V t V H l w Z T 4 8 S X R l b V B h d G g + U 2 V j d G l v b j E v d H J h Y n N m b 3 J t X 1 V T X 2 N y a W 1 l X z I w M T U v U m V w b G F j Z W Q l M j B W Y W x 1 Z T Q z P C 9 J d G V t U G F 0 a D 4 8 L 0 l 0 Z W 1 M b 2 N h d G l v b j 4 8 U 3 R h Y m x l R W 5 0 c m l l c y A v P j w v S X R l b T 4 8 S X R l b T 4 8 S X R l b U x v Y 2 F 0 a W 9 u P j x J d G V t V H l w Z T 5 G b 3 J t d W x h P C 9 J d G V t V H l w Z T 4 8 S X R l b V B h d G g + U 2 V j d G l v b j E v d H J h Y n N m b 3 J t X 1 V T X 2 N y a W 1 l X z I w M T U v U m V w b G F j Z W Q l M j B W Y W x 1 Z T Q 0 P C 9 J d G V t U G F 0 a D 4 8 L 0 l 0 Z W 1 M b 2 N h d G l v b j 4 8 U 3 R h Y m x l R W 5 0 c m l l c y A v P j w v S X R l b T 4 8 S X R l b T 4 8 S X R l b U x v Y 2 F 0 a W 9 u P j x J d G V t V H l w Z T 5 G b 3 J t d W x h P C 9 J d G V t V H l w Z T 4 8 S X R l b V B h d G g + U 2 V j d G l v b j E v d H J h Y n N m b 3 J t X 1 V T X 2 N y a W 1 l X z I w M T U v U m V w b G F j Z W Q l M j B W Y W x 1 Z T Q 1 P C 9 J d G V t U G F 0 a D 4 8 L 0 l 0 Z W 1 M b 2 N h d G l v b j 4 8 U 3 R h Y m x l R W 5 0 c m l l c y A v P j w v S X R l b T 4 8 S X R l b T 4 8 S X R l b U x v Y 2 F 0 a W 9 u P j x J d G V t V H l w Z T 5 G b 3 J t d W x h P C 9 J d G V t V H l w Z T 4 8 S X R l b V B h d G g + U 2 V j d G l v b j E v d H J h Y n N m b 3 J t X 1 V T X 2 N y a W 1 l X z I w M T U v U m V w b G F j Z W Q l M j B W Y W x 1 Z T Q 2 P C 9 J d G V t U G F 0 a D 4 8 L 0 l 0 Z W 1 M b 2 N h d G l v b j 4 8 U 3 R h Y m x l R W 5 0 c m l l c y A v P j w v S X R l b T 4 8 S X R l b T 4 8 S X R l b U x v Y 2 F 0 a W 9 u P j x J d G V t V H l w Z T 5 G b 3 J t d W x h P C 9 J d G V t V H l w Z T 4 8 S X R l b V B h d G g + U 2 V j d G l v b j E v d H J h Y n N m b 3 J t X 1 V T X 2 N y a W 1 l X z I w M T U v U m V w b G F j Z W Q l M j B W Y W x 1 Z T Q 3 P C 9 J d G V t U G F 0 a D 4 8 L 0 l 0 Z W 1 M b 2 N h d G l v b j 4 8 U 3 R h Y m x l R W 5 0 c m l l c y A v P j w v S X R l b T 4 8 S X R l b T 4 8 S X R l b U x v Y 2 F 0 a W 9 u P j x J d G V t V H l w Z T 5 G b 3 J t d W x h P C 9 J d G V t V H l w Z T 4 8 S X R l b V B h d G g + U 2 V j d G l v b j E v d H J h Y n N m b 3 J t X 1 V T X 2 N y a W 1 l X z I w M T U v U m V w b G F j Z W Q l M j B W Y W x 1 Z T Q 4 P C 9 J d G V t U G F 0 a D 4 8 L 0 l 0 Z W 1 M b 2 N h d G l v b j 4 8 U 3 R h Y m x l R W 5 0 c m l l c y A v P j w v S X R l b T 4 8 S X R l b T 4 8 S X R l b U x v Y 2 F 0 a W 9 u P j x J d G V t V H l w Z T 5 G b 3 J t d W x h P C 9 J d G V t V H l w Z T 4 8 S X R l b V B h d G g + U 2 V j d G l v b j E v d H J h Y n N m b 3 J t X 1 V T X 2 N y a W 1 l X z I w M T U v U m V u Y W 1 l Z C U y M E N v b H V t b n M 8 L 0 l 0 Z W 1 Q Y X R o P j w v S X R l b U x v Y 2 F 0 a W 9 u P j x T d G F i b G V F b n R y a W V z I C 8 + P C 9 J d G V t P j w v S X R l b X M + P C 9 M b 2 N h b F B h Y 2 t h Z 2 V N Z X R h Z G F 0 Y U Z p b G U + F g A A A F B L B Q Y A A A A A A A A A A A A A A A A A A A A A A A A m A Q A A A Q A A A N C M n d 8 B F d E R j H o A w E / C l + s B A A A A o e j 9 o q U 2 R E K 8 X D y S L 0 q n o g A A A A A C A A A A A A A Q Z g A A A A E A A C A A A A C a n 4 a x C H S 5 m D Z k u o w c u J K o f N U s o T Q 7 h 7 H P i u 2 t L v 8 X Q g A A A A A O g A A A A A I A A C A A A A D 9 H N a q B i 1 G 1 a p t s c B 6 I 3 6 t 7 q Y b W n h Y n P 1 u 5 t z + o J m j L V A A A A D o J 6 Q d 3 j 6 9 x L E m I b R T D l g v r Z L 1 i T z N U n u p u R e 1 L e 4 K m b O T p H K v 4 V k i 5 X c 3 U a f b c Q X o c 5 x H U u P I L c c V p U Z V r U g D 4 c 4 C E V i u A H R Z I C g o M F l q 1 U A A A A B V t K T 9 Z j n o v 4 n 3 7 o I r D + M p i s L / l Z T h 3 Y o h U D P 6 k 4 j 5 o / q g R t 2 o o E 6 b 8 A y p 8 Y 0 1 8 u E z r 3 C Q e b 5 L d d + n w J 7 v O I X 0 < / D a t a M a s h u p > 
</file>

<file path=customXml/itemProps1.xml><?xml version="1.0" encoding="utf-8"?>
<ds:datastoreItem xmlns:ds="http://schemas.openxmlformats.org/officeDocument/2006/customXml" ds:itemID="{993FEADF-B9D6-47D7-9D0C-0DDC19464A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Crime_2015</vt:lpstr>
      <vt:lpstr>transform table</vt:lpstr>
      <vt:lpstr>dashboard USA crime</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rayhan uddin</dc:creator>
  <cp:lastModifiedBy>rayhan326432@gmail.com</cp:lastModifiedBy>
  <dcterms:created xsi:type="dcterms:W3CDTF">2023-07-21T17:15:39Z</dcterms:created>
  <dcterms:modified xsi:type="dcterms:W3CDTF">2023-07-27T20:08:08Z</dcterms:modified>
</cp:coreProperties>
</file>