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xr:revisionPtr revIDLastSave="0" documentId="13_ncr:1_{2EBB3981-761B-4CC9-898A-84822D47E6BC}" xr6:coauthVersionLast="47" xr6:coauthVersionMax="47" xr10:uidLastSave="{00000000-0000-0000-0000-000000000000}"/>
  <bookViews>
    <workbookView xWindow="-108" yWindow="-108" windowWidth="23256" windowHeight="12456" xr2:uid="{41C1987D-3446-4041-B8D8-51202AC915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16" i="1"/>
  <c r="N13" i="1"/>
  <c r="N9" i="1"/>
  <c r="M18" i="1"/>
  <c r="M17" i="1"/>
  <c r="M14" i="1"/>
  <c r="M12" i="1"/>
  <c r="M11" i="1"/>
  <c r="M3" i="1"/>
  <c r="M8" i="1"/>
  <c r="M7" i="1"/>
</calcChain>
</file>

<file path=xl/sharedStrings.xml><?xml version="1.0" encoding="utf-8"?>
<sst xmlns="http://schemas.openxmlformats.org/spreadsheetml/2006/main" count="100" uniqueCount="37">
  <si>
    <t xml:space="preserve">OUTLOOK </t>
  </si>
  <si>
    <t>TEMPERATURE</t>
  </si>
  <si>
    <t>HUMIDITY</t>
  </si>
  <si>
    <t>WINDY</t>
  </si>
  <si>
    <t>PLAY</t>
  </si>
  <si>
    <t>Don’t Play</t>
  </si>
  <si>
    <t>Play</t>
  </si>
  <si>
    <t>Sunny</t>
  </si>
  <si>
    <t>Cloudy</t>
  </si>
  <si>
    <t>Rainy</t>
  </si>
  <si>
    <t>Hot</t>
  </si>
  <si>
    <t>Mild</t>
  </si>
  <si>
    <t>Cool</t>
  </si>
  <si>
    <t xml:space="preserve"> High</t>
  </si>
  <si>
    <t>Normal</t>
  </si>
  <si>
    <t>High</t>
  </si>
  <si>
    <t>No</t>
  </si>
  <si>
    <t>Yes</t>
  </si>
  <si>
    <t>total</t>
  </si>
  <si>
    <t>jml kasus(s)</t>
  </si>
  <si>
    <t>Tidak(S1)</t>
  </si>
  <si>
    <t>Ya(S2)</t>
  </si>
  <si>
    <t>Entropy</t>
  </si>
  <si>
    <t>Gain</t>
  </si>
  <si>
    <t>outlook</t>
  </si>
  <si>
    <t>cloudy</t>
  </si>
  <si>
    <t>rainy</t>
  </si>
  <si>
    <t>sunny</t>
  </si>
  <si>
    <t>temp</t>
  </si>
  <si>
    <t>cool</t>
  </si>
  <si>
    <t xml:space="preserve">hot </t>
  </si>
  <si>
    <t>mild</t>
  </si>
  <si>
    <t>humidity</t>
  </si>
  <si>
    <t>high</t>
  </si>
  <si>
    <t>normal</t>
  </si>
  <si>
    <t>windy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</si>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</sst>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4" borderId="2" xfId="0" applyFont="1" applyFill="1" applyBorder="1"/>
    <xf numFmtId="1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20</xdr:row>
      <xdr:rowOff>83820</xdr:rowOff>
    </xdr:from>
    <xdr:to>
      <xdr:col>7</xdr:col>
      <xdr:colOff>487680</xdr:colOff>
      <xdr:row>27</xdr:row>
      <xdr:rowOff>15240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486EA46-6945-B137-90AA-651E29C53FE9}"/>
            </a:ext>
          </a:extLst>
        </xdr:cNvPr>
        <xdr:cNvSpPr/>
      </xdr:nvSpPr>
      <xdr:spPr>
        <a:xfrm>
          <a:off x="4419600" y="3810000"/>
          <a:ext cx="1143000" cy="121158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600" b="1" kern="1200"/>
            <a:t>1</a:t>
          </a:r>
        </a:p>
        <a:p>
          <a:pPr algn="l"/>
          <a:r>
            <a:rPr lang="en-ID" sz="1600" b="1" kern="1200"/>
            <a:t>Humidity</a:t>
          </a:r>
        </a:p>
      </xdr:txBody>
    </xdr:sp>
    <xdr:clientData/>
  </xdr:twoCellAnchor>
  <xdr:twoCellAnchor>
    <xdr:from>
      <xdr:col>2</xdr:col>
      <xdr:colOff>708660</xdr:colOff>
      <xdr:row>28</xdr:row>
      <xdr:rowOff>106680</xdr:rowOff>
    </xdr:from>
    <xdr:to>
      <xdr:col>4</xdr:col>
      <xdr:colOff>373380</xdr:colOff>
      <xdr:row>35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08CB535-F30D-CC52-8A6D-A13B4774EAB3}"/>
            </a:ext>
          </a:extLst>
        </xdr:cNvPr>
        <xdr:cNvSpPr/>
      </xdr:nvSpPr>
      <xdr:spPr>
        <a:xfrm>
          <a:off x="2583180" y="5356860"/>
          <a:ext cx="1036320" cy="117348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400" b="1" kern="1200"/>
            <a:t>1.1 </a:t>
          </a:r>
        </a:p>
        <a:p>
          <a:pPr algn="l"/>
          <a:r>
            <a:rPr lang="en-ID" sz="1400" b="1" kern="1200"/>
            <a:t>Outlook</a:t>
          </a:r>
        </a:p>
      </xdr:txBody>
    </xdr:sp>
    <xdr:clientData/>
  </xdr:twoCellAnchor>
  <xdr:twoCellAnchor>
    <xdr:from>
      <xdr:col>4</xdr:col>
      <xdr:colOff>221614</xdr:colOff>
      <xdr:row>23</xdr:row>
      <xdr:rowOff>148590</xdr:rowOff>
    </xdr:from>
    <xdr:to>
      <xdr:col>5</xdr:col>
      <xdr:colOff>563880</xdr:colOff>
      <xdr:row>29</xdr:row>
      <xdr:rowOff>95652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D16616-45DD-6158-5A68-CEA00D93F444}"/>
            </a:ext>
          </a:extLst>
        </xdr:cNvPr>
        <xdr:cNvCxnSpPr>
          <a:stCxn id="2" idx="2"/>
          <a:endCxn id="3" idx="7"/>
        </xdr:cNvCxnSpPr>
      </xdr:nvCxnSpPr>
      <xdr:spPr>
        <a:xfrm flipH="1">
          <a:off x="3467734" y="4423410"/>
          <a:ext cx="951866" cy="11053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586740</xdr:colOff>
      <xdr:row>28</xdr:row>
      <xdr:rowOff>76200</xdr:rowOff>
    </xdr:from>
    <xdr:to>
      <xdr:col>10</xdr:col>
      <xdr:colOff>68580</xdr:colOff>
      <xdr:row>32</xdr:row>
      <xdr:rowOff>22860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51D1EEC-51BA-A21C-1061-6CBFDA4A3550}"/>
            </a:ext>
          </a:extLst>
        </xdr:cNvPr>
        <xdr:cNvSpPr/>
      </xdr:nvSpPr>
      <xdr:spPr>
        <a:xfrm>
          <a:off x="6271260" y="5326380"/>
          <a:ext cx="838200" cy="6781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600" b="1" kern="1200"/>
            <a:t>Yes</a:t>
          </a:r>
        </a:p>
      </xdr:txBody>
    </xdr:sp>
    <xdr:clientData/>
  </xdr:twoCellAnchor>
  <xdr:twoCellAnchor>
    <xdr:from>
      <xdr:col>7</xdr:col>
      <xdr:colOff>495300</xdr:colOff>
      <xdr:row>23</xdr:row>
      <xdr:rowOff>179070</xdr:rowOff>
    </xdr:from>
    <xdr:to>
      <xdr:col>9</xdr:col>
      <xdr:colOff>396240</xdr:colOff>
      <xdr:row>28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55B7281-9233-A9BB-E339-FE954FEBC9C2}"/>
            </a:ext>
          </a:extLst>
        </xdr:cNvPr>
        <xdr:cNvCxnSpPr>
          <a:endCxn id="7" idx="0"/>
        </xdr:cNvCxnSpPr>
      </xdr:nvCxnSpPr>
      <xdr:spPr>
        <a:xfrm>
          <a:off x="5570220" y="4453890"/>
          <a:ext cx="1120140" cy="8724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708660</xdr:colOff>
      <xdr:row>38</xdr:row>
      <xdr:rowOff>144780</xdr:rowOff>
    </xdr:from>
    <xdr:to>
      <xdr:col>4</xdr:col>
      <xdr:colOff>388620</xdr:colOff>
      <xdr:row>43</xdr:row>
      <xdr:rowOff>129540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42846DF-FEFB-4C8F-924E-590396EAAC62}"/>
            </a:ext>
          </a:extLst>
        </xdr:cNvPr>
        <xdr:cNvSpPr/>
      </xdr:nvSpPr>
      <xdr:spPr>
        <a:xfrm>
          <a:off x="2583180" y="7223760"/>
          <a:ext cx="1051560" cy="8991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400" b="1" kern="1200"/>
            <a:t>1.1.2 </a:t>
          </a:r>
        </a:p>
        <a:p>
          <a:pPr algn="l"/>
          <a:r>
            <a:rPr lang="en-ID" sz="1400" b="1" kern="1200"/>
            <a:t>Windy</a:t>
          </a:r>
        </a:p>
      </xdr:txBody>
    </xdr:sp>
    <xdr:clientData/>
  </xdr:twoCellAnchor>
  <xdr:twoCellAnchor>
    <xdr:from>
      <xdr:col>1</xdr:col>
      <xdr:colOff>312420</xdr:colOff>
      <xdr:row>37</xdr:row>
      <xdr:rowOff>129540</xdr:rowOff>
    </xdr:from>
    <xdr:to>
      <xdr:col>2</xdr:col>
      <xdr:colOff>129540</xdr:colOff>
      <xdr:row>42</xdr:row>
      <xdr:rowOff>53340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9A03F1F-5A31-4301-900E-FF30AB4579B1}"/>
            </a:ext>
          </a:extLst>
        </xdr:cNvPr>
        <xdr:cNvSpPr/>
      </xdr:nvSpPr>
      <xdr:spPr>
        <a:xfrm>
          <a:off x="1165860" y="7025640"/>
          <a:ext cx="838200" cy="838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600" b="1" kern="1200"/>
            <a:t>Yes</a:t>
          </a:r>
        </a:p>
      </xdr:txBody>
    </xdr:sp>
    <xdr:clientData/>
  </xdr:twoCellAnchor>
  <xdr:twoCellAnchor>
    <xdr:from>
      <xdr:col>5</xdr:col>
      <xdr:colOff>304800</xdr:colOff>
      <xdr:row>37</xdr:row>
      <xdr:rowOff>114300</xdr:rowOff>
    </xdr:from>
    <xdr:to>
      <xdr:col>6</xdr:col>
      <xdr:colOff>533400</xdr:colOff>
      <xdr:row>42</xdr:row>
      <xdr:rowOff>83820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C719350-71AB-4A31-83F6-E8ECD3D2FC05}"/>
            </a:ext>
          </a:extLst>
        </xdr:cNvPr>
        <xdr:cNvSpPr/>
      </xdr:nvSpPr>
      <xdr:spPr>
        <a:xfrm>
          <a:off x="4160520" y="7010400"/>
          <a:ext cx="838200" cy="8839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600" b="1" kern="1200"/>
            <a:t>No</a:t>
          </a:r>
        </a:p>
      </xdr:txBody>
    </xdr:sp>
    <xdr:clientData/>
  </xdr:twoCellAnchor>
  <xdr:twoCellAnchor>
    <xdr:from>
      <xdr:col>4</xdr:col>
      <xdr:colOff>342900</xdr:colOff>
      <xdr:row>46</xdr:row>
      <xdr:rowOff>99060</xdr:rowOff>
    </xdr:from>
    <xdr:to>
      <xdr:col>5</xdr:col>
      <xdr:colOff>571500</xdr:colOff>
      <xdr:row>51</xdr:row>
      <xdr:rowOff>106680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C0699E8-48C6-4F7D-BED6-910CBB6838B0}"/>
            </a:ext>
          </a:extLst>
        </xdr:cNvPr>
        <xdr:cNvSpPr/>
      </xdr:nvSpPr>
      <xdr:spPr>
        <a:xfrm>
          <a:off x="3589020" y="8641080"/>
          <a:ext cx="838200" cy="9220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600" b="1" kern="1200"/>
            <a:t>No</a:t>
          </a:r>
        </a:p>
      </xdr:txBody>
    </xdr:sp>
    <xdr:clientData/>
  </xdr:twoCellAnchor>
  <xdr:twoCellAnchor>
    <xdr:from>
      <xdr:col>1</xdr:col>
      <xdr:colOff>868680</xdr:colOff>
      <xdr:row>46</xdr:row>
      <xdr:rowOff>106680</xdr:rowOff>
    </xdr:from>
    <xdr:to>
      <xdr:col>2</xdr:col>
      <xdr:colOff>685800</xdr:colOff>
      <xdr:row>51</xdr:row>
      <xdr:rowOff>53340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6E3A82F-1C9E-4383-9AAC-CC1BF03A7F6A}"/>
            </a:ext>
          </a:extLst>
        </xdr:cNvPr>
        <xdr:cNvSpPr/>
      </xdr:nvSpPr>
      <xdr:spPr>
        <a:xfrm>
          <a:off x="1722120" y="8648700"/>
          <a:ext cx="838200" cy="8610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600" b="1" kern="1200"/>
            <a:t>Yes</a:t>
          </a:r>
        </a:p>
      </xdr:txBody>
    </xdr:sp>
    <xdr:clientData/>
  </xdr:twoCellAnchor>
  <xdr:twoCellAnchor>
    <xdr:from>
      <xdr:col>1</xdr:col>
      <xdr:colOff>731520</xdr:colOff>
      <xdr:row>35</xdr:row>
      <xdr:rowOff>0</xdr:rowOff>
    </xdr:from>
    <xdr:to>
      <xdr:col>3</xdr:col>
      <xdr:colOff>464820</xdr:colOff>
      <xdr:row>37</xdr:row>
      <xdr:rowOff>129540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FC1EEF0-CBC2-79B3-868A-3EF3E476C076}"/>
            </a:ext>
          </a:extLst>
        </xdr:cNvPr>
        <xdr:cNvCxnSpPr>
          <a:stCxn id="3" idx="4"/>
          <a:endCxn id="11" idx="0"/>
        </xdr:cNvCxnSpPr>
      </xdr:nvCxnSpPr>
      <xdr:spPr>
        <a:xfrm flipH="1">
          <a:off x="1584960" y="6530340"/>
          <a:ext cx="151638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464820</xdr:colOff>
      <xdr:row>35</xdr:row>
      <xdr:rowOff>0</xdr:rowOff>
    </xdr:from>
    <xdr:to>
      <xdr:col>3</xdr:col>
      <xdr:colOff>472440</xdr:colOff>
      <xdr:row>38</xdr:row>
      <xdr:rowOff>144780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3D6357A-5294-1E43-718A-DA5D96B8A256}"/>
            </a:ext>
          </a:extLst>
        </xdr:cNvPr>
        <xdr:cNvCxnSpPr>
          <a:stCxn id="3" idx="4"/>
          <a:endCxn id="10" idx="0"/>
        </xdr:cNvCxnSpPr>
      </xdr:nvCxnSpPr>
      <xdr:spPr>
        <a:xfrm>
          <a:off x="3101340" y="6530340"/>
          <a:ext cx="7620" cy="693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464820</xdr:colOff>
      <xdr:row>35</xdr:row>
      <xdr:rowOff>0</xdr:rowOff>
    </xdr:from>
    <xdr:to>
      <xdr:col>6</xdr:col>
      <xdr:colOff>114300</xdr:colOff>
      <xdr:row>37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82674F5A-B517-6A4A-2648-382E2786AF54}"/>
            </a:ext>
          </a:extLst>
        </xdr:cNvPr>
        <xdr:cNvCxnSpPr>
          <a:stCxn id="3" idx="4"/>
          <a:endCxn id="12" idx="0"/>
        </xdr:cNvCxnSpPr>
      </xdr:nvCxnSpPr>
      <xdr:spPr>
        <a:xfrm>
          <a:off x="3101340" y="6530340"/>
          <a:ext cx="1478280" cy="4800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43</xdr:row>
      <xdr:rowOff>129540</xdr:rowOff>
    </xdr:from>
    <xdr:to>
      <xdr:col>3</xdr:col>
      <xdr:colOff>472440</xdr:colOff>
      <xdr:row>46</xdr:row>
      <xdr:rowOff>106680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9F73479-2A41-AEC9-9783-806A6AE508EC}"/>
            </a:ext>
          </a:extLst>
        </xdr:cNvPr>
        <xdr:cNvCxnSpPr>
          <a:stCxn id="10" idx="4"/>
          <a:endCxn id="14" idx="0"/>
        </xdr:cNvCxnSpPr>
      </xdr:nvCxnSpPr>
      <xdr:spPr>
        <a:xfrm flipH="1">
          <a:off x="2141220" y="8122920"/>
          <a:ext cx="96774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472440</xdr:colOff>
      <xdr:row>43</xdr:row>
      <xdr:rowOff>129540</xdr:rowOff>
    </xdr:from>
    <xdr:to>
      <xdr:col>5</xdr:col>
      <xdr:colOff>152400</xdr:colOff>
      <xdr:row>46</xdr:row>
      <xdr:rowOff>99060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AC8F1FF-5B89-48E9-63EA-B8C3449E0253}"/>
            </a:ext>
          </a:extLst>
        </xdr:cNvPr>
        <xdr:cNvCxnSpPr>
          <a:stCxn id="10" idx="4"/>
          <a:endCxn id="13" idx="0"/>
        </xdr:cNvCxnSpPr>
      </xdr:nvCxnSpPr>
      <xdr:spPr>
        <a:xfrm>
          <a:off x="3108960" y="8122920"/>
          <a:ext cx="899160" cy="5181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F7EB-359D-4BE3-A095-F5F6370EA8F3}">
  <dimension ref="A2:N45"/>
  <sheetViews>
    <sheetView tabSelected="1" workbookViewId="0">
      <selection activeCell="M31" sqref="M31"/>
    </sheetView>
  </sheetViews>
  <sheetFormatPr defaultRowHeight="14.4" x14ac:dyDescent="0.3"/>
  <cols>
    <col min="1" max="1" width="12.44140625" customWidth="1"/>
    <col min="2" max="2" width="14.88671875" customWidth="1"/>
    <col min="3" max="3" width="11.109375" customWidth="1"/>
    <col min="10" max="10" width="10.88671875" customWidth="1"/>
    <col min="11" max="11" width="12.44140625" customWidth="1"/>
    <col min="12" max="12" width="12" customWidth="1"/>
    <col min="13" max="13" width="8.21875" customWidth="1"/>
    <col min="14" max="14" width="10" customWidth="1"/>
  </cols>
  <sheetData>
    <row r="2" spans="1:14" x14ac:dyDescent="0.3">
      <c r="H2" s="3"/>
      <c r="I2" s="3"/>
      <c r="J2" s="3" t="s">
        <v>19</v>
      </c>
      <c r="K2" s="3" t="s">
        <v>20</v>
      </c>
      <c r="L2" s="3" t="s">
        <v>21</v>
      </c>
      <c r="M2" s="4" t="s">
        <v>22</v>
      </c>
      <c r="N2" s="4" t="s">
        <v>23</v>
      </c>
    </row>
    <row r="3" spans="1:14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H3" s="7"/>
      <c r="I3" s="7"/>
      <c r="J3" s="7">
        <v>14</v>
      </c>
      <c r="K3" s="7">
        <v>4</v>
      </c>
      <c r="L3" s="7">
        <v>10</v>
      </c>
      <c r="M3" s="7">
        <f>((-L3/J3)*IMLOG2(L3/J3))+((-K3/J3)*IMLOG2(K3/J3))</f>
        <v>0.86312056856663</v>
      </c>
      <c r="N3" s="7"/>
    </row>
    <row r="4" spans="1:14" x14ac:dyDescent="0.3">
      <c r="A4" s="1" t="s">
        <v>7</v>
      </c>
      <c r="B4" s="1" t="s">
        <v>10</v>
      </c>
      <c r="C4" s="1" t="s">
        <v>13</v>
      </c>
      <c r="D4" s="1" t="s">
        <v>16</v>
      </c>
      <c r="E4" s="1" t="s">
        <v>5</v>
      </c>
      <c r="H4" s="6" t="s">
        <v>18</v>
      </c>
      <c r="I4" s="6"/>
      <c r="J4" s="6"/>
      <c r="K4" s="6"/>
      <c r="L4" s="6"/>
      <c r="M4" s="6"/>
      <c r="N4" s="6"/>
    </row>
    <row r="5" spans="1:14" x14ac:dyDescent="0.3">
      <c r="A5" s="1" t="s">
        <v>7</v>
      </c>
      <c r="B5" s="1" t="s">
        <v>10</v>
      </c>
      <c r="C5" s="1" t="s">
        <v>13</v>
      </c>
      <c r="D5" s="1" t="s">
        <v>17</v>
      </c>
      <c r="E5" s="1" t="s">
        <v>5</v>
      </c>
      <c r="H5" s="3" t="s">
        <v>24</v>
      </c>
      <c r="I5" s="3"/>
      <c r="J5" s="3"/>
      <c r="K5" s="3"/>
      <c r="L5" s="3"/>
      <c r="M5" s="3"/>
      <c r="N5" s="3">
        <f>(M3)-((J6/J3)*M6)-((J7/J3)*M7)-((J8/J3)*M8)</f>
        <v>0.25852103665876242</v>
      </c>
    </row>
    <row r="6" spans="1:14" x14ac:dyDescent="0.3">
      <c r="A6" s="1" t="s">
        <v>8</v>
      </c>
      <c r="B6" s="1" t="s">
        <v>10</v>
      </c>
      <c r="C6" s="1" t="s">
        <v>13</v>
      </c>
      <c r="D6" s="1" t="s">
        <v>16</v>
      </c>
      <c r="E6" s="1" t="s">
        <v>6</v>
      </c>
      <c r="H6" s="3"/>
      <c r="I6" s="3" t="s">
        <v>25</v>
      </c>
      <c r="J6" s="3">
        <v>4</v>
      </c>
      <c r="K6" s="3">
        <v>0</v>
      </c>
      <c r="L6" s="3">
        <v>4</v>
      </c>
      <c r="M6" s="9">
        <v>0</v>
      </c>
      <c r="N6" s="3"/>
    </row>
    <row r="7" spans="1:14" x14ac:dyDescent="0.3">
      <c r="A7" s="1" t="s">
        <v>9</v>
      </c>
      <c r="B7" s="1" t="s">
        <v>11</v>
      </c>
      <c r="C7" s="1" t="s">
        <v>13</v>
      </c>
      <c r="D7" s="1" t="s">
        <v>16</v>
      </c>
      <c r="E7" s="1" t="s">
        <v>6</v>
      </c>
      <c r="H7" s="3"/>
      <c r="I7" s="3" t="s">
        <v>26</v>
      </c>
      <c r="J7" s="3">
        <v>5</v>
      </c>
      <c r="K7" s="3">
        <v>1</v>
      </c>
      <c r="L7" s="3">
        <v>4</v>
      </c>
      <c r="M7" s="3">
        <f>((-K7/J7)*IMLOG2(K7/J7))+((-L7/J7)*IMLOG2(L7/J7))</f>
        <v>0.72192809488736165</v>
      </c>
      <c r="N7" s="3"/>
    </row>
    <row r="8" spans="1:14" ht="15" thickBot="1" x14ac:dyDescent="0.35">
      <c r="A8" s="1" t="s">
        <v>9</v>
      </c>
      <c r="B8" s="1" t="s">
        <v>12</v>
      </c>
      <c r="C8" s="1" t="s">
        <v>14</v>
      </c>
      <c r="D8" s="1" t="s">
        <v>16</v>
      </c>
      <c r="E8" s="1" t="s">
        <v>6</v>
      </c>
      <c r="H8" s="7"/>
      <c r="I8" s="7" t="s">
        <v>27</v>
      </c>
      <c r="J8" s="7">
        <v>5</v>
      </c>
      <c r="K8" s="7">
        <v>3</v>
      </c>
      <c r="L8" s="7">
        <v>2</v>
      </c>
      <c r="M8" s="7">
        <f>((-L8/J8)*IMLOG2(L8/J8))+((-K8/J8)*IMLOG2(K8/J8))</f>
        <v>0.97095059445466747</v>
      </c>
      <c r="N8" s="7"/>
    </row>
    <row r="9" spans="1:14" x14ac:dyDescent="0.3">
      <c r="A9" s="1" t="s">
        <v>9</v>
      </c>
      <c r="B9" s="1" t="s">
        <v>12</v>
      </c>
      <c r="C9" s="1" t="s">
        <v>14</v>
      </c>
      <c r="D9" s="1" t="s">
        <v>17</v>
      </c>
      <c r="E9" s="1" t="s">
        <v>6</v>
      </c>
      <c r="H9" s="5" t="s">
        <v>28</v>
      </c>
      <c r="I9" s="5"/>
      <c r="J9" s="5"/>
      <c r="K9" s="5"/>
      <c r="L9" s="5"/>
      <c r="M9" s="5"/>
      <c r="N9" s="5">
        <f>(M3)-((J10/J3)*M10)-((J11/J3)*M11)-((J12/J3)*M12)</f>
        <v>0.18385092540041981</v>
      </c>
    </row>
    <row r="10" spans="1:14" ht="15" thickBot="1" x14ac:dyDescent="0.35">
      <c r="A10" s="1" t="s">
        <v>8</v>
      </c>
      <c r="B10" s="1" t="s">
        <v>12</v>
      </c>
      <c r="C10" s="1" t="s">
        <v>14</v>
      </c>
      <c r="D10" s="1" t="s">
        <v>17</v>
      </c>
      <c r="E10" s="1" t="s">
        <v>6</v>
      </c>
      <c r="H10" s="3"/>
      <c r="I10" s="3" t="s">
        <v>29</v>
      </c>
      <c r="J10" s="3">
        <v>4</v>
      </c>
      <c r="K10" s="3">
        <v>0</v>
      </c>
      <c r="L10" s="3">
        <v>4</v>
      </c>
      <c r="M10" s="7">
        <v>0</v>
      </c>
      <c r="N10" s="3"/>
    </row>
    <row r="11" spans="1:14" ht="15" thickBot="1" x14ac:dyDescent="0.35">
      <c r="A11" s="1" t="s">
        <v>7</v>
      </c>
      <c r="B11" s="1" t="s">
        <v>11</v>
      </c>
      <c r="C11" s="1" t="s">
        <v>15</v>
      </c>
      <c r="D11" s="1" t="s">
        <v>16</v>
      </c>
      <c r="E11" s="1" t="s">
        <v>5</v>
      </c>
      <c r="H11" s="3"/>
      <c r="I11" s="3" t="s">
        <v>30</v>
      </c>
      <c r="J11" s="3">
        <v>4</v>
      </c>
      <c r="K11" s="3">
        <v>2</v>
      </c>
      <c r="L11" s="3">
        <v>2</v>
      </c>
      <c r="M11" s="7">
        <f>((-L11/J11)*IMLOG2(L11/J11))+((-K11/J11)*IMLOG2(K11/J11))</f>
        <v>1</v>
      </c>
      <c r="N11" s="3"/>
    </row>
    <row r="12" spans="1:14" ht="15" thickBot="1" x14ac:dyDescent="0.35">
      <c r="A12" s="1" t="s">
        <v>7</v>
      </c>
      <c r="B12" s="1" t="s">
        <v>12</v>
      </c>
      <c r="C12" s="1" t="s">
        <v>14</v>
      </c>
      <c r="D12" s="1" t="s">
        <v>16</v>
      </c>
      <c r="E12" s="1" t="s">
        <v>6</v>
      </c>
      <c r="H12" s="7"/>
      <c r="I12" s="7" t="s">
        <v>31</v>
      </c>
      <c r="J12" s="7">
        <v>6</v>
      </c>
      <c r="K12" s="7">
        <v>2</v>
      </c>
      <c r="L12" s="7">
        <v>4</v>
      </c>
      <c r="M12" s="7">
        <f>((-L12/J12)*IMLOG2(L12/J12))+((-K12/J12)*IMLOG2(K12/J12))</f>
        <v>0.91829583405449056</v>
      </c>
      <c r="N12" s="7"/>
    </row>
    <row r="13" spans="1:14" x14ac:dyDescent="0.3">
      <c r="A13" s="1" t="s">
        <v>9</v>
      </c>
      <c r="B13" s="1" t="s">
        <v>11</v>
      </c>
      <c r="C13" s="1" t="s">
        <v>14</v>
      </c>
      <c r="D13" s="1" t="s">
        <v>16</v>
      </c>
      <c r="E13" s="1" t="s">
        <v>6</v>
      </c>
      <c r="H13" s="8" t="s">
        <v>32</v>
      </c>
      <c r="I13" s="5"/>
      <c r="J13" s="5"/>
      <c r="K13" s="5"/>
      <c r="L13" s="5"/>
      <c r="M13" s="5"/>
      <c r="N13" s="5">
        <f>(M3)-((J14/J3)*M14)-((J15/J3)*M15)</f>
        <v>0.37050650054950385</v>
      </c>
    </row>
    <row r="14" spans="1:14" ht="15" thickBot="1" x14ac:dyDescent="0.35">
      <c r="A14" s="1" t="s">
        <v>7</v>
      </c>
      <c r="B14" s="1" t="s">
        <v>11</v>
      </c>
      <c r="C14" s="1" t="s">
        <v>14</v>
      </c>
      <c r="D14" s="1" t="s">
        <v>17</v>
      </c>
      <c r="E14" s="1" t="s">
        <v>6</v>
      </c>
      <c r="H14" s="3"/>
      <c r="I14" s="3" t="s">
        <v>33</v>
      </c>
      <c r="J14" s="3">
        <v>7</v>
      </c>
      <c r="K14" s="3">
        <v>4</v>
      </c>
      <c r="L14" s="3">
        <v>3</v>
      </c>
      <c r="M14" s="7">
        <f>((-L14/J14)*IMLOG2(L14/J14))+((-K14/J14)*IMLOG2(K14/J14))</f>
        <v>0.9852281360342523</v>
      </c>
      <c r="N14" s="3"/>
    </row>
    <row r="15" spans="1:14" ht="15" thickBot="1" x14ac:dyDescent="0.35">
      <c r="A15" s="1" t="s">
        <v>8</v>
      </c>
      <c r="B15" s="1" t="s">
        <v>11</v>
      </c>
      <c r="C15" s="1" t="s">
        <v>15</v>
      </c>
      <c r="D15" s="1" t="s">
        <v>17</v>
      </c>
      <c r="E15" s="1" t="s">
        <v>6</v>
      </c>
      <c r="H15" s="7"/>
      <c r="I15" s="7" t="s">
        <v>34</v>
      </c>
      <c r="J15" s="7">
        <v>7</v>
      </c>
      <c r="K15" s="7">
        <v>0</v>
      </c>
      <c r="L15" s="7">
        <v>7</v>
      </c>
      <c r="M15" s="7">
        <v>0</v>
      </c>
      <c r="N15" s="7"/>
    </row>
    <row r="16" spans="1:14" x14ac:dyDescent="0.3">
      <c r="A16" s="1" t="s">
        <v>8</v>
      </c>
      <c r="B16" s="1" t="s">
        <v>10</v>
      </c>
      <c r="C16" s="1" t="s">
        <v>14</v>
      </c>
      <c r="D16" s="1" t="s">
        <v>16</v>
      </c>
      <c r="E16" s="1" t="s">
        <v>6</v>
      </c>
      <c r="H16" s="6" t="s">
        <v>35</v>
      </c>
      <c r="I16" s="6"/>
      <c r="J16" s="6"/>
      <c r="K16" s="6"/>
      <c r="L16" s="6"/>
      <c r="M16" s="6"/>
      <c r="N16" s="6">
        <f>(M3)-((J17/J3)*M17)-((J18/J3)*M18)</f>
        <v>5.9777114237724027E-3</v>
      </c>
    </row>
    <row r="17" spans="1:14" ht="15" thickBot="1" x14ac:dyDescent="0.35">
      <c r="A17" s="1" t="s">
        <v>9</v>
      </c>
      <c r="B17" s="1" t="s">
        <v>11</v>
      </c>
      <c r="C17" s="1" t="s">
        <v>15</v>
      </c>
      <c r="D17" s="1" t="s">
        <v>17</v>
      </c>
      <c r="E17" s="1" t="s">
        <v>5</v>
      </c>
      <c r="H17" s="3"/>
      <c r="I17" s="3" t="s">
        <v>34</v>
      </c>
      <c r="J17" s="3">
        <v>8</v>
      </c>
      <c r="K17" s="3">
        <v>2</v>
      </c>
      <c r="L17" s="3">
        <v>6</v>
      </c>
      <c r="M17" s="7">
        <f>((-L17/J17)*IMLOG2(L17/J17))+((-K17/J17)*IMLOG2(K17/J17))</f>
        <v>0.81127812445913294</v>
      </c>
      <c r="N17" s="3"/>
    </row>
    <row r="18" spans="1:14" ht="15" thickBot="1" x14ac:dyDescent="0.35">
      <c r="H18" s="7"/>
      <c r="I18" s="7" t="s">
        <v>36</v>
      </c>
      <c r="J18" s="7">
        <v>6</v>
      </c>
      <c r="K18" s="7">
        <v>4</v>
      </c>
      <c r="L18" s="7">
        <v>2</v>
      </c>
      <c r="M18" s="7">
        <f>((-L18/J18)*IMLOG2(L18/J18))+((-K18/J18)*IMLOG2(K18/J18))</f>
        <v>0.91829583405449056</v>
      </c>
      <c r="N18" s="7"/>
    </row>
    <row r="26" spans="1:14" ht="15.6" x14ac:dyDescent="0.3">
      <c r="I26" s="10" t="s">
        <v>14</v>
      </c>
    </row>
    <row r="28" spans="1:14" ht="18" x14ac:dyDescent="0.35">
      <c r="F28" s="11" t="s">
        <v>15</v>
      </c>
    </row>
    <row r="37" spans="3:6" x14ac:dyDescent="0.3">
      <c r="C37" s="12" t="s">
        <v>8</v>
      </c>
      <c r="D37" s="13" t="s">
        <v>9</v>
      </c>
      <c r="F37" s="12" t="s">
        <v>7</v>
      </c>
    </row>
    <row r="45" spans="3:6" x14ac:dyDescent="0.3">
      <c r="D45" s="12" t="b">
        <v>0</v>
      </c>
      <c r="E45" s="1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Asriyah Asriyah</dc:creator>
  <cp:lastModifiedBy>Asriyah Asriyah</cp:lastModifiedBy>
  <dcterms:created xsi:type="dcterms:W3CDTF">2024-11-08T18:38:19Z</dcterms:created>
  <dcterms:modified xsi:type="dcterms:W3CDTF">2024-11-09T10:43:05Z</dcterms:modified>
</cp:coreProperties>
</file>