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luca\Desktop\"/>
    </mc:Choice>
  </mc:AlternateContent>
  <xr:revisionPtr revIDLastSave="0" documentId="8_{84518FEE-9E75-496F-8BD0-39EC857A4CEA}" xr6:coauthVersionLast="47" xr6:coauthVersionMax="47" xr10:uidLastSave="{00000000-0000-0000-0000-000000000000}"/>
  <bookViews>
    <workbookView xWindow="-120" yWindow="-120" windowWidth="29040" windowHeight="15720" firstSheet="1" xr2:uid="{C8DAAFF8-6411-4828-A8FF-D504A0088361}"/>
  </bookViews>
  <sheets>
    <sheet name="Bestellung 1" sheetId="1" r:id="rId1"/>
    <sheet name="Bestellung 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3" i="2"/>
  <c r="G10" i="2" s="1"/>
  <c r="G16" i="1"/>
  <c r="G13" i="1"/>
  <c r="G12" i="1"/>
  <c r="G11" i="1"/>
  <c r="G10" i="1"/>
  <c r="G14" i="1"/>
  <c r="G15" i="1"/>
  <c r="G6" i="1"/>
  <c r="G7" i="1"/>
  <c r="G8" i="1"/>
  <c r="G19" i="1"/>
  <c r="G5" i="1"/>
  <c r="G4" i="1"/>
  <c r="G18" i="1"/>
  <c r="G3" i="1"/>
  <c r="G9" i="1"/>
  <c r="G17" i="1"/>
  <c r="G2" i="1"/>
  <c r="G20" i="1" l="1"/>
</calcChain>
</file>

<file path=xl/sharedStrings.xml><?xml version="1.0" encoding="utf-8"?>
<sst xmlns="http://schemas.openxmlformats.org/spreadsheetml/2006/main" count="101" uniqueCount="53">
  <si>
    <t>Beschreibung</t>
  </si>
  <si>
    <t>Link</t>
  </si>
  <si>
    <t>Status</t>
  </si>
  <si>
    <t>Packungseinheit</t>
  </si>
  <si>
    <t>Anzahl</t>
  </si>
  <si>
    <t>Stückpreis</t>
  </si>
  <si>
    <t>Betrag</t>
  </si>
  <si>
    <t>Erhalten</t>
  </si>
  <si>
    <t>Teensy 4.0</t>
  </si>
  <si>
    <t>https://www.reichelt.de/teensy-4-0-usb-ohne-header-teensy-4-0-p269006.html?&amp;trstct=vrt_pdn&amp;nbc=1</t>
  </si>
  <si>
    <t>bestellt</t>
  </si>
  <si>
    <t>x</t>
  </si>
  <si>
    <t>Raspberry pi 5</t>
  </si>
  <si>
    <t>https://www.reichelt.de/de/de/raspberry-pi-5-b-4x-2-4-ghz-4-gb-ram-wlan-bt-rasp-pi-5-b-4gb-p359842.html?r=1</t>
  </si>
  <si>
    <t>Winkel, Schrauben, Nutensteine</t>
  </si>
  <si>
    <t>https://tktrading24.de/Befestigungswinkel-ink-Schrauben-und-Nutensteine-Nut-6-fuer-Aluprofil-20-er-10-Stueck</t>
  </si>
  <si>
    <t>Nutensteine mit Feder</t>
  </si>
  <si>
    <t>https://tktrading24.de/Nutenstein-mit-Federkugel-und-Steg-M5-Nut-6-fuer-Aluprofil-20-er-10-Stueck</t>
  </si>
  <si>
    <t>Kabel</t>
  </si>
  <si>
    <t>https://www.reichelt.de/schaltlitze-h07v-k-2-5-mm-10-m-blau-h07vk-2-5-10bl-p69520.html?&amp;trstct=pol_0&amp;nbc=1</t>
  </si>
  <si>
    <t>https://www.reichelt.de/schaltlitze-h07v-k-2-5-mm-10-m-schwarz-h07vk-2-5-10sw-p69519.html?&amp;trstct=pol_2&amp;nbc=1</t>
  </si>
  <si>
    <t>https://www.reichelt.de/kfz-fahrzeugleitung-flry-1-5mm-5m-rot-flk-1-5-rt-5-p31780.html?&amp;trstct=vrt_pdn&amp;nbc=1</t>
  </si>
  <si>
    <t>https://www.reichelt.de/kfz-fahrzeugleitung-flry-1-5mm-5m-schwarz-flk-1-5-sw-5-p31774.html?&amp;trstct=vrt_pdn&amp;nbc=1</t>
  </si>
  <si>
    <t>https://www.conrad.de/de/p/quadrios-23cw025-einzelader-0-5-mm-schwarz-25-m-2870619.html</t>
  </si>
  <si>
    <t>https://www.conrad.de/de/p/quadrios-23cw024-einzelader-0-5-mm-rot-25-m-2870617.html</t>
  </si>
  <si>
    <t>Aderendhülsen Set</t>
  </si>
  <si>
    <t>https://www.conrad.de/de/p/quadrios-22c482-aderendhuelsen-sortiment-0-5-mm-0-75-mm-1-mm-2-5-mm-teilisoliert-400-st-2870586.html</t>
  </si>
  <si>
    <t>Klebesockel</t>
  </si>
  <si>
    <t>https://www.conrad.de/de/p/tru-components-tc-hc19r203-befestigungssockel-selbstklebend-1593034-buendel-o-bereich-3-mm-max-4fach-einfaedeln-transpa-1593034.html</t>
  </si>
  <si>
    <t>Heat inserts</t>
  </si>
  <si>
    <t>https://www.reichelt.de/3d-druck-gewindeeinsaetze-m3x5-7-100-stueck-rx-m3x5-7-p332213.html?CCOUNTRY=445&amp;LANGUAGE=de&amp;trstct=pos_4&amp;nbc=1&amp;&amp;r=1</t>
  </si>
  <si>
    <t>Heat Insert Werkzeug</t>
  </si>
  <si>
    <t>https://www.reichelt.de/3d-druck-loetspitzen-einschmelzhilfe-set-8-stueck-rx-loe-set-011-p360680.html?&amp;trstct=pos_15&amp;nbc=1</t>
  </si>
  <si>
    <t>M5 Schrauben</t>
  </si>
  <si>
    <t>https://www.conrad.de/de/p/conrad-839597-innensechskantschrauben-m5-16-mm-innensechskant-stahl-verzinkt-100-st-839597.html?hk=SEM&amp;WT.mc_id=google_pla&amp;utm_source=google&amp;utm_medium=cpc&amp;utm_campaign=Performance+Max+-+Werkzeug+%26+Werkstatt&amp;utm_id=16577591999&amp;gad_source=1</t>
  </si>
  <si>
    <t>Beschleunigung &amp; Gyroskop Sensor</t>
  </si>
  <si>
    <t>https://www.reichelt.de/entwicklerboards-beschleunigung-gyroskop-mit-header-mpu-60-debo-sens-3axish-p266105.html?PROVID=2788&amp;gad_source=1&amp;gclid=Cj0KCQjw05i4BhDiARIsAB_2wfApi5qYo8wZSZsD3skOvg7mWV0pG7OFEIeeXkoFpebURypzwyn_59QaAkL7EALw_wcB</t>
  </si>
  <si>
    <t>Luftfilter für Räder</t>
  </si>
  <si>
    <t>https://www.caseking.de/akasa-fan-grille/LUAK-050.html</t>
  </si>
  <si>
    <t>Aluprofil-Verbindungsplatte</t>
  </si>
  <si>
    <t>https://www.alu-profil-technik.de/Verbindungsplatte-20-x-40-schwarz-mit-Befestigung-fuer-Aluprofil-20-Nut-6-B.html</t>
  </si>
  <si>
    <t>Summe:</t>
  </si>
  <si>
    <t>Acryplatten</t>
  </si>
  <si>
    <t>https://kunststoffplattenonline.de/product/acrylglas-xt-platten-transparent-klar-3-mm/</t>
  </si>
  <si>
    <t xml:space="preserve">2K-Kleber </t>
  </si>
  <si>
    <t>https://de.rs-online.com/web/p/klebstoff/0850940?gb=s</t>
  </si>
  <si>
    <t>anderen</t>
  </si>
  <si>
    <t>Flachstecker</t>
  </si>
  <si>
    <t>Male-Male Jumperkabel</t>
  </si>
  <si>
    <t>Stiftleisten</t>
  </si>
  <si>
    <t>Kabelbaum S1 Board</t>
  </si>
  <si>
    <t>PETG Filament</t>
  </si>
  <si>
    <t>https://www.prusa3d.com/de/produkt/prusament-petg-jet-black-1kg/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</si>
</sst>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7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trike/>
      <u/>
      <sz val="11"/>
      <color theme="10"/>
      <name val="Aptos Narrow"/>
      <family val="2"/>
      <scheme val="minor"/>
    </font>
    <font>
      <sz val="11"/>
      <color rgb="FF242424"/>
      <name val="Aptos Narrow"/>
      <charset val="1"/>
    </font>
    <font>
      <strike/>
      <sz val="11"/>
      <color theme="10"/>
      <name val="Aptos Narrow"/>
      <family val="2"/>
      <scheme val="minor"/>
    </font>
    <font>
      <sz val="11"/>
      <color rgb="FFC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0" fontId="1" fillId="0" borderId="0" xfId="0" applyFont="1"/>
    <xf numFmtId="8" fontId="0" fillId="0" borderId="0" xfId="0" applyNumberFormat="1"/>
    <xf numFmtId="164" fontId="0" fillId="0" borderId="1" xfId="0" applyNumberFormat="1" applyBorder="1"/>
    <xf numFmtId="0" fontId="2" fillId="0" borderId="0" xfId="2" applyAlignment="1">
      <alignment horizontal="fill"/>
    </xf>
    <xf numFmtId="0" fontId="3" fillId="0" borderId="0" xfId="1" applyFont="1" applyAlignment="1">
      <alignment horizontal="fill"/>
    </xf>
    <xf numFmtId="0" fontId="2" fillId="0" borderId="0" xfId="2" applyBorder="1" applyAlignment="1">
      <alignment horizontal="fill"/>
    </xf>
    <xf numFmtId="0" fontId="0" fillId="0" borderId="0" xfId="0" applyAlignment="1">
      <alignment horizontal="right"/>
    </xf>
    <xf numFmtId="0" fontId="2" fillId="0" borderId="0" xfId="1" applyBorder="1" applyAlignment="1">
      <alignment horizontal="fill"/>
    </xf>
    <xf numFmtId="0" fontId="4" fillId="0" borderId="0" xfId="0" applyFont="1"/>
    <xf numFmtId="0" fontId="5" fillId="0" borderId="0" xfId="1" applyFont="1" applyAlignment="1">
      <alignment horizontal="fill"/>
    </xf>
    <xf numFmtId="0" fontId="0" fillId="0" borderId="0" xfId="0" applyAlignment="1">
      <alignment horizontal="center"/>
    </xf>
    <xf numFmtId="0" fontId="0" fillId="0" borderId="2" xfId="0" applyBorder="1"/>
    <xf numFmtId="0" fontId="2" fillId="0" borderId="2" xfId="1" applyBorder="1" applyAlignment="1">
      <alignment horizontal="fill"/>
    </xf>
    <xf numFmtId="164" fontId="0" fillId="0" borderId="2" xfId="0" applyNumberFormat="1" applyBorder="1"/>
    <xf numFmtId="0" fontId="6" fillId="0" borderId="0" xfId="0" applyFont="1"/>
    <xf numFmtId="0" fontId="0" fillId="0" borderId="1" xfId="0" applyBorder="1"/>
    <xf numFmtId="0" fontId="2" fillId="0" borderId="1" xfId="1" applyBorder="1" applyAlignment="1">
      <alignment horizontal="fill"/>
    </xf>
    <xf numFmtId="0" fontId="0" fillId="0" borderId="2" xfId="0" applyBorder="1" applyAlignment="1">
      <alignment horizontal="center"/>
    </xf>
    <xf numFmtId="0" fontId="0" fillId="0" borderId="0" xfId="0" applyFill="1"/>
    <xf numFmtId="0" fontId="0" fillId="0" borderId="2" xfId="0" applyFill="1" applyBorder="1"/>
  </cellXfs>
  <cellStyles count="3">
    <cellStyle name="Hyperlink" xfId="1" xr:uid="{00000000-000B-0000-0000-000008000000}"/>
    <cellStyle name="Link" xfId="2" builtinId="8"/>
    <cellStyle name="Standard" xfId="0" builtinId="0"/>
  </cellStyles>
  <dxfs count="10">
    <dxf>
      <alignment horizontal="center" vertical="bottom" textRotation="0" wrapText="0" indent="0" justifyLastLine="0" shrinkToFit="0" readingOrder="0"/>
    </dxf>
    <dxf>
      <numFmt numFmtId="164" formatCode="#,##0.00\ &quot;€&quot;"/>
      <border diagonalUp="0" diagonalDown="0">
        <left/>
        <right/>
        <top/>
        <bottom style="thin">
          <color auto="1"/>
        </bottom>
        <vertical/>
        <horizontal/>
      </border>
    </dxf>
    <dxf>
      <numFmt numFmtId="164" formatCode="#,##0.00\ &quot;€&quot;"/>
    </dxf>
    <dxf>
      <alignment horizontal="fil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alignment horizontal="center" vertical="bottom" textRotation="0" wrapText="0" indent="0" justifyLastLine="0" shrinkToFit="0" readingOrder="0"/>
    </dxf>
    <dxf>
      <numFmt numFmtId="164" formatCode="#,##0.00\ &quot;€&quot;"/>
      <border diagonalUp="0" diagonalDown="0">
        <left/>
        <right/>
        <top/>
        <bottom style="thin">
          <color auto="1"/>
        </bottom>
        <vertical/>
        <horizontal/>
      </border>
    </dxf>
    <dxf>
      <numFmt numFmtId="164" formatCode="#,##0.00\ &quot;€&quot;"/>
    </dxf>
    <dxf>
      <alignment horizontal="fil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865B7E-14DD-4AA9-B2F5-D44D0411E76A}" name="Tabelle1" displayName="Tabelle1" ref="A1:H20" totalsRowShown="0" headerRowDxfId="9">
  <autoFilter ref="A1:H20" xr:uid="{73865B7E-14DD-4AA9-B2F5-D44D0411E76A}"/>
  <tableColumns count="8">
    <tableColumn id="1" xr3:uid="{BF781F9C-1CCF-4D11-BB92-106EFD1B33F4}" name="Beschreibung"/>
    <tableColumn id="2" xr3:uid="{E123D0EE-5AF3-4C2D-B03F-1975C9A1CB29}" name="Link" dataDxfId="8" dataCellStyle="Hyperlink"/>
    <tableColumn id="3" xr3:uid="{0C9DB304-7D9F-47F9-9E61-05485CAD6E4C}" name="Status"/>
    <tableColumn id="4" xr3:uid="{A30E601E-E910-4259-B0AB-06B6BB63152A}" name="Packungseinheit"/>
    <tableColumn id="5" xr3:uid="{AFA08E6A-9C87-4D25-98F9-F6124B682A94}" name="Anzahl"/>
    <tableColumn id="6" xr3:uid="{493B039A-AD94-4B07-9E44-D1CE9478DE8A}" name="Stückpreis" dataDxfId="7"/>
    <tableColumn id="7" xr3:uid="{94683C05-AD05-4858-97CB-737434CE2858}" name="Betrag" dataDxfId="6"/>
    <tableColumn id="8" xr3:uid="{4904003D-6ECA-44EB-961F-34C8E668137F}" name="Erhalten" dataDxfId="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29B478-D505-4442-9398-3BFA8B4AD35F}" name="Tabelle13" displayName="Tabelle13" ref="A1:H10" totalsRowShown="0" headerRowDxfId="4">
  <autoFilter ref="A1:H10" xr:uid="{73865B7E-14DD-4AA9-B2F5-D44D0411E76A}"/>
  <tableColumns count="8">
    <tableColumn id="1" xr3:uid="{D2D30430-7E78-4E80-8205-09D38DE6A328}" name="Beschreibung"/>
    <tableColumn id="2" xr3:uid="{84E87CE7-88DB-47A9-97A4-9C1887A80965}" name="Link" dataDxfId="3" dataCellStyle="Hyperlink"/>
    <tableColumn id="3" xr3:uid="{6E67D449-03BE-473F-8D8A-F33ED1FDE37A}" name="Status"/>
    <tableColumn id="4" xr3:uid="{449BF95B-6429-4795-A0FF-C35BC2625D65}" name="Packungseinheit"/>
    <tableColumn id="5" xr3:uid="{80008720-0118-49CF-B1AC-BBE9C9084B77}" name="Anzahl"/>
    <tableColumn id="6" xr3:uid="{DDFAAE63-57C8-4C12-BFAC-D160BFDE8E24}" name="Stückpreis" dataDxfId="2"/>
    <tableColumn id="7" xr3:uid="{507EA3D1-9AF5-4601-90DB-2D363A11A464}" name="Betrag" dataDxfId="1"/>
    <tableColumn id="8" xr3:uid="{607EA332-8A7B-40FF-8A7F-FDB7974AE875}" name="Erhalte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usa3d.com/de/produkt/prusament-petg-jet-black-1kg/" TargetMode="External"/><Relationship Id="rId2" Type="http://schemas.openxmlformats.org/officeDocument/2006/relationships/hyperlink" Target="https://de.rs-online.com/web/p/klebstoff/0850940?gb=s" TargetMode="External"/><Relationship Id="rId1" Type="http://schemas.openxmlformats.org/officeDocument/2006/relationships/hyperlink" Target="https://kunststoffplattenonline.de/product/acrylglas-xt-platten-transparent-klar-3-mm/" TargetMode="External"/><Relationship Id="rId5" Type="http://schemas.openxmlformats.org/officeDocument/2006/relationships/table" Target="../tables/table2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48D04-A846-464F-8872-08F394DAF50F}">
  <dimension ref="A1:H23"/>
  <sheetViews>
    <sheetView tabSelected="1" zoomScale="115" zoomScaleNormal="115" workbookViewId="0">
      <selection activeCell="B14" sqref="B14"/>
    </sheetView>
  </sheetViews>
  <sheetFormatPr baseColWidth="10" defaultColWidth="11.42578125" defaultRowHeight="15" x14ac:dyDescent="0.25"/>
  <cols>
    <col min="1" max="1" width="26" bestFit="1" customWidth="1"/>
    <col min="2" max="2" width="111.42578125" customWidth="1"/>
    <col min="3" max="3" width="15.42578125" customWidth="1"/>
    <col min="4" max="4" width="19.28515625" customWidth="1"/>
    <col min="5" max="5" width="9.7109375" customWidth="1"/>
    <col min="6" max="6" width="13.5703125" customWidth="1"/>
    <col min="7" max="7" width="11.7109375" customWidth="1"/>
    <col min="8" max="8" width="11.5703125" customWidth="1"/>
  </cols>
  <sheetData>
    <row r="1" spans="1:8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8</v>
      </c>
      <c r="B2" s="20" t="s">
        <v>9</v>
      </c>
      <c r="C2" t="s">
        <v>10</v>
      </c>
      <c r="D2">
        <v>1</v>
      </c>
      <c r="E2">
        <v>1</v>
      </c>
      <c r="F2" s="3">
        <v>29.5</v>
      </c>
      <c r="G2" s="1">
        <f>E2*F2</f>
        <v>29.5</v>
      </c>
      <c r="H2" s="12" t="s">
        <v>11</v>
      </c>
    </row>
    <row r="3" spans="1:8" x14ac:dyDescent="0.25">
      <c r="A3" t="s">
        <v>12</v>
      </c>
      <c r="B3" s="20" t="s">
        <v>13</v>
      </c>
      <c r="C3" t="s">
        <v>10</v>
      </c>
      <c r="D3">
        <v>1</v>
      </c>
      <c r="E3">
        <v>1</v>
      </c>
      <c r="F3" s="1">
        <v>65.5</v>
      </c>
      <c r="G3" s="1">
        <f t="shared" ref="G3:G18" si="0">E3*F3</f>
        <v>65.5</v>
      </c>
      <c r="H3" s="12" t="s">
        <v>11</v>
      </c>
    </row>
    <row r="4" spans="1:8" x14ac:dyDescent="0.25">
      <c r="A4" t="s">
        <v>14</v>
      </c>
      <c r="B4" s="20" t="s">
        <v>15</v>
      </c>
      <c r="C4" t="s">
        <v>10</v>
      </c>
      <c r="D4">
        <v>10</v>
      </c>
      <c r="E4">
        <v>5</v>
      </c>
      <c r="F4" s="1">
        <v>10.92</v>
      </c>
      <c r="G4" s="1">
        <f t="shared" si="0"/>
        <v>54.6</v>
      </c>
      <c r="H4" s="12" t="s">
        <v>11</v>
      </c>
    </row>
    <row r="5" spans="1:8" x14ac:dyDescent="0.25">
      <c r="A5" t="s">
        <v>16</v>
      </c>
      <c r="B5" s="20" t="s">
        <v>17</v>
      </c>
      <c r="C5" t="s">
        <v>10</v>
      </c>
      <c r="D5">
        <v>10</v>
      </c>
      <c r="E5">
        <v>5</v>
      </c>
      <c r="F5" s="1">
        <v>4.7</v>
      </c>
      <c r="G5" s="1">
        <f t="shared" si="0"/>
        <v>23.5</v>
      </c>
      <c r="H5" s="12" t="s">
        <v>11</v>
      </c>
    </row>
    <row r="6" spans="1:8" x14ac:dyDescent="0.25">
      <c r="A6" t="s">
        <v>18</v>
      </c>
      <c r="B6" s="10" t="s">
        <v>19</v>
      </c>
      <c r="C6" t="s">
        <v>10</v>
      </c>
      <c r="D6">
        <v>10</v>
      </c>
      <c r="E6">
        <v>1</v>
      </c>
      <c r="F6" s="1">
        <v>6.75</v>
      </c>
      <c r="G6" s="1">
        <f t="shared" si="0"/>
        <v>6.75</v>
      </c>
      <c r="H6" s="12" t="s">
        <v>11</v>
      </c>
    </row>
    <row r="7" spans="1:8" x14ac:dyDescent="0.25">
      <c r="A7" t="s">
        <v>18</v>
      </c>
      <c r="B7" s="10" t="s">
        <v>20</v>
      </c>
      <c r="C7" t="s">
        <v>10</v>
      </c>
      <c r="D7">
        <v>10</v>
      </c>
      <c r="E7">
        <v>1</v>
      </c>
      <c r="F7" s="1">
        <v>7.2</v>
      </c>
      <c r="G7" s="1">
        <f t="shared" si="0"/>
        <v>7.2</v>
      </c>
      <c r="H7" s="12" t="s">
        <v>11</v>
      </c>
    </row>
    <row r="8" spans="1:8" x14ac:dyDescent="0.25">
      <c r="A8" t="s">
        <v>18</v>
      </c>
      <c r="B8" s="10" t="s">
        <v>21</v>
      </c>
      <c r="C8" t="s">
        <v>10</v>
      </c>
      <c r="D8">
        <v>5</v>
      </c>
      <c r="E8">
        <v>1</v>
      </c>
      <c r="F8" s="1">
        <v>3.99</v>
      </c>
      <c r="G8" s="1">
        <f t="shared" si="0"/>
        <v>3.99</v>
      </c>
      <c r="H8" s="12" t="s">
        <v>11</v>
      </c>
    </row>
    <row r="9" spans="1:8" x14ac:dyDescent="0.25">
      <c r="A9" t="s">
        <v>18</v>
      </c>
      <c r="B9" t="s">
        <v>22</v>
      </c>
      <c r="C9" t="s">
        <v>10</v>
      </c>
      <c r="D9">
        <v>5</v>
      </c>
      <c r="E9">
        <v>1</v>
      </c>
      <c r="F9" s="1">
        <v>3.99</v>
      </c>
      <c r="G9" s="1">
        <f>E9*F9</f>
        <v>3.99</v>
      </c>
      <c r="H9" s="12" t="s">
        <v>11</v>
      </c>
    </row>
    <row r="10" spans="1:8" x14ac:dyDescent="0.25">
      <c r="A10" t="s">
        <v>18</v>
      </c>
      <c r="B10" t="s">
        <v>23</v>
      </c>
      <c r="C10" t="s">
        <v>10</v>
      </c>
      <c r="D10">
        <v>25</v>
      </c>
      <c r="E10">
        <v>1</v>
      </c>
      <c r="F10" s="1">
        <v>9.99</v>
      </c>
      <c r="G10" s="1">
        <f>E10*F10</f>
        <v>9.99</v>
      </c>
      <c r="H10" s="12" t="s">
        <v>11</v>
      </c>
    </row>
    <row r="11" spans="1:8" x14ac:dyDescent="0.25">
      <c r="A11" t="s">
        <v>18</v>
      </c>
      <c r="B11" t="s">
        <v>24</v>
      </c>
      <c r="C11" t="s">
        <v>10</v>
      </c>
      <c r="D11">
        <v>25</v>
      </c>
      <c r="E11">
        <v>1</v>
      </c>
      <c r="F11" s="1">
        <v>9.99</v>
      </c>
      <c r="G11" s="1">
        <f>E11*F11</f>
        <v>9.99</v>
      </c>
      <c r="H11" s="12" t="s">
        <v>11</v>
      </c>
    </row>
    <row r="12" spans="1:8" x14ac:dyDescent="0.25">
      <c r="A12" t="s">
        <v>25</v>
      </c>
      <c r="B12" t="s">
        <v>26</v>
      </c>
      <c r="C12" t="s">
        <v>10</v>
      </c>
      <c r="D12">
        <v>400</v>
      </c>
      <c r="E12">
        <v>1</v>
      </c>
      <c r="F12" s="1">
        <v>5.99</v>
      </c>
      <c r="G12" s="1">
        <f>E12*F12</f>
        <v>5.99</v>
      </c>
      <c r="H12" s="12" t="s">
        <v>11</v>
      </c>
    </row>
    <row r="13" spans="1:8" x14ac:dyDescent="0.25">
      <c r="A13" t="s">
        <v>27</v>
      </c>
      <c r="B13" t="s">
        <v>28</v>
      </c>
      <c r="C13" t="s">
        <v>10</v>
      </c>
      <c r="D13">
        <v>25</v>
      </c>
      <c r="E13">
        <v>1</v>
      </c>
      <c r="F13" s="1">
        <v>4.5</v>
      </c>
      <c r="G13" s="1">
        <f>E13*F13</f>
        <v>4.5</v>
      </c>
      <c r="H13" s="12" t="s">
        <v>11</v>
      </c>
    </row>
    <row r="14" spans="1:8" x14ac:dyDescent="0.25">
      <c r="A14" t="s">
        <v>29</v>
      </c>
      <c r="B14" s="10" t="s">
        <v>30</v>
      </c>
      <c r="C14" t="s">
        <v>10</v>
      </c>
      <c r="D14">
        <v>1</v>
      </c>
      <c r="E14">
        <v>1</v>
      </c>
      <c r="F14">
        <v>8.99</v>
      </c>
      <c r="G14" s="1">
        <f t="shared" si="0"/>
        <v>8.99</v>
      </c>
      <c r="H14" s="12" t="s">
        <v>11</v>
      </c>
    </row>
    <row r="15" spans="1:8" x14ac:dyDescent="0.25">
      <c r="A15" t="s">
        <v>31</v>
      </c>
      <c r="B15" t="s">
        <v>32</v>
      </c>
      <c r="C15" t="s">
        <v>10</v>
      </c>
      <c r="D15">
        <v>1</v>
      </c>
      <c r="E15">
        <v>1</v>
      </c>
      <c r="F15" s="1">
        <v>16.989999999999998</v>
      </c>
      <c r="G15" s="1">
        <f>E15*F15</f>
        <v>16.989999999999998</v>
      </c>
      <c r="H15" s="12" t="s">
        <v>11</v>
      </c>
    </row>
    <row r="16" spans="1:8" x14ac:dyDescent="0.25">
      <c r="A16" t="s">
        <v>33</v>
      </c>
      <c r="B16" t="s">
        <v>34</v>
      </c>
      <c r="C16" t="s">
        <v>10</v>
      </c>
      <c r="D16">
        <v>100</v>
      </c>
      <c r="E16">
        <v>1</v>
      </c>
      <c r="F16" s="1">
        <v>10.99</v>
      </c>
      <c r="G16" s="1">
        <f>E16*F16</f>
        <v>10.99</v>
      </c>
      <c r="H16" s="12" t="s">
        <v>11</v>
      </c>
    </row>
    <row r="17" spans="1:8" x14ac:dyDescent="0.25">
      <c r="A17" t="s">
        <v>35</v>
      </c>
      <c r="B17" s="20" t="s">
        <v>36</v>
      </c>
      <c r="C17" t="s">
        <v>10</v>
      </c>
      <c r="D17">
        <v>1</v>
      </c>
      <c r="E17">
        <v>1</v>
      </c>
      <c r="F17" s="1">
        <v>3.8</v>
      </c>
      <c r="G17" s="1">
        <f t="shared" si="0"/>
        <v>3.8</v>
      </c>
      <c r="H17" s="12" t="s">
        <v>11</v>
      </c>
    </row>
    <row r="18" spans="1:8" x14ac:dyDescent="0.25">
      <c r="A18" t="s">
        <v>37</v>
      </c>
      <c r="B18" s="20" t="s">
        <v>38</v>
      </c>
      <c r="C18" t="s">
        <v>10</v>
      </c>
      <c r="D18">
        <v>1</v>
      </c>
      <c r="E18">
        <v>2</v>
      </c>
      <c r="F18" s="1">
        <v>4.9000000000000004</v>
      </c>
      <c r="G18" s="1">
        <f t="shared" si="0"/>
        <v>9.8000000000000007</v>
      </c>
      <c r="H18" s="12" t="s">
        <v>11</v>
      </c>
    </row>
    <row r="19" spans="1:8" ht="15.75" thickBot="1" x14ac:dyDescent="0.3">
      <c r="A19" s="13" t="s">
        <v>39</v>
      </c>
      <c r="B19" s="21" t="s">
        <v>40</v>
      </c>
      <c r="C19" s="13" t="s">
        <v>10</v>
      </c>
      <c r="D19" s="13">
        <v>1</v>
      </c>
      <c r="E19" s="13">
        <v>8</v>
      </c>
      <c r="F19" s="15">
        <v>2.95</v>
      </c>
      <c r="G19" s="15">
        <f>E19*F19</f>
        <v>23.6</v>
      </c>
      <c r="H19" s="19" t="s">
        <v>11</v>
      </c>
    </row>
    <row r="20" spans="1:8" ht="15.75" thickTop="1" x14ac:dyDescent="0.25">
      <c r="B20" s="7"/>
      <c r="F20" s="1" t="s">
        <v>41</v>
      </c>
      <c r="G20" s="1">
        <f>SUM(G2:G19)</f>
        <v>299.67000000000007</v>
      </c>
      <c r="H20" s="12"/>
    </row>
    <row r="23" spans="1:8" x14ac:dyDescent="0.25">
      <c r="B23" s="11"/>
      <c r="C23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E5494-5B5D-4B68-A922-7DA779B085FB}">
  <dimension ref="A1:H13"/>
  <sheetViews>
    <sheetView zoomScale="79" zoomScaleNormal="55" workbookViewId="0">
      <selection activeCell="B9" activeCellId="1" sqref="B15 B9"/>
    </sheetView>
  </sheetViews>
  <sheetFormatPr baseColWidth="10" defaultColWidth="11.42578125" defaultRowHeight="15" x14ac:dyDescent="0.25"/>
  <cols>
    <col min="1" max="1" width="26" bestFit="1" customWidth="1"/>
    <col min="2" max="2" width="111.42578125" customWidth="1"/>
    <col min="3" max="3" width="15.42578125" customWidth="1"/>
    <col min="4" max="4" width="19.28515625" customWidth="1"/>
    <col min="5" max="5" width="9.7109375" customWidth="1"/>
    <col min="6" max="6" width="13.5703125" customWidth="1"/>
    <col min="7" max="7" width="11.7109375" customWidth="1"/>
    <col min="8" max="8" width="11.5703125" customWidth="1"/>
  </cols>
  <sheetData>
    <row r="1" spans="1:8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42</v>
      </c>
      <c r="B2" s="9" t="s">
        <v>43</v>
      </c>
      <c r="D2" s="8"/>
      <c r="F2" s="1"/>
      <c r="G2" s="1"/>
      <c r="H2" s="12"/>
    </row>
    <row r="3" spans="1:8" x14ac:dyDescent="0.25">
      <c r="A3" t="s">
        <v>44</v>
      </c>
      <c r="B3" s="5" t="s">
        <v>45</v>
      </c>
      <c r="C3" s="16"/>
      <c r="D3" s="8">
        <v>2</v>
      </c>
      <c r="E3">
        <v>1</v>
      </c>
      <c r="F3" s="1">
        <v>13.84</v>
      </c>
      <c r="G3" s="1">
        <f>E3*F3</f>
        <v>13.84</v>
      </c>
      <c r="H3" s="12" t="s">
        <v>46</v>
      </c>
    </row>
    <row r="4" spans="1:8" x14ac:dyDescent="0.25">
      <c r="B4" s="9"/>
      <c r="C4" s="16"/>
      <c r="D4" s="8"/>
      <c r="F4" s="1"/>
      <c r="G4" s="1">
        <f t="shared" ref="G4:G9" si="0">E4*F4</f>
        <v>0</v>
      </c>
      <c r="H4" s="12"/>
    </row>
    <row r="5" spans="1:8" x14ac:dyDescent="0.25">
      <c r="A5" t="s">
        <v>47</v>
      </c>
      <c r="B5" s="9"/>
      <c r="C5" s="16"/>
      <c r="D5" s="8"/>
      <c r="F5" s="1"/>
      <c r="G5" s="1">
        <f t="shared" si="0"/>
        <v>0</v>
      </c>
      <c r="H5" s="12"/>
    </row>
    <row r="6" spans="1:8" x14ac:dyDescent="0.25">
      <c r="A6" t="s">
        <v>48</v>
      </c>
      <c r="B6" s="9"/>
      <c r="C6" s="16"/>
      <c r="D6" s="8"/>
      <c r="F6" s="1"/>
      <c r="G6" s="1">
        <f t="shared" si="0"/>
        <v>0</v>
      </c>
      <c r="H6" s="12"/>
    </row>
    <row r="7" spans="1:8" x14ac:dyDescent="0.25">
      <c r="A7" t="s">
        <v>49</v>
      </c>
      <c r="B7" s="9"/>
      <c r="C7" s="16"/>
      <c r="D7" s="8"/>
      <c r="F7" s="1"/>
      <c r="G7" s="1">
        <f t="shared" si="0"/>
        <v>0</v>
      </c>
      <c r="H7" s="12"/>
    </row>
    <row r="8" spans="1:8" s="17" customFormat="1" x14ac:dyDescent="0.25">
      <c r="A8" s="17" t="s">
        <v>50</v>
      </c>
      <c r="B8" s="18"/>
      <c r="C8" s="18"/>
      <c r="F8" s="4"/>
      <c r="G8" s="1">
        <f t="shared" si="0"/>
        <v>0</v>
      </c>
    </row>
    <row r="9" spans="1:8" x14ac:dyDescent="0.25">
      <c r="A9" t="s">
        <v>51</v>
      </c>
      <c r="B9" s="9" t="s">
        <v>52</v>
      </c>
      <c r="C9" s="14"/>
      <c r="D9" s="13">
        <v>1</v>
      </c>
      <c r="E9" s="13">
        <v>1</v>
      </c>
      <c r="F9" s="15">
        <v>29.99</v>
      </c>
      <c r="G9" s="1">
        <f t="shared" si="0"/>
        <v>29.99</v>
      </c>
      <c r="H9" s="13"/>
    </row>
    <row r="10" spans="1:8" ht="15.75" thickTop="1" x14ac:dyDescent="0.25">
      <c r="F10" t="s">
        <v>41</v>
      </c>
      <c r="G10" s="1">
        <f>SUM(G2:G9)</f>
        <v>43.83</v>
      </c>
    </row>
    <row r="13" spans="1:8" x14ac:dyDescent="0.25">
      <c r="B13" s="11"/>
      <c r="C13" s="6"/>
    </row>
  </sheetData>
  <hyperlinks>
    <hyperlink ref="B2" r:id="rId1" xr:uid="{554EDED0-1944-4BD2-BD57-77722F3B8F33}"/>
    <hyperlink ref="B3" r:id="rId2" xr:uid="{E9A96E85-3568-4C1C-9F2A-A83AC67DD0E0}"/>
    <hyperlink ref="B9" r:id="rId3" xr:uid="{28C114D8-B795-40DD-AE2D-0F6E684C8198}"/>
  </hyperlinks>
  <pageMargins left="0.7" right="0.7" top="0.78740157499999996" bottom="0.78740157499999996" header="0.3" footer="0.3"/>
  <pageSetup paperSize="9" orientation="portrait"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B0D88F22226794A8051B60B1342F51F" ma:contentTypeVersion="8" ma:contentTypeDescription="Ein neues Dokument erstellen." ma:contentTypeScope="" ma:versionID="341bdbe94005350f79c47c785d4b644d">
  <xsd:schema xmlns:xsd="http://www.w3.org/2001/XMLSchema" xmlns:xs="http://www.w3.org/2001/XMLSchema" xmlns:p="http://schemas.microsoft.com/office/2006/metadata/properties" xmlns:ns2="0f0213f4-8d46-46d2-ab73-0523016d37f1" targetNamespace="http://schemas.microsoft.com/office/2006/metadata/properties" ma:root="true" ma:fieldsID="ce6ab13a0710ca52ca328fdcfe449c98" ns2:_="">
    <xsd:import namespace="0f0213f4-8d46-46d2-ab73-0523016d37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213f4-8d46-46d2-ab73-0523016d37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F62A79-1562-4A7D-8139-F9260D4A04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58BC0D-5D48-437B-A0F1-8C8E13A8DB40}">
  <ds:schemaRefs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terms/"/>
    <ds:schemaRef ds:uri="0f0213f4-8d46-46d2-ab73-0523016d37f1"/>
  </ds:schemaRefs>
</ds:datastoreItem>
</file>

<file path=customXml/itemProps3.xml><?xml version="1.0" encoding="utf-8"?>
<ds:datastoreItem xmlns:ds="http://schemas.openxmlformats.org/officeDocument/2006/customXml" ds:itemID="{BEBC7EDB-BE92-4D42-91BA-D86AED91E5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213f4-8d46-46d2-ab73-0523016d37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Bestellung 1</vt:lpstr>
      <vt:lpstr>Bestellung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goedeckemeyerlu98368</dc:creator>
  <cp:keywords/>
  <dc:description/>
  <cp:lastModifiedBy>goedeckemeyerlu98368</cp:lastModifiedBy>
  <cp:revision/>
  <dcterms:created xsi:type="dcterms:W3CDTF">2024-10-03T11:33:13Z</dcterms:created>
  <dcterms:modified xsi:type="dcterms:W3CDTF">2025-05-07T16:58:39Z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0x0101008B0D88F22226794A8051B60B1342F51F</vt:lpwstr>
  </property>
</Properties>
</file>