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My Drive\Professional_Backups\Professional\Erdós\AP-Outcomes-to-University-Metrics\data\"/>
    </mc:Choice>
  </mc:AlternateContent>
  <xr:revisionPtr revIDLastSave="0" documentId="13_ncr:1_{B0F2554C-C1BF-403E-83C5-833610DD80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0" sheetId="2" r:id="rId1"/>
    <sheet name="2022" sheetId="4" r:id="rId2"/>
    <sheet name="202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5" i="3" l="1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04" i="3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E2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2" i="2"/>
</calcChain>
</file>

<file path=xl/sharedStrings.xml><?xml version="1.0" encoding="utf-8"?>
<sst xmlns="http://schemas.openxmlformats.org/spreadsheetml/2006/main" count="458" uniqueCount="162">
  <si>
    <t>SCHOOL_DSTRCT_NM</t>
  </si>
  <si>
    <t>Appling County</t>
  </si>
  <si>
    <t>Atkinson County</t>
  </si>
  <si>
    <t>Baldwin County</t>
  </si>
  <si>
    <t>Banks County</t>
  </si>
  <si>
    <t>Barrow County</t>
  </si>
  <si>
    <t>Bartow County</t>
  </si>
  <si>
    <t>Ben Hill County</t>
  </si>
  <si>
    <t>Berrien County</t>
  </si>
  <si>
    <t>Bibb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</si>
  <si>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</si>
  <si>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</si>
  <si>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</si>
  <si>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</si>
  <si>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</si>
  <si>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</si>
  <si>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</si>
  <si>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</si>
  <si>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Carroll County</t>
  </si>
  <si>
    <t>Catoosa County</t>
  </si>
  <si>
    <t>Savannah-Chatham County</t>
  </si>
  <si>
    <t>Chattooga County</t>
  </si>
  <si>
    <t>Cherokee County</t>
  </si>
  <si>
    <t>Clarke County</t>
  </si>
  <si>
    <t>Clayton County</t>
  </si>
  <si>
    <t>Cobb County</t>
  </si>
  <si>
    <t>Coffee County</t>
  </si>
  <si>
    <t>Colquitt County</t>
  </si>
  <si>
    <t>Columbia County</t>
  </si>
  <si>
    <t>Cook County</t>
  </si>
  <si>
    <t>Coweta County</t>
  </si>
  <si>
    <t>Crawford County</t>
  </si>
  <si>
    <t>Crisp County</t>
  </si>
  <si>
    <t>Dade County</t>
  </si>
  <si>
    <t>Dawson County</t>
  </si>
  <si>
    <t>Decatur County</t>
  </si>
  <si>
    <t>DeKalb County</t>
  </si>
  <si>
    <t>Dougherty County</t>
  </si>
  <si>
    <t>Douglas County</t>
  </si>
  <si>
    <t>Early County</t>
  </si>
  <si>
    <t>Effingham County</t>
  </si>
  <si>
    <t>Elbert County</t>
  </si>
  <si>
    <t>Emanuel County</t>
  </si>
  <si>
    <t>Fannin County</t>
  </si>
  <si>
    <t>Fayette County</t>
  </si>
  <si>
    <t>Floyd County</t>
  </si>
  <si>
    <t>Forsyth County</t>
  </si>
  <si>
    <t>Fulton County</t>
  </si>
  <si>
    <t>Gilmer County</t>
  </si>
  <si>
    <t>Glynn County</t>
  </si>
  <si>
    <t>Gordon County</t>
  </si>
  <si>
    <t>Grady County</t>
  </si>
  <si>
    <t>Greene County</t>
  </si>
  <si>
    <t>Gwinnett County</t>
  </si>
  <si>
    <t>Habersham County</t>
  </si>
  <si>
    <t>Hall County</t>
  </si>
  <si>
    <t>Harris County</t>
  </si>
  <si>
    <t>Hart County</t>
  </si>
  <si>
    <t>Henry County</t>
  </si>
  <si>
    <t>Houston County</t>
  </si>
  <si>
    <t>Jackson County</t>
  </si>
  <si>
    <t>Jasper County</t>
  </si>
  <si>
    <t>Jefferson County</t>
  </si>
  <si>
    <t>Jones County</t>
  </si>
  <si>
    <t>Lamar County</t>
  </si>
  <si>
    <t>Laurens County</t>
  </si>
  <si>
    <t>Lee County</t>
  </si>
  <si>
    <t>Liberty County</t>
  </si>
  <si>
    <t>Lincoln County</t>
  </si>
  <si>
    <t>Lowndes County</t>
  </si>
  <si>
    <t>Lumpkin County</t>
  </si>
  <si>
    <t>Madison County</t>
  </si>
  <si>
    <t>Marion County</t>
  </si>
  <si>
    <t>McDuffie County</t>
  </si>
  <si>
    <t>Monroe County</t>
  </si>
  <si>
    <t>Morgan County</t>
  </si>
  <si>
    <t>Murray County</t>
  </si>
  <si>
    <t>Muscogee County</t>
  </si>
  <si>
    <t>Newton County</t>
  </si>
  <si>
    <t>Oconee County</t>
  </si>
  <si>
    <t>Oglethorpe County</t>
  </si>
  <si>
    <t>Paulding County</t>
  </si>
  <si>
    <t>Peach County</t>
  </si>
  <si>
    <t>Pickens County</t>
  </si>
  <si>
    <t>Pike County</t>
  </si>
  <si>
    <t>Polk County</t>
  </si>
  <si>
    <t>Putnam County</t>
  </si>
  <si>
    <t>Rabun County</t>
  </si>
  <si>
    <t>Richmond County</t>
  </si>
  <si>
    <t>Rockdale County</t>
  </si>
  <si>
    <t>Schley County</t>
  </si>
  <si>
    <t>Screven County</t>
  </si>
  <si>
    <t>Seminole County</t>
  </si>
  <si>
    <t>Griffin-Spalding County</t>
  </si>
  <si>
    <t>Stephens County</t>
  </si>
  <si>
    <t>Sumter County</t>
  </si>
  <si>
    <t>Tattnall County</t>
  </si>
  <si>
    <t>Telfair County</t>
  </si>
  <si>
    <t>Thomas County</t>
  </si>
  <si>
    <t>Tift County</t>
  </si>
  <si>
    <t>Toombs County</t>
  </si>
  <si>
    <t>Troup County</t>
  </si>
  <si>
    <t>Union County</t>
  </si>
  <si>
    <t>Thomaston-Upson County</t>
  </si>
  <si>
    <t>Walker County</t>
  </si>
  <si>
    <t>Walton County</t>
  </si>
  <si>
    <t>Ware County</t>
  </si>
  <si>
    <t>Washington County</t>
  </si>
  <si>
    <t>Wayne County</t>
  </si>
  <si>
    <t>White County</t>
  </si>
  <si>
    <t>Whitfield County</t>
  </si>
  <si>
    <t>Wilkes County</t>
  </si>
  <si>
    <t>Wilkinson County</t>
  </si>
  <si>
    <t>Worth County</t>
  </si>
  <si>
    <t>Atlanta Public Schools</t>
  </si>
  <si>
    <t>Bremen City</t>
  </si>
  <si>
    <t>Buford City</t>
  </si>
  <si>
    <t>Calhoun City</t>
  </si>
  <si>
    <t>Carrollton City</t>
  </si>
  <si>
    <t>Cartersville City</t>
  </si>
  <si>
    <t>Chickamauga City</t>
  </si>
  <si>
    <t>Commerce City</t>
  </si>
  <si>
    <t>Dalton Public Schools</t>
  </si>
  <si>
    <t>Decatur City</t>
  </si>
  <si>
    <t>Dublin City</t>
  </si>
  <si>
    <t>Gainesville City</t>
  </si>
  <si>
    <t>Jefferson City</t>
  </si>
  <si>
    <t>Marietta City</t>
  </si>
  <si>
    <t>Rome City</t>
  </si>
  <si>
    <t>Social Circle City</t>
  </si>
  <si>
    <t>Thomasville City</t>
  </si>
  <si>
    <t>Trion City</t>
  </si>
  <si>
    <t>Valdosta City</t>
  </si>
  <si>
    <t>Vidalia City</t>
  </si>
  <si>
    <t>NUMBER_TESTS_TAKEN</t>
  </si>
  <si>
    <t>NOTESTS_3ORHIGHER</t>
  </si>
  <si>
    <t>County</t>
  </si>
  <si>
    <t>Passing Ratio</t>
  </si>
  <si>
    <t>Mitchell County</t>
  </si>
  <si>
    <t>Wheeler County</t>
  </si>
  <si>
    <t>City Schools of Decatur</t>
  </si>
  <si>
    <t>NUMBER_TESTS_3_OR_HIGHER</t>
  </si>
  <si>
    <t>Haralson County</t>
  </si>
  <si>
    <t>Pulaski County</t>
  </si>
  <si>
    <t xml:space="preserve">Carroll </t>
  </si>
  <si>
    <t xml:space="preserve">Cherokee </t>
  </si>
  <si>
    <t xml:space="preserve">Cobb </t>
  </si>
  <si>
    <t xml:space="preserve">DeKalb </t>
  </si>
  <si>
    <t xml:space="preserve">Floyd </t>
  </si>
  <si>
    <t xml:space="preserve">Fulton </t>
  </si>
  <si>
    <t xml:space="preserve">Gordon </t>
  </si>
  <si>
    <t xml:space="preserve">Hall </t>
  </si>
  <si>
    <t xml:space="preserve">Jackson </t>
  </si>
  <si>
    <t xml:space="preserve">Laurens </t>
  </si>
  <si>
    <t xml:space="preserve">Lowndes </t>
  </si>
  <si>
    <t xml:space="preserve">Newton </t>
  </si>
  <si>
    <t xml:space="preserve">Walker </t>
  </si>
  <si>
    <t xml:space="preserve">Whitfield </t>
  </si>
  <si>
    <t>Atlanta</t>
  </si>
  <si>
    <t>Thomas</t>
  </si>
  <si>
    <t>Chattooga</t>
  </si>
  <si>
    <t>Montgomery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</si>
</sst>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5DB2-1B76-407B-AE65-4F0361490B44}">
  <dimension ref="A1:E133"/>
  <sheetViews>
    <sheetView tabSelected="1" workbookViewId="0">
      <selection activeCell="F21" sqref="F21"/>
    </sheetView>
  </sheetViews>
  <sheetFormatPr defaultRowHeight="14.4" x14ac:dyDescent="0.3"/>
  <cols>
    <col min="1" max="1" width="45.21875" bestFit="1" customWidth="1"/>
    <col min="4" max="4" width="12" bestFit="1" customWidth="1"/>
  </cols>
  <sheetData>
    <row r="1" spans="1:5" x14ac:dyDescent="0.3">
      <c r="A1" t="s">
        <v>0</v>
      </c>
      <c r="B1" t="s">
        <v>134</v>
      </c>
      <c r="C1" t="s">
        <v>135</v>
      </c>
      <c r="D1" t="s">
        <v>137</v>
      </c>
      <c r="E1" t="s">
        <v>136</v>
      </c>
    </row>
    <row r="2" spans="1:5" x14ac:dyDescent="0.3">
      <c r="A2" t="s">
        <v>1</v>
      </c>
      <c r="B2">
        <v>57</v>
      </c>
      <c r="C2">
        <v>22</v>
      </c>
      <c r="D2">
        <f>C2/B2</f>
        <v>0.38596491228070173</v>
      </c>
      <c r="E2" t="str">
        <f>LEFT(A2,FIND(" County",A2))</f>
        <v xml:space="preserve">Appling </v>
      </c>
    </row>
    <row r="3" spans="1:5" x14ac:dyDescent="0.3">
      <c r="A3" t="s">
        <v>2</v>
      </c>
      <c r="B3">
        <v>12</v>
      </c>
      <c r="C3">
        <v>3</v>
      </c>
      <c r="D3">
        <f t="shared" ref="D3:D65" si="0">C3/B3</f>
        <v>0.25</v>
      </c>
      <c r="E3" t="str">
        <f t="shared" ref="E3:E66" si="1">LEFT(A3,FIND(" County",A3))</f>
        <v xml:space="preserve">Atkinson </v>
      </c>
    </row>
    <row r="4" spans="1:5" x14ac:dyDescent="0.3">
      <c r="A4" t="s">
        <v>3</v>
      </c>
      <c r="B4">
        <v>19</v>
      </c>
      <c r="C4">
        <v>7</v>
      </c>
      <c r="D4">
        <f t="shared" si="0"/>
        <v>0.36842105263157893</v>
      </c>
      <c r="E4" t="str">
        <f t="shared" si="1"/>
        <v xml:space="preserve">Baldwin </v>
      </c>
    </row>
    <row r="5" spans="1:5" x14ac:dyDescent="0.3">
      <c r="A5" t="s">
        <v>4</v>
      </c>
      <c r="B5">
        <v>26</v>
      </c>
      <c r="C5">
        <v>14</v>
      </c>
      <c r="D5">
        <f t="shared" si="0"/>
        <v>0.53846153846153844</v>
      </c>
      <c r="E5" t="str">
        <f t="shared" si="1"/>
        <v xml:space="preserve">Banks </v>
      </c>
    </row>
    <row r="6" spans="1:5" x14ac:dyDescent="0.3">
      <c r="A6" t="s">
        <v>5</v>
      </c>
      <c r="B6">
        <v>658</v>
      </c>
      <c r="C6">
        <v>340</v>
      </c>
      <c r="D6">
        <f t="shared" si="0"/>
        <v>0.51671732522796354</v>
      </c>
      <c r="E6" t="str">
        <f t="shared" si="1"/>
        <v xml:space="preserve">Barrow </v>
      </c>
    </row>
    <row r="7" spans="1:5" x14ac:dyDescent="0.3">
      <c r="A7" t="s">
        <v>6</v>
      </c>
      <c r="B7">
        <v>1026</v>
      </c>
      <c r="C7">
        <v>379</v>
      </c>
      <c r="D7">
        <f t="shared" si="0"/>
        <v>0.36939571150097467</v>
      </c>
      <c r="E7" t="str">
        <f t="shared" si="1"/>
        <v xml:space="preserve">Bartow </v>
      </c>
    </row>
    <row r="8" spans="1:5" x14ac:dyDescent="0.3">
      <c r="A8" t="s">
        <v>7</v>
      </c>
      <c r="B8">
        <v>24</v>
      </c>
      <c r="C8">
        <v>8</v>
      </c>
      <c r="D8">
        <f t="shared" si="0"/>
        <v>0.33333333333333331</v>
      </c>
      <c r="E8" t="str">
        <f t="shared" si="1"/>
        <v xml:space="preserve">Ben Hill </v>
      </c>
    </row>
    <row r="9" spans="1:5" x14ac:dyDescent="0.3">
      <c r="A9" t="s">
        <v>8</v>
      </c>
      <c r="B9">
        <v>74</v>
      </c>
      <c r="C9">
        <v>29</v>
      </c>
      <c r="D9">
        <f t="shared" si="0"/>
        <v>0.39189189189189189</v>
      </c>
      <c r="E9" t="str">
        <f t="shared" si="1"/>
        <v xml:space="preserve">Berrien </v>
      </c>
    </row>
    <row r="10" spans="1:5" x14ac:dyDescent="0.3">
      <c r="A10" t="s">
        <v>9</v>
      </c>
      <c r="B10">
        <v>314</v>
      </c>
      <c r="C10">
        <v>101</v>
      </c>
      <c r="D10">
        <f t="shared" si="0"/>
        <v>0.321656050955414</v>
      </c>
      <c r="E10" t="str">
        <f t="shared" si="1"/>
        <v xml:space="preserve">Bibb </v>
      </c>
    </row>
    <row r="11" spans="1:5" x14ac:dyDescent="0.3">
      <c r="A11" t="s">
        <v>10</v>
      </c>
      <c r="B11">
        <v>71</v>
      </c>
      <c r="C11">
        <v>29</v>
      </c>
      <c r="D11">
        <f t="shared" si="0"/>
        <v>0.40845070422535212</v>
      </c>
      <c r="E11" t="str">
        <f t="shared" si="1"/>
        <v xml:space="preserve">Bleckley </v>
      </c>
    </row>
    <row r="12" spans="1:5" x14ac:dyDescent="0.3">
      <c r="A12" t="s">
        <v>11</v>
      </c>
      <c r="B12">
        <v>87</v>
      </c>
      <c r="C12">
        <v>47</v>
      </c>
      <c r="D12">
        <f t="shared" si="0"/>
        <v>0.54022988505747127</v>
      </c>
      <c r="E12" t="str">
        <f t="shared" si="1"/>
        <v xml:space="preserve">Brantley </v>
      </c>
    </row>
    <row r="13" spans="1:5" x14ac:dyDescent="0.3">
      <c r="A13" t="s">
        <v>12</v>
      </c>
      <c r="B13">
        <v>103</v>
      </c>
      <c r="C13">
        <v>22</v>
      </c>
      <c r="D13">
        <f t="shared" si="0"/>
        <v>0.21359223300970873</v>
      </c>
      <c r="E13" t="str">
        <f t="shared" si="1"/>
        <v xml:space="preserve">Brooks </v>
      </c>
    </row>
    <row r="14" spans="1:5" x14ac:dyDescent="0.3">
      <c r="A14" t="s">
        <v>13</v>
      </c>
      <c r="B14">
        <v>678</v>
      </c>
      <c r="C14">
        <v>514</v>
      </c>
      <c r="D14">
        <f t="shared" si="0"/>
        <v>0.75811209439528027</v>
      </c>
      <c r="E14" t="str">
        <f t="shared" si="1"/>
        <v xml:space="preserve">Bryan </v>
      </c>
    </row>
    <row r="15" spans="1:5" x14ac:dyDescent="0.3">
      <c r="A15" t="s">
        <v>14</v>
      </c>
      <c r="B15">
        <v>309</v>
      </c>
      <c r="C15">
        <v>176</v>
      </c>
      <c r="D15">
        <f t="shared" si="0"/>
        <v>0.56957928802588997</v>
      </c>
      <c r="E15" t="str">
        <f t="shared" si="1"/>
        <v xml:space="preserve">Bulloch </v>
      </c>
    </row>
    <row r="16" spans="1:5" x14ac:dyDescent="0.3">
      <c r="A16" t="s">
        <v>15</v>
      </c>
      <c r="B16">
        <v>29</v>
      </c>
      <c r="C16">
        <v>16</v>
      </c>
      <c r="D16">
        <f t="shared" si="0"/>
        <v>0.55172413793103448</v>
      </c>
      <c r="E16" t="str">
        <f t="shared" si="1"/>
        <v xml:space="preserve">Burke </v>
      </c>
    </row>
    <row r="17" spans="1:5" x14ac:dyDescent="0.3">
      <c r="A17" t="s">
        <v>16</v>
      </c>
      <c r="B17">
        <v>55</v>
      </c>
      <c r="C17">
        <v>19</v>
      </c>
      <c r="D17">
        <f t="shared" si="0"/>
        <v>0.34545454545454546</v>
      </c>
      <c r="E17" t="str">
        <f t="shared" si="1"/>
        <v xml:space="preserve">Butts </v>
      </c>
    </row>
    <row r="18" spans="1:5" x14ac:dyDescent="0.3">
      <c r="A18" t="s">
        <v>17</v>
      </c>
      <c r="B18">
        <v>361</v>
      </c>
      <c r="C18">
        <v>197</v>
      </c>
      <c r="D18">
        <f t="shared" si="0"/>
        <v>0.54570637119113574</v>
      </c>
      <c r="E18" t="str">
        <f t="shared" si="1"/>
        <v xml:space="preserve">Camden </v>
      </c>
    </row>
    <row r="19" spans="1:5" x14ac:dyDescent="0.3">
      <c r="A19" t="s">
        <v>18</v>
      </c>
      <c r="B19">
        <v>467</v>
      </c>
      <c r="C19">
        <v>205</v>
      </c>
      <c r="D19">
        <f t="shared" si="0"/>
        <v>0.43897216274089934</v>
      </c>
      <c r="E19" t="str">
        <f t="shared" si="1"/>
        <v xml:space="preserve">Carroll </v>
      </c>
    </row>
    <row r="20" spans="1:5" x14ac:dyDescent="0.3">
      <c r="A20" t="s">
        <v>19</v>
      </c>
      <c r="B20">
        <v>184</v>
      </c>
      <c r="C20">
        <v>97</v>
      </c>
      <c r="D20">
        <f t="shared" si="0"/>
        <v>0.52717391304347827</v>
      </c>
      <c r="E20" t="str">
        <f t="shared" si="1"/>
        <v xml:space="preserve">Catoosa </v>
      </c>
    </row>
    <row r="21" spans="1:5" x14ac:dyDescent="0.3">
      <c r="A21" t="s">
        <v>20</v>
      </c>
      <c r="B21">
        <v>1519</v>
      </c>
      <c r="C21">
        <v>960</v>
      </c>
      <c r="D21">
        <f t="shared" si="0"/>
        <v>0.6319947333772219</v>
      </c>
      <c r="E21" t="str">
        <f t="shared" si="1"/>
        <v xml:space="preserve">Savannah-Chatham </v>
      </c>
    </row>
    <row r="22" spans="1:5" x14ac:dyDescent="0.3">
      <c r="A22" t="s">
        <v>21</v>
      </c>
      <c r="B22">
        <v>13</v>
      </c>
      <c r="C22">
        <v>3</v>
      </c>
      <c r="D22">
        <f t="shared" si="0"/>
        <v>0.23076923076923078</v>
      </c>
      <c r="E22" t="str">
        <f t="shared" si="1"/>
        <v xml:space="preserve">Chattooga </v>
      </c>
    </row>
    <row r="23" spans="1:5" x14ac:dyDescent="0.3">
      <c r="A23" t="s">
        <v>22</v>
      </c>
      <c r="B23">
        <v>4638</v>
      </c>
      <c r="C23">
        <v>3410</v>
      </c>
      <c r="D23">
        <f t="shared" si="0"/>
        <v>0.73523070288917636</v>
      </c>
      <c r="E23" t="str">
        <f t="shared" si="1"/>
        <v xml:space="preserve">Cherokee </v>
      </c>
    </row>
    <row r="24" spans="1:5" x14ac:dyDescent="0.3">
      <c r="A24" t="s">
        <v>23</v>
      </c>
      <c r="B24">
        <v>888</v>
      </c>
      <c r="C24">
        <v>453</v>
      </c>
      <c r="D24">
        <f t="shared" si="0"/>
        <v>0.51013513513513509</v>
      </c>
      <c r="E24" t="str">
        <f t="shared" si="1"/>
        <v xml:space="preserve">Clarke </v>
      </c>
    </row>
    <row r="25" spans="1:5" x14ac:dyDescent="0.3">
      <c r="A25" t="s">
        <v>24</v>
      </c>
      <c r="B25">
        <v>2246</v>
      </c>
      <c r="C25">
        <v>614</v>
      </c>
      <c r="D25">
        <f t="shared" si="0"/>
        <v>0.27337488869100623</v>
      </c>
      <c r="E25" t="str">
        <f t="shared" si="1"/>
        <v xml:space="preserve">Clayton </v>
      </c>
    </row>
    <row r="26" spans="1:5" x14ac:dyDescent="0.3">
      <c r="A26" t="s">
        <v>25</v>
      </c>
      <c r="B26">
        <v>15754</v>
      </c>
      <c r="C26">
        <v>10735</v>
      </c>
      <c r="D26">
        <f t="shared" si="0"/>
        <v>0.68141424400152339</v>
      </c>
      <c r="E26" t="str">
        <f t="shared" si="1"/>
        <v xml:space="preserve">Cobb </v>
      </c>
    </row>
    <row r="27" spans="1:5" x14ac:dyDescent="0.3">
      <c r="A27" t="s">
        <v>26</v>
      </c>
      <c r="B27">
        <v>172</v>
      </c>
      <c r="C27">
        <v>85</v>
      </c>
      <c r="D27">
        <f t="shared" si="0"/>
        <v>0.4941860465116279</v>
      </c>
      <c r="E27" t="str">
        <f t="shared" si="1"/>
        <v xml:space="preserve">Coffee </v>
      </c>
    </row>
    <row r="28" spans="1:5" x14ac:dyDescent="0.3">
      <c r="A28" t="s">
        <v>27</v>
      </c>
      <c r="B28">
        <v>222</v>
      </c>
      <c r="C28">
        <v>96</v>
      </c>
      <c r="D28">
        <f t="shared" si="0"/>
        <v>0.43243243243243246</v>
      </c>
      <c r="E28" t="str">
        <f t="shared" si="1"/>
        <v xml:space="preserve">Colquitt </v>
      </c>
    </row>
    <row r="29" spans="1:5" x14ac:dyDescent="0.3">
      <c r="A29" t="s">
        <v>28</v>
      </c>
      <c r="B29">
        <v>3474</v>
      </c>
      <c r="C29">
        <v>1898</v>
      </c>
      <c r="D29">
        <f t="shared" si="0"/>
        <v>0.54634427173287281</v>
      </c>
      <c r="E29" t="str">
        <f t="shared" si="1"/>
        <v xml:space="preserve">Columbia </v>
      </c>
    </row>
    <row r="30" spans="1:5" x14ac:dyDescent="0.3">
      <c r="A30" t="s">
        <v>29</v>
      </c>
      <c r="B30">
        <v>38</v>
      </c>
      <c r="C30">
        <v>14</v>
      </c>
      <c r="D30">
        <f t="shared" si="0"/>
        <v>0.36842105263157893</v>
      </c>
      <c r="E30" t="str">
        <f t="shared" si="1"/>
        <v xml:space="preserve">Cook </v>
      </c>
    </row>
    <row r="31" spans="1:5" x14ac:dyDescent="0.3">
      <c r="A31" t="s">
        <v>30</v>
      </c>
      <c r="B31">
        <v>1391</v>
      </c>
      <c r="C31">
        <v>830</v>
      </c>
      <c r="D31">
        <f t="shared" si="0"/>
        <v>0.59669302659956869</v>
      </c>
      <c r="E31" t="str">
        <f t="shared" si="1"/>
        <v xml:space="preserve">Coweta </v>
      </c>
    </row>
    <row r="32" spans="1:5" x14ac:dyDescent="0.3">
      <c r="A32" t="s">
        <v>31</v>
      </c>
      <c r="B32">
        <v>28</v>
      </c>
      <c r="C32">
        <v>4</v>
      </c>
      <c r="D32">
        <f t="shared" si="0"/>
        <v>0.14285714285714285</v>
      </c>
      <c r="E32" t="str">
        <f t="shared" si="1"/>
        <v xml:space="preserve">Crawford </v>
      </c>
    </row>
    <row r="33" spans="1:5" x14ac:dyDescent="0.3">
      <c r="A33" t="s">
        <v>32</v>
      </c>
      <c r="B33">
        <v>13</v>
      </c>
      <c r="C33">
        <v>1</v>
      </c>
      <c r="D33">
        <f t="shared" si="0"/>
        <v>7.6923076923076927E-2</v>
      </c>
      <c r="E33" t="str">
        <f t="shared" si="1"/>
        <v xml:space="preserve">Crisp </v>
      </c>
    </row>
    <row r="34" spans="1:5" x14ac:dyDescent="0.3">
      <c r="A34" t="s">
        <v>33</v>
      </c>
      <c r="B34">
        <v>175</v>
      </c>
      <c r="C34">
        <v>36</v>
      </c>
      <c r="D34">
        <f t="shared" si="0"/>
        <v>0.20571428571428571</v>
      </c>
      <c r="E34" t="str">
        <f t="shared" si="1"/>
        <v xml:space="preserve">Dade </v>
      </c>
    </row>
    <row r="35" spans="1:5" x14ac:dyDescent="0.3">
      <c r="A35" t="s">
        <v>34</v>
      </c>
      <c r="B35">
        <v>207</v>
      </c>
      <c r="C35">
        <v>97</v>
      </c>
      <c r="D35">
        <f t="shared" si="0"/>
        <v>0.46859903381642515</v>
      </c>
      <c r="E35" t="str">
        <f t="shared" si="1"/>
        <v xml:space="preserve">Dawson </v>
      </c>
    </row>
    <row r="36" spans="1:5" x14ac:dyDescent="0.3">
      <c r="A36" t="s">
        <v>35</v>
      </c>
      <c r="B36">
        <v>112</v>
      </c>
      <c r="C36">
        <v>31</v>
      </c>
      <c r="D36">
        <f t="shared" si="0"/>
        <v>0.2767857142857143</v>
      </c>
      <c r="E36" t="str">
        <f t="shared" si="1"/>
        <v xml:space="preserve">Decatur </v>
      </c>
    </row>
    <row r="37" spans="1:5" x14ac:dyDescent="0.3">
      <c r="A37" t="s">
        <v>36</v>
      </c>
      <c r="B37">
        <v>6734</v>
      </c>
      <c r="C37">
        <v>3613</v>
      </c>
      <c r="D37">
        <f t="shared" si="0"/>
        <v>0.53653103653103651</v>
      </c>
      <c r="E37" t="str">
        <f t="shared" si="1"/>
        <v xml:space="preserve">DeKalb </v>
      </c>
    </row>
    <row r="38" spans="1:5" x14ac:dyDescent="0.3">
      <c r="A38" t="s">
        <v>37</v>
      </c>
      <c r="B38">
        <v>33</v>
      </c>
      <c r="C38">
        <v>3</v>
      </c>
      <c r="D38">
        <f t="shared" si="0"/>
        <v>9.0909090909090912E-2</v>
      </c>
      <c r="E38" t="str">
        <f t="shared" si="1"/>
        <v xml:space="preserve">Dougherty </v>
      </c>
    </row>
    <row r="39" spans="1:5" x14ac:dyDescent="0.3">
      <c r="A39" t="s">
        <v>38</v>
      </c>
      <c r="B39">
        <v>1058</v>
      </c>
      <c r="C39">
        <v>481</v>
      </c>
      <c r="D39">
        <f t="shared" si="0"/>
        <v>0.45463137996219283</v>
      </c>
      <c r="E39" t="str">
        <f t="shared" si="1"/>
        <v xml:space="preserve">Douglas </v>
      </c>
    </row>
    <row r="40" spans="1:5" x14ac:dyDescent="0.3">
      <c r="A40" t="s">
        <v>40</v>
      </c>
      <c r="B40">
        <v>693</v>
      </c>
      <c r="C40">
        <v>332</v>
      </c>
      <c r="D40">
        <f t="shared" si="0"/>
        <v>0.4790764790764791</v>
      </c>
      <c r="E40" t="str">
        <f t="shared" si="1"/>
        <v xml:space="preserve">Effingham </v>
      </c>
    </row>
    <row r="41" spans="1:5" x14ac:dyDescent="0.3">
      <c r="A41" t="s">
        <v>41</v>
      </c>
      <c r="B41">
        <v>115</v>
      </c>
      <c r="C41">
        <v>24</v>
      </c>
      <c r="D41">
        <f t="shared" si="0"/>
        <v>0.20869565217391303</v>
      </c>
      <c r="E41" t="str">
        <f t="shared" si="1"/>
        <v xml:space="preserve">Elbert </v>
      </c>
    </row>
    <row r="42" spans="1:5" x14ac:dyDescent="0.3">
      <c r="A42" t="s">
        <v>42</v>
      </c>
      <c r="B42">
        <v>11</v>
      </c>
      <c r="C42">
        <v>4</v>
      </c>
      <c r="D42">
        <f t="shared" si="0"/>
        <v>0.36363636363636365</v>
      </c>
      <c r="E42" t="str">
        <f t="shared" si="1"/>
        <v xml:space="preserve">Emanuel </v>
      </c>
    </row>
    <row r="43" spans="1:5" x14ac:dyDescent="0.3">
      <c r="A43" t="s">
        <v>43</v>
      </c>
      <c r="B43">
        <v>41</v>
      </c>
      <c r="C43">
        <v>25</v>
      </c>
      <c r="D43">
        <f t="shared" si="0"/>
        <v>0.6097560975609756</v>
      </c>
      <c r="E43" t="str">
        <f t="shared" si="1"/>
        <v xml:space="preserve">Fannin </v>
      </c>
    </row>
    <row r="44" spans="1:5" x14ac:dyDescent="0.3">
      <c r="A44" t="s">
        <v>44</v>
      </c>
      <c r="B44">
        <v>3617</v>
      </c>
      <c r="C44">
        <v>2723</v>
      </c>
      <c r="D44">
        <f t="shared" si="0"/>
        <v>0.75283384019905997</v>
      </c>
      <c r="E44" t="str">
        <f t="shared" si="1"/>
        <v xml:space="preserve">Fayette </v>
      </c>
    </row>
    <row r="45" spans="1:5" x14ac:dyDescent="0.3">
      <c r="A45" t="s">
        <v>45</v>
      </c>
      <c r="B45">
        <v>545</v>
      </c>
      <c r="C45">
        <v>299</v>
      </c>
      <c r="D45">
        <f t="shared" si="0"/>
        <v>0.54862385321100915</v>
      </c>
      <c r="E45" t="str">
        <f t="shared" si="1"/>
        <v xml:space="preserve">Floyd </v>
      </c>
    </row>
    <row r="46" spans="1:5" x14ac:dyDescent="0.3">
      <c r="A46" t="s">
        <v>46</v>
      </c>
      <c r="B46">
        <v>10202</v>
      </c>
      <c r="C46">
        <v>7789</v>
      </c>
      <c r="D46">
        <f t="shared" si="0"/>
        <v>0.76347774946088998</v>
      </c>
      <c r="E46" t="str">
        <f t="shared" si="1"/>
        <v xml:space="preserve">Forsyth </v>
      </c>
    </row>
    <row r="47" spans="1:5" x14ac:dyDescent="0.3">
      <c r="A47" t="s">
        <v>47</v>
      </c>
      <c r="B47">
        <v>17891</v>
      </c>
      <c r="C47">
        <v>12996</v>
      </c>
      <c r="D47">
        <f t="shared" si="0"/>
        <v>0.72639874797384163</v>
      </c>
      <c r="E47" t="str">
        <f t="shared" si="1"/>
        <v xml:space="preserve">Fulton </v>
      </c>
    </row>
    <row r="48" spans="1:5" x14ac:dyDescent="0.3">
      <c r="A48" t="s">
        <v>48</v>
      </c>
      <c r="B48">
        <v>156</v>
      </c>
      <c r="C48">
        <v>82</v>
      </c>
      <c r="D48">
        <f t="shared" si="0"/>
        <v>0.52564102564102566</v>
      </c>
      <c r="E48" t="str">
        <f t="shared" si="1"/>
        <v xml:space="preserve">Gilmer </v>
      </c>
    </row>
    <row r="49" spans="1:5" x14ac:dyDescent="0.3">
      <c r="A49" t="s">
        <v>49</v>
      </c>
      <c r="B49">
        <v>831</v>
      </c>
      <c r="C49">
        <v>490</v>
      </c>
      <c r="D49">
        <f t="shared" si="0"/>
        <v>0.58965102286401927</v>
      </c>
      <c r="E49" t="str">
        <f t="shared" si="1"/>
        <v xml:space="preserve">Glynn </v>
      </c>
    </row>
    <row r="50" spans="1:5" x14ac:dyDescent="0.3">
      <c r="A50" t="s">
        <v>50</v>
      </c>
      <c r="B50">
        <v>145</v>
      </c>
      <c r="C50">
        <v>53</v>
      </c>
      <c r="D50">
        <f t="shared" si="0"/>
        <v>0.36551724137931035</v>
      </c>
      <c r="E50" t="str">
        <f t="shared" si="1"/>
        <v xml:space="preserve">Gordon </v>
      </c>
    </row>
    <row r="51" spans="1:5" x14ac:dyDescent="0.3">
      <c r="A51" t="s">
        <v>51</v>
      </c>
      <c r="B51">
        <v>266</v>
      </c>
      <c r="C51">
        <v>68</v>
      </c>
      <c r="D51">
        <f t="shared" si="0"/>
        <v>0.25563909774436089</v>
      </c>
      <c r="E51" t="str">
        <f t="shared" si="1"/>
        <v xml:space="preserve">Grady </v>
      </c>
    </row>
    <row r="52" spans="1:5" x14ac:dyDescent="0.3">
      <c r="A52" t="s">
        <v>52</v>
      </c>
      <c r="B52">
        <v>40</v>
      </c>
      <c r="C52">
        <v>11</v>
      </c>
      <c r="D52">
        <f t="shared" si="0"/>
        <v>0.27500000000000002</v>
      </c>
      <c r="E52" t="str">
        <f t="shared" si="1"/>
        <v xml:space="preserve">Greene </v>
      </c>
    </row>
    <row r="53" spans="1:5" x14ac:dyDescent="0.3">
      <c r="A53" t="s">
        <v>53</v>
      </c>
      <c r="B53">
        <v>26205</v>
      </c>
      <c r="C53">
        <v>17720</v>
      </c>
      <c r="D53">
        <f t="shared" si="0"/>
        <v>0.676206830757489</v>
      </c>
      <c r="E53" t="str">
        <f t="shared" si="1"/>
        <v xml:space="preserve">Gwinnett </v>
      </c>
    </row>
    <row r="54" spans="1:5" x14ac:dyDescent="0.3">
      <c r="A54" t="s">
        <v>54</v>
      </c>
      <c r="B54">
        <v>478</v>
      </c>
      <c r="C54">
        <v>270</v>
      </c>
      <c r="D54">
        <f t="shared" si="0"/>
        <v>0.56485355648535562</v>
      </c>
      <c r="E54" t="str">
        <f t="shared" si="1"/>
        <v xml:space="preserve">Habersham </v>
      </c>
    </row>
    <row r="55" spans="1:5" x14ac:dyDescent="0.3">
      <c r="A55" t="s">
        <v>55</v>
      </c>
      <c r="B55">
        <v>1502</v>
      </c>
      <c r="C55">
        <v>931</v>
      </c>
      <c r="D55">
        <f t="shared" si="0"/>
        <v>0.61984021304926762</v>
      </c>
      <c r="E55" t="str">
        <f t="shared" si="1"/>
        <v xml:space="preserve">Hall </v>
      </c>
    </row>
    <row r="56" spans="1:5" x14ac:dyDescent="0.3">
      <c r="A56" t="s">
        <v>56</v>
      </c>
      <c r="B56">
        <v>255</v>
      </c>
      <c r="C56">
        <v>122</v>
      </c>
      <c r="D56">
        <f t="shared" si="0"/>
        <v>0.47843137254901963</v>
      </c>
      <c r="E56" t="str">
        <f t="shared" si="1"/>
        <v xml:space="preserve">Harris </v>
      </c>
    </row>
    <row r="57" spans="1:5" x14ac:dyDescent="0.3">
      <c r="A57" t="s">
        <v>57</v>
      </c>
      <c r="B57">
        <v>60</v>
      </c>
      <c r="C57">
        <v>20</v>
      </c>
      <c r="D57">
        <f t="shared" si="0"/>
        <v>0.33333333333333331</v>
      </c>
      <c r="E57" t="str">
        <f t="shared" si="1"/>
        <v xml:space="preserve">Hart </v>
      </c>
    </row>
    <row r="58" spans="1:5" x14ac:dyDescent="0.3">
      <c r="A58" t="s">
        <v>58</v>
      </c>
      <c r="B58">
        <v>2043</v>
      </c>
      <c r="C58">
        <v>1165</v>
      </c>
      <c r="D58">
        <f t="shared" si="0"/>
        <v>0.5702398433675967</v>
      </c>
      <c r="E58" t="str">
        <f t="shared" si="1"/>
        <v xml:space="preserve">Henry </v>
      </c>
    </row>
    <row r="59" spans="1:5" x14ac:dyDescent="0.3">
      <c r="A59" t="s">
        <v>59</v>
      </c>
      <c r="B59">
        <v>2024</v>
      </c>
      <c r="C59">
        <v>1162</v>
      </c>
      <c r="D59">
        <f t="shared" si="0"/>
        <v>0.57411067193675891</v>
      </c>
      <c r="E59" t="str">
        <f t="shared" si="1"/>
        <v xml:space="preserve">Houston </v>
      </c>
    </row>
    <row r="60" spans="1:5" x14ac:dyDescent="0.3">
      <c r="A60" t="s">
        <v>60</v>
      </c>
      <c r="B60">
        <v>736</v>
      </c>
      <c r="C60">
        <v>365</v>
      </c>
      <c r="D60">
        <f t="shared" si="0"/>
        <v>0.49592391304347827</v>
      </c>
      <c r="E60" t="str">
        <f t="shared" si="1"/>
        <v xml:space="preserve">Jackson </v>
      </c>
    </row>
    <row r="61" spans="1:5" x14ac:dyDescent="0.3">
      <c r="A61" t="s">
        <v>61</v>
      </c>
      <c r="B61">
        <v>100</v>
      </c>
      <c r="C61">
        <v>41</v>
      </c>
      <c r="D61">
        <f t="shared" si="0"/>
        <v>0.41</v>
      </c>
      <c r="E61" t="str">
        <f t="shared" si="1"/>
        <v xml:space="preserve">Jasper </v>
      </c>
    </row>
    <row r="62" spans="1:5" x14ac:dyDescent="0.3">
      <c r="A62" t="s">
        <v>62</v>
      </c>
      <c r="B62">
        <v>66</v>
      </c>
      <c r="C62">
        <v>6</v>
      </c>
      <c r="D62">
        <f t="shared" si="0"/>
        <v>9.0909090909090912E-2</v>
      </c>
      <c r="E62" t="str">
        <f t="shared" si="1"/>
        <v xml:space="preserve">Jefferson </v>
      </c>
    </row>
    <row r="63" spans="1:5" x14ac:dyDescent="0.3">
      <c r="A63" t="s">
        <v>63</v>
      </c>
      <c r="B63">
        <v>62</v>
      </c>
      <c r="C63">
        <v>25</v>
      </c>
      <c r="D63">
        <f t="shared" si="0"/>
        <v>0.40322580645161288</v>
      </c>
      <c r="E63" t="str">
        <f t="shared" si="1"/>
        <v xml:space="preserve">Jones </v>
      </c>
    </row>
    <row r="64" spans="1:5" x14ac:dyDescent="0.3">
      <c r="A64" t="s">
        <v>64</v>
      </c>
      <c r="B64">
        <v>22</v>
      </c>
      <c r="C64">
        <v>5</v>
      </c>
      <c r="D64">
        <f t="shared" si="0"/>
        <v>0.22727272727272727</v>
      </c>
      <c r="E64" t="str">
        <f t="shared" si="1"/>
        <v xml:space="preserve">Lamar </v>
      </c>
    </row>
    <row r="65" spans="1:5" x14ac:dyDescent="0.3">
      <c r="A65" t="s">
        <v>65</v>
      </c>
      <c r="B65">
        <v>50</v>
      </c>
      <c r="C65">
        <v>31</v>
      </c>
      <c r="D65">
        <f t="shared" si="0"/>
        <v>0.62</v>
      </c>
      <c r="E65" t="str">
        <f t="shared" si="1"/>
        <v xml:space="preserve">Laurens </v>
      </c>
    </row>
    <row r="66" spans="1:5" x14ac:dyDescent="0.3">
      <c r="A66" t="s">
        <v>66</v>
      </c>
      <c r="B66">
        <v>421</v>
      </c>
      <c r="C66">
        <v>262</v>
      </c>
      <c r="D66">
        <f t="shared" ref="D66:D128" si="2">C66/B66</f>
        <v>0.6223277909738717</v>
      </c>
      <c r="E66" t="str">
        <f t="shared" si="1"/>
        <v xml:space="preserve">Lee </v>
      </c>
    </row>
    <row r="67" spans="1:5" x14ac:dyDescent="0.3">
      <c r="A67" t="s">
        <v>67</v>
      </c>
      <c r="B67">
        <v>256</v>
      </c>
      <c r="C67">
        <v>97</v>
      </c>
      <c r="D67">
        <f t="shared" si="2"/>
        <v>0.37890625</v>
      </c>
      <c r="E67" t="str">
        <f t="shared" ref="E67:E113" si="3">LEFT(A67,FIND(" County",A67))</f>
        <v xml:space="preserve">Liberty </v>
      </c>
    </row>
    <row r="68" spans="1:5" x14ac:dyDescent="0.3">
      <c r="A68" t="s">
        <v>68</v>
      </c>
      <c r="B68">
        <v>22</v>
      </c>
      <c r="C68">
        <v>10</v>
      </c>
      <c r="D68">
        <f t="shared" si="2"/>
        <v>0.45454545454545453</v>
      </c>
      <c r="E68" t="str">
        <f t="shared" si="3"/>
        <v xml:space="preserve">Lincoln </v>
      </c>
    </row>
    <row r="69" spans="1:5" x14ac:dyDescent="0.3">
      <c r="A69" t="s">
        <v>69</v>
      </c>
      <c r="B69">
        <v>539</v>
      </c>
      <c r="C69">
        <v>310</v>
      </c>
      <c r="D69">
        <f t="shared" si="2"/>
        <v>0.57513914656771803</v>
      </c>
      <c r="E69" t="str">
        <f t="shared" si="3"/>
        <v xml:space="preserve">Lowndes </v>
      </c>
    </row>
    <row r="70" spans="1:5" x14ac:dyDescent="0.3">
      <c r="A70" t="s">
        <v>70</v>
      </c>
      <c r="B70">
        <v>151</v>
      </c>
      <c r="C70">
        <v>75</v>
      </c>
      <c r="D70">
        <f t="shared" si="2"/>
        <v>0.49668874172185429</v>
      </c>
      <c r="E70" t="str">
        <f t="shared" si="3"/>
        <v xml:space="preserve">Lumpkin </v>
      </c>
    </row>
    <row r="71" spans="1:5" x14ac:dyDescent="0.3">
      <c r="A71" t="s">
        <v>71</v>
      </c>
      <c r="B71">
        <v>257</v>
      </c>
      <c r="C71">
        <v>157</v>
      </c>
      <c r="D71">
        <f t="shared" si="2"/>
        <v>0.6108949416342413</v>
      </c>
      <c r="E71" t="str">
        <f t="shared" si="3"/>
        <v xml:space="preserve">Madison </v>
      </c>
    </row>
    <row r="72" spans="1:5" x14ac:dyDescent="0.3">
      <c r="A72" t="s">
        <v>72</v>
      </c>
      <c r="B72">
        <v>14</v>
      </c>
      <c r="C72">
        <v>1</v>
      </c>
      <c r="D72">
        <f t="shared" si="2"/>
        <v>7.1428571428571425E-2</v>
      </c>
      <c r="E72" t="str">
        <f t="shared" si="3"/>
        <v xml:space="preserve">Marion </v>
      </c>
    </row>
    <row r="73" spans="1:5" x14ac:dyDescent="0.3">
      <c r="A73" t="s">
        <v>73</v>
      </c>
      <c r="B73">
        <v>121</v>
      </c>
      <c r="C73">
        <v>33</v>
      </c>
      <c r="D73">
        <f t="shared" si="2"/>
        <v>0.27272727272727271</v>
      </c>
      <c r="E73" t="str">
        <f t="shared" si="3"/>
        <v xml:space="preserve">McDuffie </v>
      </c>
    </row>
    <row r="74" spans="1:5" x14ac:dyDescent="0.3">
      <c r="A74" t="s">
        <v>74</v>
      </c>
      <c r="B74">
        <v>193</v>
      </c>
      <c r="C74">
        <v>130</v>
      </c>
      <c r="D74">
        <f t="shared" si="2"/>
        <v>0.67357512953367871</v>
      </c>
      <c r="E74" t="str">
        <f t="shared" si="3"/>
        <v xml:space="preserve">Monroe </v>
      </c>
    </row>
    <row r="75" spans="1:5" x14ac:dyDescent="0.3">
      <c r="A75" t="s">
        <v>75</v>
      </c>
      <c r="B75">
        <v>224</v>
      </c>
      <c r="C75">
        <v>122</v>
      </c>
      <c r="D75">
        <f t="shared" si="2"/>
        <v>0.5446428571428571</v>
      </c>
      <c r="E75" t="str">
        <f t="shared" si="3"/>
        <v xml:space="preserve">Morgan </v>
      </c>
    </row>
    <row r="76" spans="1:5" x14ac:dyDescent="0.3">
      <c r="A76" t="s">
        <v>76</v>
      </c>
      <c r="B76">
        <v>13</v>
      </c>
      <c r="C76">
        <v>12</v>
      </c>
      <c r="D76">
        <f t="shared" si="2"/>
        <v>0.92307692307692313</v>
      </c>
      <c r="E76" t="str">
        <f t="shared" si="3"/>
        <v xml:space="preserve">Murray </v>
      </c>
    </row>
    <row r="77" spans="1:5" x14ac:dyDescent="0.3">
      <c r="A77" t="s">
        <v>77</v>
      </c>
      <c r="B77">
        <v>2950</v>
      </c>
      <c r="C77">
        <v>1621</v>
      </c>
      <c r="D77">
        <f t="shared" si="2"/>
        <v>0.54949152542372881</v>
      </c>
      <c r="E77" t="str">
        <f t="shared" si="3"/>
        <v xml:space="preserve">Muscogee </v>
      </c>
    </row>
    <row r="78" spans="1:5" x14ac:dyDescent="0.3">
      <c r="A78" t="s">
        <v>78</v>
      </c>
      <c r="B78">
        <v>1123</v>
      </c>
      <c r="C78">
        <v>398</v>
      </c>
      <c r="D78">
        <f t="shared" si="2"/>
        <v>0.35440783615316118</v>
      </c>
      <c r="E78" t="str">
        <f t="shared" si="3"/>
        <v xml:space="preserve">Newton </v>
      </c>
    </row>
    <row r="79" spans="1:5" x14ac:dyDescent="0.3">
      <c r="A79" t="s">
        <v>79</v>
      </c>
      <c r="B79">
        <v>1850</v>
      </c>
      <c r="C79">
        <v>1421</v>
      </c>
      <c r="D79">
        <f t="shared" si="2"/>
        <v>0.76810810810810815</v>
      </c>
      <c r="E79" t="str">
        <f t="shared" si="3"/>
        <v xml:space="preserve">Oconee </v>
      </c>
    </row>
    <row r="80" spans="1:5" x14ac:dyDescent="0.3">
      <c r="A80" t="s">
        <v>80</v>
      </c>
      <c r="B80">
        <v>95</v>
      </c>
      <c r="C80">
        <v>47</v>
      </c>
      <c r="D80">
        <f t="shared" si="2"/>
        <v>0.49473684210526314</v>
      </c>
      <c r="E80" t="str">
        <f t="shared" si="3"/>
        <v xml:space="preserve">Oglethorpe </v>
      </c>
    </row>
    <row r="81" spans="1:5" x14ac:dyDescent="0.3">
      <c r="A81" t="s">
        <v>81</v>
      </c>
      <c r="B81">
        <v>1186</v>
      </c>
      <c r="C81">
        <v>650</v>
      </c>
      <c r="D81">
        <f t="shared" si="2"/>
        <v>0.54806070826306919</v>
      </c>
      <c r="E81" t="str">
        <f t="shared" si="3"/>
        <v xml:space="preserve">Paulding </v>
      </c>
    </row>
    <row r="82" spans="1:5" x14ac:dyDescent="0.3">
      <c r="A82" t="s">
        <v>82</v>
      </c>
      <c r="B82">
        <v>44</v>
      </c>
      <c r="C82">
        <v>25</v>
      </c>
      <c r="D82">
        <f t="shared" si="2"/>
        <v>0.56818181818181823</v>
      </c>
      <c r="E82" t="str">
        <f t="shared" si="3"/>
        <v xml:space="preserve">Peach </v>
      </c>
    </row>
    <row r="83" spans="1:5" x14ac:dyDescent="0.3">
      <c r="A83" t="s">
        <v>83</v>
      </c>
      <c r="B83">
        <v>284</v>
      </c>
      <c r="C83">
        <v>126</v>
      </c>
      <c r="D83">
        <f t="shared" si="2"/>
        <v>0.44366197183098594</v>
      </c>
      <c r="E83" t="str">
        <f t="shared" si="3"/>
        <v xml:space="preserve">Pickens </v>
      </c>
    </row>
    <row r="84" spans="1:5" x14ac:dyDescent="0.3">
      <c r="A84" t="s">
        <v>84</v>
      </c>
      <c r="B84">
        <v>262</v>
      </c>
      <c r="C84">
        <v>80</v>
      </c>
      <c r="D84">
        <f t="shared" si="2"/>
        <v>0.30534351145038169</v>
      </c>
      <c r="E84" t="str">
        <f t="shared" si="3"/>
        <v xml:space="preserve">Pike </v>
      </c>
    </row>
    <row r="85" spans="1:5" x14ac:dyDescent="0.3">
      <c r="A85" t="s">
        <v>85</v>
      </c>
      <c r="B85">
        <v>320</v>
      </c>
      <c r="C85">
        <v>106</v>
      </c>
      <c r="D85">
        <f t="shared" si="2"/>
        <v>0.33124999999999999</v>
      </c>
      <c r="E85" t="str">
        <f t="shared" si="3"/>
        <v xml:space="preserve">Polk </v>
      </c>
    </row>
    <row r="86" spans="1:5" x14ac:dyDescent="0.3">
      <c r="A86" t="s">
        <v>86</v>
      </c>
      <c r="B86">
        <v>41</v>
      </c>
      <c r="C86">
        <v>20</v>
      </c>
      <c r="D86">
        <f t="shared" si="2"/>
        <v>0.48780487804878048</v>
      </c>
      <c r="E86" t="str">
        <f t="shared" si="3"/>
        <v xml:space="preserve">Putnam </v>
      </c>
    </row>
    <row r="87" spans="1:5" x14ac:dyDescent="0.3">
      <c r="A87" t="s">
        <v>87</v>
      </c>
      <c r="B87">
        <v>95</v>
      </c>
      <c r="C87">
        <v>42</v>
      </c>
      <c r="D87">
        <f t="shared" si="2"/>
        <v>0.44210526315789472</v>
      </c>
      <c r="E87" t="str">
        <f t="shared" si="3"/>
        <v xml:space="preserve">Rabun </v>
      </c>
    </row>
    <row r="88" spans="1:5" x14ac:dyDescent="0.3">
      <c r="A88" t="s">
        <v>88</v>
      </c>
      <c r="B88">
        <v>1618</v>
      </c>
      <c r="C88">
        <v>476</v>
      </c>
      <c r="D88">
        <f t="shared" si="2"/>
        <v>0.29419035846724351</v>
      </c>
      <c r="E88" t="str">
        <f t="shared" si="3"/>
        <v xml:space="preserve">Richmond </v>
      </c>
    </row>
    <row r="89" spans="1:5" x14ac:dyDescent="0.3">
      <c r="A89" t="s">
        <v>89</v>
      </c>
      <c r="B89">
        <v>670</v>
      </c>
      <c r="C89">
        <v>348</v>
      </c>
      <c r="D89">
        <f t="shared" si="2"/>
        <v>0.5194029850746269</v>
      </c>
      <c r="E89" t="str">
        <f t="shared" si="3"/>
        <v xml:space="preserve">Rockdale </v>
      </c>
    </row>
    <row r="90" spans="1:5" x14ac:dyDescent="0.3">
      <c r="A90" t="s">
        <v>90</v>
      </c>
      <c r="B90">
        <v>26</v>
      </c>
      <c r="C90">
        <v>13</v>
      </c>
      <c r="D90">
        <f t="shared" si="2"/>
        <v>0.5</v>
      </c>
      <c r="E90" t="str">
        <f t="shared" si="3"/>
        <v xml:space="preserve">Schley </v>
      </c>
    </row>
    <row r="91" spans="1:5" x14ac:dyDescent="0.3">
      <c r="A91" t="s">
        <v>91</v>
      </c>
      <c r="B91">
        <v>72</v>
      </c>
      <c r="C91">
        <v>53</v>
      </c>
      <c r="D91">
        <f t="shared" si="2"/>
        <v>0.73611111111111116</v>
      </c>
      <c r="E91" t="str">
        <f t="shared" si="3"/>
        <v xml:space="preserve">Screven </v>
      </c>
    </row>
    <row r="92" spans="1:5" x14ac:dyDescent="0.3">
      <c r="A92" t="s">
        <v>92</v>
      </c>
      <c r="B92">
        <v>25</v>
      </c>
      <c r="C92">
        <v>5</v>
      </c>
      <c r="D92">
        <f t="shared" si="2"/>
        <v>0.2</v>
      </c>
      <c r="E92" t="str">
        <f t="shared" si="3"/>
        <v xml:space="preserve">Seminole </v>
      </c>
    </row>
    <row r="93" spans="1:5" x14ac:dyDescent="0.3">
      <c r="A93" t="s">
        <v>93</v>
      </c>
      <c r="B93">
        <v>355</v>
      </c>
      <c r="C93">
        <v>141</v>
      </c>
      <c r="D93">
        <f t="shared" si="2"/>
        <v>0.39718309859154932</v>
      </c>
      <c r="E93" t="str">
        <f t="shared" si="3"/>
        <v xml:space="preserve">Griffin-Spalding </v>
      </c>
    </row>
    <row r="94" spans="1:5" x14ac:dyDescent="0.3">
      <c r="A94" t="s">
        <v>94</v>
      </c>
      <c r="B94">
        <v>113</v>
      </c>
      <c r="C94">
        <v>50</v>
      </c>
      <c r="D94">
        <f t="shared" si="2"/>
        <v>0.44247787610619471</v>
      </c>
      <c r="E94" t="str">
        <f t="shared" si="3"/>
        <v xml:space="preserve">Stephens </v>
      </c>
    </row>
    <row r="95" spans="1:5" x14ac:dyDescent="0.3">
      <c r="A95" t="s">
        <v>95</v>
      </c>
      <c r="B95">
        <v>62</v>
      </c>
      <c r="C95">
        <v>18</v>
      </c>
      <c r="D95">
        <f t="shared" si="2"/>
        <v>0.29032258064516131</v>
      </c>
      <c r="E95" t="str">
        <f t="shared" si="3"/>
        <v xml:space="preserve">Sumter </v>
      </c>
    </row>
    <row r="96" spans="1:5" x14ac:dyDescent="0.3">
      <c r="A96" t="s">
        <v>96</v>
      </c>
      <c r="B96">
        <v>61</v>
      </c>
      <c r="C96">
        <v>12</v>
      </c>
      <c r="D96">
        <f t="shared" si="2"/>
        <v>0.19672131147540983</v>
      </c>
      <c r="E96" t="str">
        <f t="shared" si="3"/>
        <v xml:space="preserve">Tattnall </v>
      </c>
    </row>
    <row r="97" spans="1:5" x14ac:dyDescent="0.3">
      <c r="A97" t="s">
        <v>97</v>
      </c>
      <c r="B97">
        <v>11</v>
      </c>
      <c r="C97">
        <v>3</v>
      </c>
      <c r="D97">
        <f t="shared" si="2"/>
        <v>0.27272727272727271</v>
      </c>
      <c r="E97" t="str">
        <f t="shared" si="3"/>
        <v xml:space="preserve">Telfair </v>
      </c>
    </row>
    <row r="98" spans="1:5" x14ac:dyDescent="0.3">
      <c r="A98" t="s">
        <v>98</v>
      </c>
      <c r="B98">
        <v>183</v>
      </c>
      <c r="C98">
        <v>112</v>
      </c>
      <c r="D98">
        <f t="shared" si="2"/>
        <v>0.61202185792349728</v>
      </c>
      <c r="E98" t="str">
        <f t="shared" si="3"/>
        <v xml:space="preserve">Thomas </v>
      </c>
    </row>
    <row r="99" spans="1:5" x14ac:dyDescent="0.3">
      <c r="A99" t="s">
        <v>99</v>
      </c>
      <c r="B99">
        <v>255</v>
      </c>
      <c r="C99">
        <v>124</v>
      </c>
      <c r="D99">
        <f t="shared" si="2"/>
        <v>0.48627450980392156</v>
      </c>
      <c r="E99" t="str">
        <f t="shared" si="3"/>
        <v xml:space="preserve">Tift </v>
      </c>
    </row>
    <row r="100" spans="1:5" x14ac:dyDescent="0.3">
      <c r="A100" t="s">
        <v>100</v>
      </c>
      <c r="B100">
        <v>37</v>
      </c>
      <c r="D100">
        <f t="shared" si="2"/>
        <v>0</v>
      </c>
      <c r="E100" t="str">
        <f t="shared" si="3"/>
        <v xml:space="preserve">Toombs </v>
      </c>
    </row>
    <row r="101" spans="1:5" x14ac:dyDescent="0.3">
      <c r="A101" t="s">
        <v>101</v>
      </c>
      <c r="B101">
        <v>549</v>
      </c>
      <c r="C101">
        <v>225</v>
      </c>
      <c r="D101">
        <f t="shared" si="2"/>
        <v>0.4098360655737705</v>
      </c>
      <c r="E101" t="str">
        <f t="shared" si="3"/>
        <v xml:space="preserve">Troup </v>
      </c>
    </row>
    <row r="102" spans="1:5" x14ac:dyDescent="0.3">
      <c r="A102" t="s">
        <v>102</v>
      </c>
      <c r="B102">
        <v>117</v>
      </c>
      <c r="C102">
        <v>68</v>
      </c>
      <c r="D102">
        <f t="shared" si="2"/>
        <v>0.58119658119658124</v>
      </c>
      <c r="E102" t="str">
        <f t="shared" si="3"/>
        <v xml:space="preserve">Union </v>
      </c>
    </row>
    <row r="103" spans="1:5" x14ac:dyDescent="0.3">
      <c r="A103" t="s">
        <v>103</v>
      </c>
      <c r="B103">
        <v>30</v>
      </c>
      <c r="C103">
        <v>12</v>
      </c>
      <c r="D103">
        <f t="shared" si="2"/>
        <v>0.4</v>
      </c>
      <c r="E103" t="str">
        <f t="shared" si="3"/>
        <v xml:space="preserve">Thomaston-Upson </v>
      </c>
    </row>
    <row r="104" spans="1:5" x14ac:dyDescent="0.3">
      <c r="A104" t="s">
        <v>104</v>
      </c>
      <c r="B104">
        <v>386</v>
      </c>
      <c r="C104">
        <v>222</v>
      </c>
      <c r="D104">
        <f t="shared" si="2"/>
        <v>0.57512953367875652</v>
      </c>
      <c r="E104" t="str">
        <f t="shared" si="3"/>
        <v xml:space="preserve">Walker </v>
      </c>
    </row>
    <row r="105" spans="1:5" x14ac:dyDescent="0.3">
      <c r="A105" t="s">
        <v>105</v>
      </c>
      <c r="B105">
        <v>865</v>
      </c>
      <c r="C105">
        <v>545</v>
      </c>
      <c r="D105">
        <f t="shared" si="2"/>
        <v>0.63005780346820806</v>
      </c>
      <c r="E105" t="str">
        <f t="shared" si="3"/>
        <v xml:space="preserve">Walton </v>
      </c>
    </row>
    <row r="106" spans="1:5" x14ac:dyDescent="0.3">
      <c r="A106" t="s">
        <v>106</v>
      </c>
      <c r="B106">
        <v>205</v>
      </c>
      <c r="C106">
        <v>105</v>
      </c>
      <c r="D106">
        <f t="shared" si="2"/>
        <v>0.51219512195121952</v>
      </c>
      <c r="E106" t="str">
        <f t="shared" si="3"/>
        <v xml:space="preserve">Ware </v>
      </c>
    </row>
    <row r="107" spans="1:5" x14ac:dyDescent="0.3">
      <c r="A107" t="s">
        <v>107</v>
      </c>
      <c r="B107">
        <v>17</v>
      </c>
      <c r="C107">
        <v>3</v>
      </c>
      <c r="D107">
        <f t="shared" si="2"/>
        <v>0.17647058823529413</v>
      </c>
      <c r="E107" t="str">
        <f t="shared" si="3"/>
        <v xml:space="preserve">Washington </v>
      </c>
    </row>
    <row r="108" spans="1:5" x14ac:dyDescent="0.3">
      <c r="A108" t="s">
        <v>108</v>
      </c>
      <c r="B108">
        <v>159</v>
      </c>
      <c r="C108">
        <v>46</v>
      </c>
      <c r="D108">
        <f t="shared" si="2"/>
        <v>0.28930817610062892</v>
      </c>
      <c r="E108" t="str">
        <f t="shared" si="3"/>
        <v xml:space="preserve">Wayne </v>
      </c>
    </row>
    <row r="109" spans="1:5" x14ac:dyDescent="0.3">
      <c r="A109" t="s">
        <v>109</v>
      </c>
      <c r="B109">
        <v>228</v>
      </c>
      <c r="C109">
        <v>131</v>
      </c>
      <c r="D109">
        <f t="shared" si="2"/>
        <v>0.57456140350877194</v>
      </c>
      <c r="E109" t="str">
        <f t="shared" si="3"/>
        <v xml:space="preserve">White </v>
      </c>
    </row>
    <row r="110" spans="1:5" x14ac:dyDescent="0.3">
      <c r="A110" t="s">
        <v>110</v>
      </c>
      <c r="B110">
        <v>588</v>
      </c>
      <c r="C110">
        <v>325</v>
      </c>
      <c r="D110">
        <f t="shared" si="2"/>
        <v>0.55272108843537415</v>
      </c>
      <c r="E110" t="str">
        <f t="shared" si="3"/>
        <v xml:space="preserve">Whitfield </v>
      </c>
    </row>
    <row r="111" spans="1:5" x14ac:dyDescent="0.3">
      <c r="A111" t="s">
        <v>111</v>
      </c>
      <c r="B111">
        <v>123</v>
      </c>
      <c r="C111">
        <v>38</v>
      </c>
      <c r="D111">
        <f t="shared" si="2"/>
        <v>0.30894308943089432</v>
      </c>
      <c r="E111" t="str">
        <f t="shared" si="3"/>
        <v xml:space="preserve">Wilkes </v>
      </c>
    </row>
    <row r="112" spans="1:5" x14ac:dyDescent="0.3">
      <c r="A112" t="s">
        <v>112</v>
      </c>
      <c r="B112">
        <v>14</v>
      </c>
      <c r="C112">
        <v>2</v>
      </c>
      <c r="D112">
        <f t="shared" si="2"/>
        <v>0.14285714285714285</v>
      </c>
      <c r="E112" t="str">
        <f t="shared" si="3"/>
        <v xml:space="preserve">Wilkinson </v>
      </c>
    </row>
    <row r="113" spans="1:5" x14ac:dyDescent="0.3">
      <c r="A113" t="s">
        <v>113</v>
      </c>
      <c r="B113">
        <v>32</v>
      </c>
      <c r="C113">
        <v>5</v>
      </c>
      <c r="D113">
        <f t="shared" si="2"/>
        <v>0.15625</v>
      </c>
      <c r="E113" t="str">
        <f t="shared" si="3"/>
        <v xml:space="preserve">Worth </v>
      </c>
    </row>
    <row r="114" spans="1:5" x14ac:dyDescent="0.3">
      <c r="A114" t="s">
        <v>114</v>
      </c>
      <c r="B114">
        <v>3736</v>
      </c>
      <c r="C114">
        <v>1901</v>
      </c>
      <c r="D114">
        <f t="shared" si="2"/>
        <v>0.50883297644539616</v>
      </c>
      <c r="E114" t="s">
        <v>149</v>
      </c>
    </row>
    <row r="115" spans="1:5" x14ac:dyDescent="0.3">
      <c r="A115" t="s">
        <v>115</v>
      </c>
      <c r="B115">
        <v>120</v>
      </c>
      <c r="C115">
        <v>72</v>
      </c>
      <c r="D115">
        <f t="shared" si="2"/>
        <v>0.6</v>
      </c>
      <c r="E115" t="s">
        <v>144</v>
      </c>
    </row>
    <row r="116" spans="1:5" x14ac:dyDescent="0.3">
      <c r="A116" t="s">
        <v>116</v>
      </c>
      <c r="B116">
        <v>776</v>
      </c>
      <c r="C116">
        <v>532</v>
      </c>
      <c r="D116">
        <f t="shared" si="2"/>
        <v>0.68556701030927836</v>
      </c>
      <c r="E116" t="s">
        <v>151</v>
      </c>
    </row>
    <row r="117" spans="1:5" x14ac:dyDescent="0.3">
      <c r="A117" t="s">
        <v>117</v>
      </c>
      <c r="B117">
        <v>204</v>
      </c>
      <c r="C117">
        <v>114</v>
      </c>
      <c r="D117">
        <f t="shared" si="2"/>
        <v>0.55882352941176472</v>
      </c>
      <c r="E117" t="s">
        <v>150</v>
      </c>
    </row>
    <row r="118" spans="1:5" x14ac:dyDescent="0.3">
      <c r="A118" t="s">
        <v>118</v>
      </c>
      <c r="B118">
        <v>389</v>
      </c>
      <c r="C118">
        <v>228</v>
      </c>
      <c r="D118">
        <f t="shared" si="2"/>
        <v>0.58611825192802058</v>
      </c>
      <c r="E118" t="s">
        <v>144</v>
      </c>
    </row>
    <row r="119" spans="1:5" x14ac:dyDescent="0.3">
      <c r="A119" t="s">
        <v>119</v>
      </c>
      <c r="B119">
        <v>443</v>
      </c>
      <c r="C119">
        <v>214</v>
      </c>
      <c r="D119">
        <f t="shared" si="2"/>
        <v>0.48306997742663654</v>
      </c>
      <c r="E119" t="s">
        <v>145</v>
      </c>
    </row>
    <row r="120" spans="1:5" x14ac:dyDescent="0.3">
      <c r="A120" t="s">
        <v>120</v>
      </c>
      <c r="B120">
        <v>30</v>
      </c>
      <c r="C120">
        <v>15</v>
      </c>
      <c r="D120">
        <f t="shared" si="2"/>
        <v>0.5</v>
      </c>
      <c r="E120" t="s">
        <v>156</v>
      </c>
    </row>
    <row r="121" spans="1:5" x14ac:dyDescent="0.3">
      <c r="A121" t="s">
        <v>121</v>
      </c>
      <c r="B121">
        <v>112</v>
      </c>
      <c r="C121">
        <v>52</v>
      </c>
      <c r="D121">
        <f t="shared" si="2"/>
        <v>0.4642857142857143</v>
      </c>
      <c r="E121" t="s">
        <v>152</v>
      </c>
    </row>
    <row r="122" spans="1:5" x14ac:dyDescent="0.3">
      <c r="A122" t="s">
        <v>122</v>
      </c>
      <c r="B122">
        <v>529</v>
      </c>
      <c r="C122">
        <v>218</v>
      </c>
      <c r="D122">
        <f t="shared" si="2"/>
        <v>0.41209829867674858</v>
      </c>
      <c r="E122" t="s">
        <v>157</v>
      </c>
    </row>
    <row r="123" spans="1:5" x14ac:dyDescent="0.3">
      <c r="A123" t="s">
        <v>123</v>
      </c>
      <c r="B123">
        <v>571</v>
      </c>
      <c r="C123">
        <v>329</v>
      </c>
      <c r="D123">
        <f t="shared" si="2"/>
        <v>0.57618213660245188</v>
      </c>
      <c r="E123" t="s">
        <v>147</v>
      </c>
    </row>
    <row r="124" spans="1:5" x14ac:dyDescent="0.3">
      <c r="A124" t="s">
        <v>124</v>
      </c>
      <c r="B124">
        <v>28</v>
      </c>
      <c r="C124">
        <v>3</v>
      </c>
      <c r="D124">
        <f t="shared" si="2"/>
        <v>0.10714285714285714</v>
      </c>
      <c r="E124" t="s">
        <v>153</v>
      </c>
    </row>
    <row r="125" spans="1:5" x14ac:dyDescent="0.3">
      <c r="A125" t="s">
        <v>125</v>
      </c>
      <c r="B125">
        <v>693</v>
      </c>
      <c r="C125">
        <v>375</v>
      </c>
      <c r="D125">
        <f t="shared" si="2"/>
        <v>0.54112554112554112</v>
      </c>
      <c r="E125" t="s">
        <v>151</v>
      </c>
    </row>
    <row r="126" spans="1:5" x14ac:dyDescent="0.3">
      <c r="A126" t="s">
        <v>126</v>
      </c>
      <c r="B126">
        <v>407</v>
      </c>
      <c r="C126">
        <v>255</v>
      </c>
      <c r="D126">
        <f t="shared" si="2"/>
        <v>0.62653562653562656</v>
      </c>
      <c r="E126" t="s">
        <v>152</v>
      </c>
    </row>
    <row r="127" spans="1:5" x14ac:dyDescent="0.3">
      <c r="A127" t="s">
        <v>127</v>
      </c>
      <c r="B127">
        <v>181</v>
      </c>
      <c r="C127">
        <v>131</v>
      </c>
      <c r="D127">
        <f t="shared" si="2"/>
        <v>0.72375690607734811</v>
      </c>
      <c r="E127" t="s">
        <v>146</v>
      </c>
    </row>
    <row r="128" spans="1:5" x14ac:dyDescent="0.3">
      <c r="A128" t="s">
        <v>128</v>
      </c>
      <c r="B128">
        <v>524</v>
      </c>
      <c r="C128">
        <v>291</v>
      </c>
      <c r="D128">
        <f t="shared" si="2"/>
        <v>0.55534351145038163</v>
      </c>
      <c r="E128" t="s">
        <v>148</v>
      </c>
    </row>
    <row r="129" spans="1:5" x14ac:dyDescent="0.3">
      <c r="A129" t="s">
        <v>129</v>
      </c>
      <c r="B129">
        <v>47</v>
      </c>
      <c r="C129">
        <v>16</v>
      </c>
      <c r="D129">
        <f t="shared" ref="D129:D133" si="4">C129/B129</f>
        <v>0.34042553191489361</v>
      </c>
      <c r="E129" t="s">
        <v>155</v>
      </c>
    </row>
    <row r="130" spans="1:5" x14ac:dyDescent="0.3">
      <c r="A130" t="s">
        <v>130</v>
      </c>
      <c r="B130">
        <v>227</v>
      </c>
      <c r="C130">
        <v>118</v>
      </c>
      <c r="D130">
        <f t="shared" si="4"/>
        <v>0.51982378854625555</v>
      </c>
      <c r="E130" t="s">
        <v>159</v>
      </c>
    </row>
    <row r="131" spans="1:5" x14ac:dyDescent="0.3">
      <c r="A131" t="s">
        <v>131</v>
      </c>
      <c r="B131">
        <v>12</v>
      </c>
      <c r="C131">
        <v>2</v>
      </c>
      <c r="D131">
        <f t="shared" si="4"/>
        <v>0.16666666666666666</v>
      </c>
      <c r="E131" t="s">
        <v>160</v>
      </c>
    </row>
    <row r="132" spans="1:5" x14ac:dyDescent="0.3">
      <c r="A132" t="s">
        <v>132</v>
      </c>
      <c r="B132">
        <v>283</v>
      </c>
      <c r="C132">
        <v>122</v>
      </c>
      <c r="D132">
        <f t="shared" si="4"/>
        <v>0.43109540636042404</v>
      </c>
      <c r="E132" t="s">
        <v>154</v>
      </c>
    </row>
    <row r="133" spans="1:5" x14ac:dyDescent="0.3">
      <c r="A133" t="s">
        <v>133</v>
      </c>
      <c r="B133">
        <v>10</v>
      </c>
      <c r="C133">
        <v>3</v>
      </c>
      <c r="D133">
        <f t="shared" si="4"/>
        <v>0.3</v>
      </c>
      <c r="E133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BAF7-82EA-4167-BE9F-F729082EFBD2}">
  <dimension ref="A1:F133"/>
  <sheetViews>
    <sheetView topLeftCell="A108" workbookViewId="0">
      <selection activeCell="E115" sqref="E115:E133"/>
    </sheetView>
  </sheetViews>
  <sheetFormatPr defaultRowHeight="14.4" x14ac:dyDescent="0.3"/>
  <cols>
    <col min="1" max="1" width="45.21875" bestFit="1" customWidth="1"/>
  </cols>
  <sheetData>
    <row r="1" spans="1:5" x14ac:dyDescent="0.3">
      <c r="A1" t="s">
        <v>0</v>
      </c>
      <c r="B1" t="s">
        <v>134</v>
      </c>
      <c r="C1" t="s">
        <v>135</v>
      </c>
      <c r="D1" t="s">
        <v>137</v>
      </c>
      <c r="E1" t="s">
        <v>136</v>
      </c>
    </row>
    <row r="2" spans="1:5" x14ac:dyDescent="0.3">
      <c r="A2" t="s">
        <v>1</v>
      </c>
      <c r="B2">
        <v>88</v>
      </c>
      <c r="C2">
        <v>17</v>
      </c>
      <c r="D2">
        <f>C2/B2</f>
        <v>0.19318181818181818</v>
      </c>
      <c r="E2" t="str">
        <f>LEFT(A2,FIND(" County",A2))</f>
        <v xml:space="preserve">Appling </v>
      </c>
    </row>
    <row r="3" spans="1:5" x14ac:dyDescent="0.3">
      <c r="A3" t="s">
        <v>3</v>
      </c>
      <c r="B3">
        <v>210</v>
      </c>
      <c r="C3">
        <v>41</v>
      </c>
      <c r="D3">
        <f t="shared" ref="D3:D66" si="0">C3/B3</f>
        <v>0.19523809523809524</v>
      </c>
      <c r="E3" t="str">
        <f t="shared" ref="E3:E66" si="1">LEFT(A3,FIND(" County",A3))</f>
        <v xml:space="preserve">Baldwin </v>
      </c>
    </row>
    <row r="4" spans="1:5" x14ac:dyDescent="0.3">
      <c r="A4" t="s">
        <v>4</v>
      </c>
      <c r="B4">
        <v>25</v>
      </c>
      <c r="C4">
        <v>14</v>
      </c>
      <c r="D4">
        <f t="shared" si="0"/>
        <v>0.56000000000000005</v>
      </c>
      <c r="E4" t="str">
        <f t="shared" si="1"/>
        <v xml:space="preserve">Banks </v>
      </c>
    </row>
    <row r="5" spans="1:5" x14ac:dyDescent="0.3">
      <c r="A5" t="s">
        <v>5</v>
      </c>
      <c r="B5">
        <v>469</v>
      </c>
      <c r="C5">
        <v>260</v>
      </c>
      <c r="D5">
        <f t="shared" si="0"/>
        <v>0.55437100213219614</v>
      </c>
      <c r="E5" t="str">
        <f t="shared" si="1"/>
        <v xml:space="preserve">Barrow </v>
      </c>
    </row>
    <row r="6" spans="1:5" x14ac:dyDescent="0.3">
      <c r="A6" t="s">
        <v>6</v>
      </c>
      <c r="B6">
        <v>1607</v>
      </c>
      <c r="C6">
        <v>670</v>
      </c>
      <c r="D6">
        <f t="shared" si="0"/>
        <v>0.41692594897324209</v>
      </c>
      <c r="E6" t="str">
        <f t="shared" si="1"/>
        <v xml:space="preserve">Bartow </v>
      </c>
    </row>
    <row r="7" spans="1:5" x14ac:dyDescent="0.3">
      <c r="A7" t="s">
        <v>7</v>
      </c>
      <c r="B7">
        <v>64</v>
      </c>
      <c r="C7">
        <v>25</v>
      </c>
      <c r="D7">
        <f t="shared" si="0"/>
        <v>0.390625</v>
      </c>
      <c r="E7" t="str">
        <f t="shared" si="1"/>
        <v xml:space="preserve">Ben Hill </v>
      </c>
    </row>
    <row r="8" spans="1:5" x14ac:dyDescent="0.3">
      <c r="A8" t="s">
        <v>8</v>
      </c>
      <c r="B8">
        <v>93</v>
      </c>
      <c r="C8">
        <v>52</v>
      </c>
      <c r="D8">
        <f t="shared" si="0"/>
        <v>0.55913978494623651</v>
      </c>
      <c r="E8" t="str">
        <f t="shared" si="1"/>
        <v xml:space="preserve">Berrien </v>
      </c>
    </row>
    <row r="9" spans="1:5" x14ac:dyDescent="0.3">
      <c r="A9" t="s">
        <v>9</v>
      </c>
      <c r="B9">
        <v>527</v>
      </c>
      <c r="C9">
        <v>132</v>
      </c>
      <c r="D9">
        <f t="shared" si="0"/>
        <v>0.25047438330170779</v>
      </c>
      <c r="E9" t="str">
        <f t="shared" si="1"/>
        <v xml:space="preserve">Bibb </v>
      </c>
    </row>
    <row r="10" spans="1:5" x14ac:dyDescent="0.3">
      <c r="A10" t="s">
        <v>10</v>
      </c>
      <c r="B10">
        <v>95</v>
      </c>
      <c r="C10">
        <v>34</v>
      </c>
      <c r="D10">
        <f t="shared" si="0"/>
        <v>0.35789473684210527</v>
      </c>
      <c r="E10" t="str">
        <f t="shared" si="1"/>
        <v xml:space="preserve">Bleckley </v>
      </c>
    </row>
    <row r="11" spans="1:5" x14ac:dyDescent="0.3">
      <c r="A11" t="s">
        <v>11</v>
      </c>
      <c r="B11">
        <v>78</v>
      </c>
      <c r="C11">
        <v>47</v>
      </c>
      <c r="D11">
        <f t="shared" si="0"/>
        <v>0.60256410256410253</v>
      </c>
      <c r="E11" t="str">
        <f t="shared" si="1"/>
        <v xml:space="preserve">Brantley </v>
      </c>
    </row>
    <row r="12" spans="1:5" x14ac:dyDescent="0.3">
      <c r="A12" t="s">
        <v>12</v>
      </c>
      <c r="B12">
        <v>166</v>
      </c>
      <c r="C12">
        <v>26</v>
      </c>
      <c r="D12">
        <f t="shared" si="0"/>
        <v>0.15662650602409639</v>
      </c>
      <c r="E12" t="str">
        <f t="shared" si="1"/>
        <v xml:space="preserve">Brooks </v>
      </c>
    </row>
    <row r="13" spans="1:5" x14ac:dyDescent="0.3">
      <c r="A13" t="s">
        <v>13</v>
      </c>
      <c r="B13">
        <v>683</v>
      </c>
      <c r="C13">
        <v>595</v>
      </c>
      <c r="D13">
        <f t="shared" si="0"/>
        <v>0.87115666178623719</v>
      </c>
      <c r="E13" t="str">
        <f t="shared" si="1"/>
        <v xml:space="preserve">Bryan </v>
      </c>
    </row>
    <row r="14" spans="1:5" x14ac:dyDescent="0.3">
      <c r="A14" t="s">
        <v>14</v>
      </c>
      <c r="B14">
        <v>384</v>
      </c>
      <c r="C14">
        <v>226</v>
      </c>
      <c r="D14">
        <f t="shared" si="0"/>
        <v>0.58854166666666663</v>
      </c>
      <c r="E14" t="str">
        <f t="shared" si="1"/>
        <v xml:space="preserve">Bulloch </v>
      </c>
    </row>
    <row r="15" spans="1:5" x14ac:dyDescent="0.3">
      <c r="A15" t="s">
        <v>15</v>
      </c>
      <c r="B15">
        <v>14</v>
      </c>
      <c r="C15">
        <v>13</v>
      </c>
      <c r="D15">
        <f t="shared" si="0"/>
        <v>0.9285714285714286</v>
      </c>
      <c r="E15" t="str">
        <f t="shared" si="1"/>
        <v xml:space="preserve">Burke </v>
      </c>
    </row>
    <row r="16" spans="1:5" x14ac:dyDescent="0.3">
      <c r="A16" t="s">
        <v>16</v>
      </c>
      <c r="B16">
        <v>40</v>
      </c>
      <c r="C16">
        <v>18</v>
      </c>
      <c r="D16">
        <f t="shared" si="0"/>
        <v>0.45</v>
      </c>
      <c r="E16" t="str">
        <f t="shared" si="1"/>
        <v xml:space="preserve">Butts </v>
      </c>
    </row>
    <row r="17" spans="1:5" x14ac:dyDescent="0.3">
      <c r="A17" t="s">
        <v>17</v>
      </c>
      <c r="B17">
        <v>443</v>
      </c>
      <c r="C17">
        <v>246</v>
      </c>
      <c r="D17">
        <f t="shared" si="0"/>
        <v>0.5553047404063205</v>
      </c>
      <c r="E17" t="str">
        <f t="shared" si="1"/>
        <v xml:space="preserve">Camden </v>
      </c>
    </row>
    <row r="18" spans="1:5" x14ac:dyDescent="0.3">
      <c r="A18" t="s">
        <v>18</v>
      </c>
      <c r="B18">
        <v>662</v>
      </c>
      <c r="C18">
        <v>279</v>
      </c>
      <c r="D18">
        <f t="shared" si="0"/>
        <v>0.4214501510574018</v>
      </c>
      <c r="E18" t="str">
        <f t="shared" si="1"/>
        <v xml:space="preserve">Carroll </v>
      </c>
    </row>
    <row r="19" spans="1:5" x14ac:dyDescent="0.3">
      <c r="A19" t="s">
        <v>19</v>
      </c>
      <c r="B19">
        <v>220</v>
      </c>
      <c r="C19">
        <v>122</v>
      </c>
      <c r="D19">
        <f t="shared" si="0"/>
        <v>0.55454545454545456</v>
      </c>
      <c r="E19" t="str">
        <f t="shared" si="1"/>
        <v xml:space="preserve">Catoosa </v>
      </c>
    </row>
    <row r="20" spans="1:5" x14ac:dyDescent="0.3">
      <c r="A20" t="s">
        <v>20</v>
      </c>
      <c r="B20">
        <v>1598</v>
      </c>
      <c r="C20">
        <v>879</v>
      </c>
      <c r="D20">
        <f t="shared" si="0"/>
        <v>0.55006257822277849</v>
      </c>
      <c r="E20" t="str">
        <f t="shared" si="1"/>
        <v xml:space="preserve">Savannah-Chatham </v>
      </c>
    </row>
    <row r="21" spans="1:5" x14ac:dyDescent="0.3">
      <c r="A21" t="s">
        <v>22</v>
      </c>
      <c r="B21">
        <v>5516</v>
      </c>
      <c r="C21">
        <v>4085</v>
      </c>
      <c r="D21">
        <f t="shared" si="0"/>
        <v>0.74057287889775203</v>
      </c>
      <c r="E21" t="str">
        <f t="shared" si="1"/>
        <v xml:space="preserve">Cherokee </v>
      </c>
    </row>
    <row r="22" spans="1:5" x14ac:dyDescent="0.3">
      <c r="A22" t="s">
        <v>23</v>
      </c>
      <c r="B22">
        <v>858</v>
      </c>
      <c r="C22">
        <v>409</v>
      </c>
      <c r="D22">
        <f t="shared" si="0"/>
        <v>0.4766899766899767</v>
      </c>
      <c r="E22" t="str">
        <f t="shared" si="1"/>
        <v xml:space="preserve">Clarke </v>
      </c>
    </row>
    <row r="23" spans="1:5" x14ac:dyDescent="0.3">
      <c r="A23" t="s">
        <v>24</v>
      </c>
      <c r="B23">
        <v>2884</v>
      </c>
      <c r="C23">
        <v>486</v>
      </c>
      <c r="D23">
        <f t="shared" si="0"/>
        <v>0.16851595006934814</v>
      </c>
      <c r="E23" t="str">
        <f t="shared" si="1"/>
        <v xml:space="preserve">Clayton </v>
      </c>
    </row>
    <row r="24" spans="1:5" x14ac:dyDescent="0.3">
      <c r="A24" t="s">
        <v>25</v>
      </c>
      <c r="B24">
        <v>14602</v>
      </c>
      <c r="C24">
        <v>11035</v>
      </c>
      <c r="D24">
        <f t="shared" si="0"/>
        <v>0.75571839474044655</v>
      </c>
      <c r="E24" t="str">
        <f t="shared" si="1"/>
        <v xml:space="preserve">Cobb </v>
      </c>
    </row>
    <row r="25" spans="1:5" x14ac:dyDescent="0.3">
      <c r="A25" t="s">
        <v>26</v>
      </c>
      <c r="B25">
        <v>325</v>
      </c>
      <c r="C25">
        <v>127</v>
      </c>
      <c r="D25">
        <f t="shared" si="0"/>
        <v>0.39076923076923076</v>
      </c>
      <c r="E25" t="str">
        <f t="shared" si="1"/>
        <v xml:space="preserve">Coffee </v>
      </c>
    </row>
    <row r="26" spans="1:5" x14ac:dyDescent="0.3">
      <c r="A26" t="s">
        <v>27</v>
      </c>
      <c r="B26">
        <v>323</v>
      </c>
      <c r="C26">
        <v>107</v>
      </c>
      <c r="D26">
        <f t="shared" si="0"/>
        <v>0.33126934984520123</v>
      </c>
      <c r="E26" t="str">
        <f t="shared" si="1"/>
        <v xml:space="preserve">Colquitt </v>
      </c>
    </row>
    <row r="27" spans="1:5" x14ac:dyDescent="0.3">
      <c r="A27" t="s">
        <v>28</v>
      </c>
      <c r="B27">
        <v>3291</v>
      </c>
      <c r="C27">
        <v>1916</v>
      </c>
      <c r="D27">
        <f t="shared" si="0"/>
        <v>0.58219386204800971</v>
      </c>
      <c r="E27" t="str">
        <f t="shared" si="1"/>
        <v xml:space="preserve">Columbia </v>
      </c>
    </row>
    <row r="28" spans="1:5" x14ac:dyDescent="0.3">
      <c r="A28" t="s">
        <v>29</v>
      </c>
      <c r="B28">
        <v>46</v>
      </c>
      <c r="C28">
        <v>27</v>
      </c>
      <c r="D28">
        <f t="shared" si="0"/>
        <v>0.58695652173913049</v>
      </c>
      <c r="E28" t="str">
        <f t="shared" si="1"/>
        <v xml:space="preserve">Cook </v>
      </c>
    </row>
    <row r="29" spans="1:5" x14ac:dyDescent="0.3">
      <c r="A29" t="s">
        <v>30</v>
      </c>
      <c r="B29">
        <v>1432</v>
      </c>
      <c r="C29">
        <v>951</v>
      </c>
      <c r="D29">
        <f t="shared" si="0"/>
        <v>0.66410614525139666</v>
      </c>
      <c r="E29" t="str">
        <f t="shared" si="1"/>
        <v xml:space="preserve">Coweta </v>
      </c>
    </row>
    <row r="30" spans="1:5" x14ac:dyDescent="0.3">
      <c r="A30" t="s">
        <v>31</v>
      </c>
      <c r="B30">
        <v>10</v>
      </c>
      <c r="C30">
        <v>4</v>
      </c>
      <c r="D30">
        <f t="shared" si="0"/>
        <v>0.4</v>
      </c>
      <c r="E30" t="str">
        <f t="shared" si="1"/>
        <v xml:space="preserve">Crawford </v>
      </c>
    </row>
    <row r="31" spans="1:5" x14ac:dyDescent="0.3">
      <c r="A31" t="s">
        <v>32</v>
      </c>
      <c r="B31">
        <v>22</v>
      </c>
      <c r="C31">
        <v>7</v>
      </c>
      <c r="D31">
        <f t="shared" si="0"/>
        <v>0.31818181818181818</v>
      </c>
      <c r="E31" t="str">
        <f t="shared" si="1"/>
        <v xml:space="preserve">Crisp </v>
      </c>
    </row>
    <row r="32" spans="1:5" x14ac:dyDescent="0.3">
      <c r="A32" t="s">
        <v>33</v>
      </c>
      <c r="B32">
        <v>113</v>
      </c>
      <c r="C32">
        <v>41</v>
      </c>
      <c r="D32">
        <f t="shared" si="0"/>
        <v>0.36283185840707965</v>
      </c>
      <c r="E32" t="str">
        <f t="shared" si="1"/>
        <v xml:space="preserve">Dade </v>
      </c>
    </row>
    <row r="33" spans="1:5" x14ac:dyDescent="0.3">
      <c r="A33" t="s">
        <v>34</v>
      </c>
      <c r="B33">
        <v>257</v>
      </c>
      <c r="C33">
        <v>108</v>
      </c>
      <c r="D33">
        <f t="shared" si="0"/>
        <v>0.42023346303501946</v>
      </c>
      <c r="E33" t="str">
        <f t="shared" si="1"/>
        <v xml:space="preserve">Dawson </v>
      </c>
    </row>
    <row r="34" spans="1:5" x14ac:dyDescent="0.3">
      <c r="A34" t="s">
        <v>35</v>
      </c>
      <c r="B34">
        <v>120</v>
      </c>
      <c r="C34">
        <v>44</v>
      </c>
      <c r="D34">
        <f t="shared" si="0"/>
        <v>0.36666666666666664</v>
      </c>
      <c r="E34" t="str">
        <f t="shared" si="1"/>
        <v xml:space="preserve">Decatur </v>
      </c>
    </row>
    <row r="35" spans="1:5" x14ac:dyDescent="0.3">
      <c r="A35" t="s">
        <v>36</v>
      </c>
      <c r="B35">
        <v>6499</v>
      </c>
      <c r="C35">
        <v>3360</v>
      </c>
      <c r="D35">
        <f t="shared" si="0"/>
        <v>0.51700261578704421</v>
      </c>
      <c r="E35" t="str">
        <f t="shared" si="1"/>
        <v xml:space="preserve">DeKalb </v>
      </c>
    </row>
    <row r="36" spans="1:5" x14ac:dyDescent="0.3">
      <c r="A36" t="s">
        <v>37</v>
      </c>
      <c r="B36">
        <v>173</v>
      </c>
      <c r="C36">
        <v>10</v>
      </c>
      <c r="D36">
        <f t="shared" si="0"/>
        <v>5.7803468208092484E-2</v>
      </c>
      <c r="E36" t="str">
        <f t="shared" si="1"/>
        <v xml:space="preserve">Dougherty </v>
      </c>
    </row>
    <row r="37" spans="1:5" x14ac:dyDescent="0.3">
      <c r="A37" t="s">
        <v>38</v>
      </c>
      <c r="B37">
        <v>1249</v>
      </c>
      <c r="C37">
        <v>537</v>
      </c>
      <c r="D37">
        <f t="shared" si="0"/>
        <v>0.42994395516413131</v>
      </c>
      <c r="E37" t="str">
        <f t="shared" si="1"/>
        <v xml:space="preserve">Douglas </v>
      </c>
    </row>
    <row r="38" spans="1:5" x14ac:dyDescent="0.3">
      <c r="A38" t="s">
        <v>39</v>
      </c>
      <c r="B38">
        <v>30</v>
      </c>
      <c r="C38">
        <v>5</v>
      </c>
      <c r="D38">
        <f t="shared" si="0"/>
        <v>0.16666666666666666</v>
      </c>
      <c r="E38" t="str">
        <f t="shared" si="1"/>
        <v xml:space="preserve">Early </v>
      </c>
    </row>
    <row r="39" spans="1:5" x14ac:dyDescent="0.3">
      <c r="A39" t="s">
        <v>40</v>
      </c>
      <c r="B39">
        <v>709</v>
      </c>
      <c r="C39">
        <v>375</v>
      </c>
      <c r="D39">
        <f t="shared" si="0"/>
        <v>0.52891396332863183</v>
      </c>
      <c r="E39" t="str">
        <f t="shared" si="1"/>
        <v xml:space="preserve">Effingham </v>
      </c>
    </row>
    <row r="40" spans="1:5" x14ac:dyDescent="0.3">
      <c r="A40" t="s">
        <v>41</v>
      </c>
      <c r="B40">
        <v>123</v>
      </c>
      <c r="C40">
        <v>29</v>
      </c>
      <c r="D40">
        <f t="shared" si="0"/>
        <v>0.23577235772357724</v>
      </c>
      <c r="E40" t="str">
        <f t="shared" si="1"/>
        <v xml:space="preserve">Elbert </v>
      </c>
    </row>
    <row r="41" spans="1:5" x14ac:dyDescent="0.3">
      <c r="A41" t="s">
        <v>42</v>
      </c>
      <c r="B41">
        <v>25</v>
      </c>
      <c r="C41">
        <v>2</v>
      </c>
      <c r="D41">
        <f t="shared" si="0"/>
        <v>0.08</v>
      </c>
      <c r="E41" t="str">
        <f t="shared" si="1"/>
        <v xml:space="preserve">Emanuel </v>
      </c>
    </row>
    <row r="42" spans="1:5" x14ac:dyDescent="0.3">
      <c r="A42" t="s">
        <v>43</v>
      </c>
      <c r="B42">
        <v>73</v>
      </c>
      <c r="C42">
        <v>51</v>
      </c>
      <c r="D42">
        <f t="shared" si="0"/>
        <v>0.69863013698630139</v>
      </c>
      <c r="E42" t="str">
        <f t="shared" si="1"/>
        <v xml:space="preserve">Fannin </v>
      </c>
    </row>
    <row r="43" spans="1:5" x14ac:dyDescent="0.3">
      <c r="A43" t="s">
        <v>44</v>
      </c>
      <c r="B43">
        <v>3924</v>
      </c>
      <c r="C43">
        <v>2863</v>
      </c>
      <c r="D43">
        <f t="shared" si="0"/>
        <v>0.7296126401630989</v>
      </c>
      <c r="E43" t="str">
        <f t="shared" si="1"/>
        <v xml:space="preserve">Fayette </v>
      </c>
    </row>
    <row r="44" spans="1:5" x14ac:dyDescent="0.3">
      <c r="A44" t="s">
        <v>45</v>
      </c>
      <c r="B44">
        <v>567</v>
      </c>
      <c r="C44">
        <v>307</v>
      </c>
      <c r="D44">
        <f t="shared" si="0"/>
        <v>0.5414462081128748</v>
      </c>
      <c r="E44" t="str">
        <f t="shared" si="1"/>
        <v xml:space="preserve">Floyd </v>
      </c>
    </row>
    <row r="45" spans="1:5" x14ac:dyDescent="0.3">
      <c r="A45" t="s">
        <v>46</v>
      </c>
      <c r="B45">
        <v>10283</v>
      </c>
      <c r="C45">
        <v>8142</v>
      </c>
      <c r="D45">
        <f t="shared" si="0"/>
        <v>0.79179227851794221</v>
      </c>
      <c r="E45" t="str">
        <f t="shared" si="1"/>
        <v xml:space="preserve">Forsyth </v>
      </c>
    </row>
    <row r="46" spans="1:5" x14ac:dyDescent="0.3">
      <c r="A46" t="s">
        <v>47</v>
      </c>
      <c r="B46">
        <v>17561</v>
      </c>
      <c r="C46">
        <v>11908</v>
      </c>
      <c r="D46">
        <f t="shared" si="0"/>
        <v>0.67809350264791302</v>
      </c>
      <c r="E46" t="str">
        <f t="shared" si="1"/>
        <v xml:space="preserve">Fulton </v>
      </c>
    </row>
    <row r="47" spans="1:5" x14ac:dyDescent="0.3">
      <c r="A47" t="s">
        <v>48</v>
      </c>
      <c r="B47">
        <v>186</v>
      </c>
      <c r="C47">
        <v>120</v>
      </c>
      <c r="D47">
        <f t="shared" si="0"/>
        <v>0.64516129032258063</v>
      </c>
      <c r="E47" t="str">
        <f t="shared" si="1"/>
        <v xml:space="preserve">Gilmer </v>
      </c>
    </row>
    <row r="48" spans="1:5" x14ac:dyDescent="0.3">
      <c r="A48" t="s">
        <v>49</v>
      </c>
      <c r="B48">
        <v>1248</v>
      </c>
      <c r="C48">
        <v>749</v>
      </c>
      <c r="D48">
        <f t="shared" si="0"/>
        <v>0.60016025641025639</v>
      </c>
      <c r="E48" t="str">
        <f t="shared" si="1"/>
        <v xml:space="preserve">Glynn </v>
      </c>
    </row>
    <row r="49" spans="1:5" x14ac:dyDescent="0.3">
      <c r="A49" t="s">
        <v>50</v>
      </c>
      <c r="B49">
        <v>109</v>
      </c>
      <c r="C49">
        <v>58</v>
      </c>
      <c r="D49">
        <f t="shared" si="0"/>
        <v>0.5321100917431193</v>
      </c>
      <c r="E49" t="str">
        <f t="shared" si="1"/>
        <v xml:space="preserve">Gordon </v>
      </c>
    </row>
    <row r="50" spans="1:5" x14ac:dyDescent="0.3">
      <c r="A50" t="s">
        <v>51</v>
      </c>
      <c r="B50">
        <v>197</v>
      </c>
      <c r="C50">
        <v>37</v>
      </c>
      <c r="D50">
        <f t="shared" si="0"/>
        <v>0.18781725888324874</v>
      </c>
      <c r="E50" t="str">
        <f t="shared" si="1"/>
        <v xml:space="preserve">Grady </v>
      </c>
    </row>
    <row r="51" spans="1:5" x14ac:dyDescent="0.3">
      <c r="A51" t="s">
        <v>52</v>
      </c>
      <c r="B51">
        <v>95</v>
      </c>
      <c r="C51">
        <v>16</v>
      </c>
      <c r="D51">
        <f t="shared" si="0"/>
        <v>0.16842105263157894</v>
      </c>
      <c r="E51" t="str">
        <f t="shared" si="1"/>
        <v xml:space="preserve">Greene </v>
      </c>
    </row>
    <row r="52" spans="1:5" x14ac:dyDescent="0.3">
      <c r="A52" t="s">
        <v>53</v>
      </c>
      <c r="B52">
        <v>24544</v>
      </c>
      <c r="C52">
        <v>16567</v>
      </c>
      <c r="D52">
        <f t="shared" si="0"/>
        <v>0.67499185136897</v>
      </c>
      <c r="E52" t="str">
        <f t="shared" si="1"/>
        <v xml:space="preserve">Gwinnett </v>
      </c>
    </row>
    <row r="53" spans="1:5" x14ac:dyDescent="0.3">
      <c r="A53" t="s">
        <v>54</v>
      </c>
      <c r="B53">
        <v>415</v>
      </c>
      <c r="C53">
        <v>296</v>
      </c>
      <c r="D53">
        <f t="shared" si="0"/>
        <v>0.7132530120481928</v>
      </c>
      <c r="E53" t="str">
        <f t="shared" si="1"/>
        <v xml:space="preserve">Habersham </v>
      </c>
    </row>
    <row r="54" spans="1:5" x14ac:dyDescent="0.3">
      <c r="A54" t="s">
        <v>55</v>
      </c>
      <c r="B54">
        <v>1476</v>
      </c>
      <c r="C54">
        <v>826</v>
      </c>
      <c r="D54">
        <f t="shared" si="0"/>
        <v>0.55962059620596205</v>
      </c>
      <c r="E54" t="str">
        <f t="shared" si="1"/>
        <v xml:space="preserve">Hall </v>
      </c>
    </row>
    <row r="55" spans="1:5" x14ac:dyDescent="0.3">
      <c r="A55" t="s">
        <v>142</v>
      </c>
      <c r="B55">
        <v>11</v>
      </c>
      <c r="C55">
        <v>8</v>
      </c>
      <c r="D55">
        <f t="shared" si="0"/>
        <v>0.72727272727272729</v>
      </c>
      <c r="E55" t="str">
        <f t="shared" si="1"/>
        <v xml:space="preserve">Haralson </v>
      </c>
    </row>
    <row r="56" spans="1:5" x14ac:dyDescent="0.3">
      <c r="A56" t="s">
        <v>56</v>
      </c>
      <c r="B56">
        <v>321</v>
      </c>
      <c r="C56">
        <v>224</v>
      </c>
      <c r="D56">
        <f t="shared" si="0"/>
        <v>0.69781931464174451</v>
      </c>
      <c r="E56" t="str">
        <f t="shared" si="1"/>
        <v xml:space="preserve">Harris </v>
      </c>
    </row>
    <row r="57" spans="1:5" x14ac:dyDescent="0.3">
      <c r="A57" t="s">
        <v>57</v>
      </c>
      <c r="B57">
        <v>141</v>
      </c>
      <c r="C57">
        <v>34</v>
      </c>
      <c r="D57">
        <f t="shared" si="0"/>
        <v>0.24113475177304963</v>
      </c>
      <c r="E57" t="str">
        <f t="shared" si="1"/>
        <v xml:space="preserve">Hart </v>
      </c>
    </row>
    <row r="58" spans="1:5" x14ac:dyDescent="0.3">
      <c r="A58" t="s">
        <v>58</v>
      </c>
      <c r="B58">
        <v>1841</v>
      </c>
      <c r="C58">
        <v>1006</v>
      </c>
      <c r="D58">
        <f t="shared" si="0"/>
        <v>0.54644215100488869</v>
      </c>
      <c r="E58" t="str">
        <f t="shared" si="1"/>
        <v xml:space="preserve">Henry </v>
      </c>
    </row>
    <row r="59" spans="1:5" x14ac:dyDescent="0.3">
      <c r="A59" t="s">
        <v>59</v>
      </c>
      <c r="B59">
        <v>2522</v>
      </c>
      <c r="C59">
        <v>1506</v>
      </c>
      <c r="D59">
        <f t="shared" si="0"/>
        <v>0.59714512291831878</v>
      </c>
      <c r="E59" t="str">
        <f t="shared" si="1"/>
        <v xml:space="preserve">Houston </v>
      </c>
    </row>
    <row r="60" spans="1:5" x14ac:dyDescent="0.3">
      <c r="A60" t="s">
        <v>60</v>
      </c>
      <c r="B60">
        <v>678</v>
      </c>
      <c r="C60">
        <v>333</v>
      </c>
      <c r="D60">
        <f t="shared" si="0"/>
        <v>0.49115044247787609</v>
      </c>
      <c r="E60" t="str">
        <f t="shared" si="1"/>
        <v xml:space="preserve">Jackson </v>
      </c>
    </row>
    <row r="61" spans="1:5" x14ac:dyDescent="0.3">
      <c r="A61" t="s">
        <v>61</v>
      </c>
      <c r="B61">
        <v>187</v>
      </c>
      <c r="C61">
        <v>113</v>
      </c>
      <c r="D61">
        <f t="shared" si="0"/>
        <v>0.60427807486631013</v>
      </c>
      <c r="E61" t="str">
        <f t="shared" si="1"/>
        <v xml:space="preserve">Jasper </v>
      </c>
    </row>
    <row r="62" spans="1:5" x14ac:dyDescent="0.3">
      <c r="A62" t="s">
        <v>62</v>
      </c>
      <c r="B62">
        <v>59</v>
      </c>
      <c r="C62">
        <v>2</v>
      </c>
      <c r="D62">
        <f t="shared" si="0"/>
        <v>3.3898305084745763E-2</v>
      </c>
      <c r="E62" t="str">
        <f t="shared" si="1"/>
        <v xml:space="preserve">Jefferson </v>
      </c>
    </row>
    <row r="63" spans="1:5" x14ac:dyDescent="0.3">
      <c r="A63" t="s">
        <v>63</v>
      </c>
      <c r="B63">
        <v>117</v>
      </c>
      <c r="C63">
        <v>51</v>
      </c>
      <c r="D63">
        <f t="shared" si="0"/>
        <v>0.4358974358974359</v>
      </c>
      <c r="E63" t="str">
        <f t="shared" si="1"/>
        <v xml:space="preserve">Jones </v>
      </c>
    </row>
    <row r="64" spans="1:5" x14ac:dyDescent="0.3">
      <c r="A64" t="s">
        <v>64</v>
      </c>
      <c r="B64">
        <v>43</v>
      </c>
      <c r="C64">
        <v>6</v>
      </c>
      <c r="D64">
        <f t="shared" si="0"/>
        <v>0.13953488372093023</v>
      </c>
      <c r="E64" t="str">
        <f t="shared" si="1"/>
        <v xml:space="preserve">Lamar </v>
      </c>
    </row>
    <row r="65" spans="1:5" x14ac:dyDescent="0.3">
      <c r="A65" t="s">
        <v>65</v>
      </c>
      <c r="B65">
        <v>85</v>
      </c>
      <c r="C65">
        <v>59</v>
      </c>
      <c r="D65">
        <f t="shared" si="0"/>
        <v>0.69411764705882351</v>
      </c>
      <c r="E65" t="str">
        <f t="shared" si="1"/>
        <v xml:space="preserve">Laurens </v>
      </c>
    </row>
    <row r="66" spans="1:5" x14ac:dyDescent="0.3">
      <c r="A66" t="s">
        <v>66</v>
      </c>
      <c r="B66">
        <v>539</v>
      </c>
      <c r="C66">
        <v>353</v>
      </c>
      <c r="D66">
        <f t="shared" si="0"/>
        <v>0.65491651205936918</v>
      </c>
      <c r="E66" t="str">
        <f t="shared" si="1"/>
        <v xml:space="preserve">Lee </v>
      </c>
    </row>
    <row r="67" spans="1:5" x14ac:dyDescent="0.3">
      <c r="A67" t="s">
        <v>67</v>
      </c>
      <c r="B67">
        <v>289</v>
      </c>
      <c r="C67">
        <v>86</v>
      </c>
      <c r="D67">
        <f t="shared" ref="D67:D129" si="2">C67/B67</f>
        <v>0.29757785467128028</v>
      </c>
      <c r="E67" t="str">
        <f t="shared" ref="E67:E129" si="3">LEFT(A67,FIND(" County",A67))</f>
        <v xml:space="preserve">Liberty </v>
      </c>
    </row>
    <row r="68" spans="1:5" x14ac:dyDescent="0.3">
      <c r="A68" t="s">
        <v>68</v>
      </c>
      <c r="B68">
        <v>36</v>
      </c>
      <c r="C68">
        <v>20</v>
      </c>
      <c r="D68">
        <f t="shared" si="2"/>
        <v>0.55555555555555558</v>
      </c>
      <c r="E68" t="str">
        <f t="shared" si="3"/>
        <v xml:space="preserve">Lincoln </v>
      </c>
    </row>
    <row r="69" spans="1:5" x14ac:dyDescent="0.3">
      <c r="A69" t="s">
        <v>69</v>
      </c>
      <c r="B69">
        <v>623</v>
      </c>
      <c r="C69">
        <v>466</v>
      </c>
      <c r="D69">
        <f t="shared" si="2"/>
        <v>0.7479935794542536</v>
      </c>
      <c r="E69" t="str">
        <f t="shared" si="3"/>
        <v xml:space="preserve">Lowndes </v>
      </c>
    </row>
    <row r="70" spans="1:5" x14ac:dyDescent="0.3">
      <c r="A70" t="s">
        <v>70</v>
      </c>
      <c r="B70">
        <v>199</v>
      </c>
      <c r="C70">
        <v>107</v>
      </c>
      <c r="D70">
        <f t="shared" si="2"/>
        <v>0.53768844221105527</v>
      </c>
      <c r="E70" t="str">
        <f t="shared" si="3"/>
        <v xml:space="preserve">Lumpkin </v>
      </c>
    </row>
    <row r="71" spans="1:5" x14ac:dyDescent="0.3">
      <c r="A71" t="s">
        <v>71</v>
      </c>
      <c r="B71">
        <v>248</v>
      </c>
      <c r="C71">
        <v>175</v>
      </c>
      <c r="D71">
        <f t="shared" si="2"/>
        <v>0.70564516129032262</v>
      </c>
      <c r="E71" t="str">
        <f t="shared" si="3"/>
        <v xml:space="preserve">Madison </v>
      </c>
    </row>
    <row r="72" spans="1:5" x14ac:dyDescent="0.3">
      <c r="A72" t="s">
        <v>72</v>
      </c>
      <c r="B72">
        <v>36</v>
      </c>
      <c r="C72">
        <v>6</v>
      </c>
      <c r="D72">
        <f t="shared" si="2"/>
        <v>0.16666666666666666</v>
      </c>
      <c r="E72" t="str">
        <f t="shared" si="3"/>
        <v xml:space="preserve">Marion </v>
      </c>
    </row>
    <row r="73" spans="1:5" x14ac:dyDescent="0.3">
      <c r="A73" t="s">
        <v>73</v>
      </c>
      <c r="B73">
        <v>112</v>
      </c>
      <c r="C73">
        <v>41</v>
      </c>
      <c r="D73">
        <f t="shared" si="2"/>
        <v>0.36607142857142855</v>
      </c>
      <c r="E73" t="str">
        <f t="shared" si="3"/>
        <v xml:space="preserve">McDuffie </v>
      </c>
    </row>
    <row r="74" spans="1:5" x14ac:dyDescent="0.3">
      <c r="A74" t="s">
        <v>138</v>
      </c>
      <c r="B74">
        <v>12</v>
      </c>
      <c r="C74">
        <v>1</v>
      </c>
      <c r="D74">
        <f t="shared" si="2"/>
        <v>8.3333333333333329E-2</v>
      </c>
      <c r="E74" t="str">
        <f t="shared" si="3"/>
        <v xml:space="preserve">Mitchell </v>
      </c>
    </row>
    <row r="75" spans="1:5" x14ac:dyDescent="0.3">
      <c r="A75" t="s">
        <v>74</v>
      </c>
      <c r="B75">
        <v>183</v>
      </c>
      <c r="C75">
        <v>131</v>
      </c>
      <c r="D75">
        <f t="shared" si="2"/>
        <v>0.71584699453551914</v>
      </c>
      <c r="E75" t="str">
        <f t="shared" si="3"/>
        <v xml:space="preserve">Monroe </v>
      </c>
    </row>
    <row r="76" spans="1:5" x14ac:dyDescent="0.3">
      <c r="A76" t="s">
        <v>75</v>
      </c>
      <c r="B76">
        <v>425</v>
      </c>
      <c r="C76">
        <v>288</v>
      </c>
      <c r="D76">
        <f t="shared" si="2"/>
        <v>0.67764705882352938</v>
      </c>
      <c r="E76" t="str">
        <f t="shared" si="3"/>
        <v xml:space="preserve">Morgan </v>
      </c>
    </row>
    <row r="77" spans="1:5" x14ac:dyDescent="0.3">
      <c r="A77" t="s">
        <v>76</v>
      </c>
      <c r="B77">
        <v>24</v>
      </c>
      <c r="C77">
        <v>7</v>
      </c>
      <c r="D77">
        <f t="shared" si="2"/>
        <v>0.29166666666666669</v>
      </c>
      <c r="E77" t="str">
        <f t="shared" si="3"/>
        <v xml:space="preserve">Murray </v>
      </c>
    </row>
    <row r="78" spans="1:5" x14ac:dyDescent="0.3">
      <c r="A78" t="s">
        <v>77</v>
      </c>
      <c r="B78">
        <v>2938</v>
      </c>
      <c r="C78">
        <v>1808</v>
      </c>
      <c r="D78">
        <f t="shared" si="2"/>
        <v>0.61538461538461542</v>
      </c>
      <c r="E78" t="str">
        <f t="shared" si="3"/>
        <v xml:space="preserve">Muscogee </v>
      </c>
    </row>
    <row r="79" spans="1:5" x14ac:dyDescent="0.3">
      <c r="A79" t="s">
        <v>78</v>
      </c>
      <c r="B79">
        <v>1225</v>
      </c>
      <c r="C79">
        <v>401</v>
      </c>
      <c r="D79">
        <f t="shared" si="2"/>
        <v>0.32734693877551019</v>
      </c>
      <c r="E79" t="str">
        <f t="shared" si="3"/>
        <v xml:space="preserve">Newton </v>
      </c>
    </row>
    <row r="80" spans="1:5" x14ac:dyDescent="0.3">
      <c r="A80" t="s">
        <v>79</v>
      </c>
      <c r="B80">
        <v>1999</v>
      </c>
      <c r="C80">
        <v>1747</v>
      </c>
      <c r="D80">
        <f t="shared" si="2"/>
        <v>0.87393696848424207</v>
      </c>
      <c r="E80" t="str">
        <f t="shared" si="3"/>
        <v xml:space="preserve">Oconee </v>
      </c>
    </row>
    <row r="81" spans="1:5" x14ac:dyDescent="0.3">
      <c r="A81" t="s">
        <v>80</v>
      </c>
      <c r="B81">
        <v>64</v>
      </c>
      <c r="C81">
        <v>40</v>
      </c>
      <c r="D81">
        <f t="shared" si="2"/>
        <v>0.625</v>
      </c>
      <c r="E81" t="str">
        <f t="shared" si="3"/>
        <v xml:space="preserve">Oglethorpe </v>
      </c>
    </row>
    <row r="82" spans="1:5" x14ac:dyDescent="0.3">
      <c r="A82" t="s">
        <v>81</v>
      </c>
      <c r="B82">
        <v>1191</v>
      </c>
      <c r="C82">
        <v>738</v>
      </c>
      <c r="D82">
        <f t="shared" si="2"/>
        <v>0.61964735516372793</v>
      </c>
      <c r="E82" t="str">
        <f t="shared" si="3"/>
        <v xml:space="preserve">Paulding </v>
      </c>
    </row>
    <row r="83" spans="1:5" x14ac:dyDescent="0.3">
      <c r="A83" t="s">
        <v>82</v>
      </c>
      <c r="B83">
        <v>80</v>
      </c>
      <c r="C83">
        <v>22</v>
      </c>
      <c r="D83">
        <f t="shared" si="2"/>
        <v>0.27500000000000002</v>
      </c>
      <c r="E83" t="str">
        <f t="shared" si="3"/>
        <v xml:space="preserve">Peach </v>
      </c>
    </row>
    <row r="84" spans="1:5" x14ac:dyDescent="0.3">
      <c r="A84" t="s">
        <v>83</v>
      </c>
      <c r="B84">
        <v>201</v>
      </c>
      <c r="C84">
        <v>86</v>
      </c>
      <c r="D84">
        <f t="shared" si="2"/>
        <v>0.42786069651741293</v>
      </c>
      <c r="E84" t="str">
        <f t="shared" si="3"/>
        <v xml:space="preserve">Pickens </v>
      </c>
    </row>
    <row r="85" spans="1:5" x14ac:dyDescent="0.3">
      <c r="A85" t="s">
        <v>84</v>
      </c>
      <c r="B85">
        <v>327</v>
      </c>
      <c r="C85">
        <v>136</v>
      </c>
      <c r="D85">
        <f t="shared" si="2"/>
        <v>0.41590214067278286</v>
      </c>
      <c r="E85" t="str">
        <f t="shared" si="3"/>
        <v xml:space="preserve">Pike </v>
      </c>
    </row>
    <row r="86" spans="1:5" x14ac:dyDescent="0.3">
      <c r="A86" t="s">
        <v>85</v>
      </c>
      <c r="B86">
        <v>276</v>
      </c>
      <c r="C86">
        <v>141</v>
      </c>
      <c r="D86">
        <f t="shared" si="2"/>
        <v>0.51086956521739135</v>
      </c>
      <c r="E86" t="str">
        <f t="shared" si="3"/>
        <v xml:space="preserve">Polk </v>
      </c>
    </row>
    <row r="87" spans="1:5" x14ac:dyDescent="0.3">
      <c r="A87" t="s">
        <v>143</v>
      </c>
      <c r="B87">
        <v>51</v>
      </c>
      <c r="C87">
        <v>25</v>
      </c>
      <c r="D87">
        <f t="shared" si="2"/>
        <v>0.49019607843137253</v>
      </c>
      <c r="E87" t="str">
        <f t="shared" si="3"/>
        <v xml:space="preserve">Pulaski </v>
      </c>
    </row>
    <row r="88" spans="1:5" x14ac:dyDescent="0.3">
      <c r="A88" t="s">
        <v>86</v>
      </c>
      <c r="B88">
        <v>115</v>
      </c>
      <c r="C88">
        <v>41</v>
      </c>
      <c r="D88">
        <f t="shared" si="2"/>
        <v>0.35652173913043478</v>
      </c>
      <c r="E88" t="str">
        <f t="shared" si="3"/>
        <v xml:space="preserve">Putnam </v>
      </c>
    </row>
    <row r="89" spans="1:5" x14ac:dyDescent="0.3">
      <c r="A89" t="s">
        <v>87</v>
      </c>
      <c r="B89">
        <v>57</v>
      </c>
      <c r="C89">
        <v>32</v>
      </c>
      <c r="D89">
        <f t="shared" si="2"/>
        <v>0.56140350877192979</v>
      </c>
      <c r="E89" t="str">
        <f t="shared" si="3"/>
        <v xml:space="preserve">Rabun </v>
      </c>
    </row>
    <row r="90" spans="1:5" x14ac:dyDescent="0.3">
      <c r="A90" t="s">
        <v>88</v>
      </c>
      <c r="B90">
        <v>2060</v>
      </c>
      <c r="C90">
        <v>432</v>
      </c>
      <c r="D90">
        <f t="shared" si="2"/>
        <v>0.20970873786407768</v>
      </c>
      <c r="E90" t="str">
        <f t="shared" si="3"/>
        <v xml:space="preserve">Richmond </v>
      </c>
    </row>
    <row r="91" spans="1:5" x14ac:dyDescent="0.3">
      <c r="A91" t="s">
        <v>89</v>
      </c>
      <c r="B91">
        <v>646</v>
      </c>
      <c r="C91">
        <v>325</v>
      </c>
      <c r="D91">
        <f t="shared" si="2"/>
        <v>0.50309597523219818</v>
      </c>
      <c r="E91" t="str">
        <f t="shared" si="3"/>
        <v xml:space="preserve">Rockdale </v>
      </c>
    </row>
    <row r="92" spans="1:5" x14ac:dyDescent="0.3">
      <c r="A92" t="s">
        <v>90</v>
      </c>
      <c r="B92">
        <v>52</v>
      </c>
      <c r="C92">
        <v>20</v>
      </c>
      <c r="D92">
        <f t="shared" si="2"/>
        <v>0.38461538461538464</v>
      </c>
      <c r="E92" t="str">
        <f t="shared" si="3"/>
        <v xml:space="preserve">Schley </v>
      </c>
    </row>
    <row r="93" spans="1:5" x14ac:dyDescent="0.3">
      <c r="A93" t="s">
        <v>91</v>
      </c>
      <c r="B93">
        <v>57</v>
      </c>
      <c r="C93">
        <v>48</v>
      </c>
      <c r="D93">
        <f t="shared" si="2"/>
        <v>0.84210526315789469</v>
      </c>
      <c r="E93" t="str">
        <f t="shared" si="3"/>
        <v xml:space="preserve">Screven </v>
      </c>
    </row>
    <row r="94" spans="1:5" x14ac:dyDescent="0.3">
      <c r="A94" t="s">
        <v>92</v>
      </c>
      <c r="B94">
        <v>90</v>
      </c>
      <c r="C94">
        <v>19</v>
      </c>
      <c r="D94">
        <f t="shared" si="2"/>
        <v>0.21111111111111111</v>
      </c>
      <c r="E94" t="str">
        <f t="shared" si="3"/>
        <v xml:space="preserve">Seminole </v>
      </c>
    </row>
    <row r="95" spans="1:5" x14ac:dyDescent="0.3">
      <c r="A95" t="s">
        <v>93</v>
      </c>
      <c r="B95">
        <v>372</v>
      </c>
      <c r="C95">
        <v>129</v>
      </c>
      <c r="D95">
        <f t="shared" si="2"/>
        <v>0.34677419354838712</v>
      </c>
      <c r="E95" t="str">
        <f t="shared" si="3"/>
        <v xml:space="preserve">Griffin-Spalding </v>
      </c>
    </row>
    <row r="96" spans="1:5" x14ac:dyDescent="0.3">
      <c r="A96" t="s">
        <v>94</v>
      </c>
      <c r="B96">
        <v>72</v>
      </c>
      <c r="C96">
        <v>42</v>
      </c>
      <c r="D96">
        <f t="shared" si="2"/>
        <v>0.58333333333333337</v>
      </c>
      <c r="E96" t="str">
        <f t="shared" si="3"/>
        <v xml:space="preserve">Stephens </v>
      </c>
    </row>
    <row r="97" spans="1:5" x14ac:dyDescent="0.3">
      <c r="A97" t="s">
        <v>95</v>
      </c>
      <c r="B97">
        <v>99</v>
      </c>
      <c r="C97">
        <v>10</v>
      </c>
      <c r="D97">
        <f t="shared" si="2"/>
        <v>0.10101010101010101</v>
      </c>
      <c r="E97" t="str">
        <f t="shared" si="3"/>
        <v xml:space="preserve">Sumter </v>
      </c>
    </row>
    <row r="98" spans="1:5" x14ac:dyDescent="0.3">
      <c r="A98" t="s">
        <v>96</v>
      </c>
      <c r="B98">
        <v>106</v>
      </c>
      <c r="C98">
        <v>14</v>
      </c>
      <c r="D98">
        <f t="shared" si="2"/>
        <v>0.13207547169811321</v>
      </c>
      <c r="E98" t="str">
        <f t="shared" si="3"/>
        <v xml:space="preserve">Tattnall </v>
      </c>
    </row>
    <row r="99" spans="1:5" x14ac:dyDescent="0.3">
      <c r="A99" t="s">
        <v>97</v>
      </c>
      <c r="B99">
        <v>22</v>
      </c>
      <c r="C99">
        <v>2</v>
      </c>
      <c r="D99">
        <f t="shared" si="2"/>
        <v>9.0909090909090912E-2</v>
      </c>
      <c r="E99" t="str">
        <f t="shared" si="3"/>
        <v xml:space="preserve">Telfair </v>
      </c>
    </row>
    <row r="100" spans="1:5" x14ac:dyDescent="0.3">
      <c r="A100" t="s">
        <v>98</v>
      </c>
      <c r="B100">
        <v>323</v>
      </c>
      <c r="C100">
        <v>237</v>
      </c>
      <c r="D100">
        <f t="shared" si="2"/>
        <v>0.73374613003095979</v>
      </c>
      <c r="E100" t="str">
        <f t="shared" si="3"/>
        <v xml:space="preserve">Thomas </v>
      </c>
    </row>
    <row r="101" spans="1:5" x14ac:dyDescent="0.3">
      <c r="A101" t="s">
        <v>99</v>
      </c>
      <c r="B101">
        <v>220</v>
      </c>
      <c r="C101">
        <v>106</v>
      </c>
      <c r="D101">
        <f t="shared" si="2"/>
        <v>0.48181818181818181</v>
      </c>
      <c r="E101" t="str">
        <f t="shared" si="3"/>
        <v xml:space="preserve">Tift </v>
      </c>
    </row>
    <row r="102" spans="1:5" x14ac:dyDescent="0.3">
      <c r="A102" t="s">
        <v>100</v>
      </c>
      <c r="B102">
        <v>134</v>
      </c>
      <c r="C102">
        <v>8</v>
      </c>
      <c r="D102">
        <f t="shared" si="2"/>
        <v>5.9701492537313432E-2</v>
      </c>
      <c r="E102" t="str">
        <f t="shared" si="3"/>
        <v xml:space="preserve">Toombs </v>
      </c>
    </row>
    <row r="103" spans="1:5" x14ac:dyDescent="0.3">
      <c r="A103" t="s">
        <v>101</v>
      </c>
      <c r="B103">
        <v>563</v>
      </c>
      <c r="C103">
        <v>202</v>
      </c>
      <c r="D103">
        <f t="shared" si="2"/>
        <v>0.35879218472468916</v>
      </c>
      <c r="E103" t="str">
        <f t="shared" si="3"/>
        <v xml:space="preserve">Troup </v>
      </c>
    </row>
    <row r="104" spans="1:5" x14ac:dyDescent="0.3">
      <c r="A104" t="s">
        <v>102</v>
      </c>
      <c r="B104">
        <v>102</v>
      </c>
      <c r="C104">
        <v>32</v>
      </c>
      <c r="D104">
        <f t="shared" si="2"/>
        <v>0.31372549019607843</v>
      </c>
      <c r="E104" t="str">
        <f t="shared" si="3"/>
        <v xml:space="preserve">Union </v>
      </c>
    </row>
    <row r="105" spans="1:5" x14ac:dyDescent="0.3">
      <c r="A105" t="s">
        <v>103</v>
      </c>
      <c r="B105">
        <v>134</v>
      </c>
      <c r="C105">
        <v>42</v>
      </c>
      <c r="D105">
        <f t="shared" si="2"/>
        <v>0.31343283582089554</v>
      </c>
      <c r="E105" t="str">
        <f t="shared" si="3"/>
        <v xml:space="preserve">Thomaston-Upson </v>
      </c>
    </row>
    <row r="106" spans="1:5" x14ac:dyDescent="0.3">
      <c r="A106" t="s">
        <v>104</v>
      </c>
      <c r="B106">
        <v>402</v>
      </c>
      <c r="C106">
        <v>241</v>
      </c>
      <c r="D106">
        <f t="shared" si="2"/>
        <v>0.59950248756218905</v>
      </c>
      <c r="E106" t="str">
        <f t="shared" si="3"/>
        <v xml:space="preserve">Walker </v>
      </c>
    </row>
    <row r="107" spans="1:5" x14ac:dyDescent="0.3">
      <c r="A107" t="s">
        <v>105</v>
      </c>
      <c r="B107">
        <v>805</v>
      </c>
      <c r="C107">
        <v>484</v>
      </c>
      <c r="D107">
        <f t="shared" si="2"/>
        <v>0.60124223602484472</v>
      </c>
      <c r="E107" t="str">
        <f t="shared" si="3"/>
        <v xml:space="preserve">Walton </v>
      </c>
    </row>
    <row r="108" spans="1:5" x14ac:dyDescent="0.3">
      <c r="A108" t="s">
        <v>106</v>
      </c>
      <c r="B108">
        <v>176</v>
      </c>
      <c r="C108">
        <v>82</v>
      </c>
      <c r="D108">
        <f t="shared" si="2"/>
        <v>0.46590909090909088</v>
      </c>
      <c r="E108" t="str">
        <f t="shared" si="3"/>
        <v xml:space="preserve">Ware </v>
      </c>
    </row>
    <row r="109" spans="1:5" x14ac:dyDescent="0.3">
      <c r="A109" t="s">
        <v>108</v>
      </c>
      <c r="B109">
        <v>220</v>
      </c>
      <c r="C109">
        <v>73</v>
      </c>
      <c r="D109">
        <f t="shared" si="2"/>
        <v>0.33181818181818185</v>
      </c>
      <c r="E109" t="str">
        <f t="shared" si="3"/>
        <v xml:space="preserve">Wayne </v>
      </c>
    </row>
    <row r="110" spans="1:5" x14ac:dyDescent="0.3">
      <c r="A110" t="s">
        <v>139</v>
      </c>
      <c r="B110">
        <v>10</v>
      </c>
      <c r="C110">
        <v>6</v>
      </c>
      <c r="D110">
        <f t="shared" si="2"/>
        <v>0.6</v>
      </c>
      <c r="E110" t="str">
        <f t="shared" si="3"/>
        <v xml:space="preserve">Wheeler </v>
      </c>
    </row>
    <row r="111" spans="1:5" x14ac:dyDescent="0.3">
      <c r="A111" t="s">
        <v>109</v>
      </c>
      <c r="B111">
        <v>254</v>
      </c>
      <c r="C111">
        <v>140</v>
      </c>
      <c r="D111">
        <f t="shared" si="2"/>
        <v>0.55118110236220474</v>
      </c>
      <c r="E111" t="str">
        <f t="shared" si="3"/>
        <v xml:space="preserve">White </v>
      </c>
    </row>
    <row r="112" spans="1:5" x14ac:dyDescent="0.3">
      <c r="A112" t="s">
        <v>110</v>
      </c>
      <c r="B112">
        <v>633</v>
      </c>
      <c r="C112">
        <v>340</v>
      </c>
      <c r="D112">
        <f t="shared" si="2"/>
        <v>0.53712480252764616</v>
      </c>
      <c r="E112" t="str">
        <f t="shared" si="3"/>
        <v xml:space="preserve">Whitfield </v>
      </c>
    </row>
    <row r="113" spans="1:6" x14ac:dyDescent="0.3">
      <c r="A113" t="s">
        <v>111</v>
      </c>
      <c r="B113">
        <v>130</v>
      </c>
      <c r="C113">
        <v>46</v>
      </c>
      <c r="D113">
        <f t="shared" si="2"/>
        <v>0.35384615384615387</v>
      </c>
      <c r="E113" t="str">
        <f t="shared" si="3"/>
        <v xml:space="preserve">Wilkes </v>
      </c>
    </row>
    <row r="114" spans="1:6" x14ac:dyDescent="0.3">
      <c r="A114" t="s">
        <v>113</v>
      </c>
      <c r="B114">
        <v>37</v>
      </c>
      <c r="C114">
        <v>13</v>
      </c>
      <c r="D114">
        <f t="shared" si="2"/>
        <v>0.35135135135135137</v>
      </c>
      <c r="E114" t="str">
        <f t="shared" si="3"/>
        <v xml:space="preserve">Worth </v>
      </c>
    </row>
    <row r="115" spans="1:6" x14ac:dyDescent="0.3">
      <c r="A115" t="s">
        <v>114</v>
      </c>
      <c r="B115">
        <v>4296</v>
      </c>
      <c r="C115">
        <v>2000</v>
      </c>
      <c r="D115">
        <f t="shared" si="2"/>
        <v>0.46554934823091249</v>
      </c>
      <c r="E115" t="s">
        <v>149</v>
      </c>
      <c r="F115" t="s">
        <v>158</v>
      </c>
    </row>
    <row r="116" spans="1:6" x14ac:dyDescent="0.3">
      <c r="A116" t="s">
        <v>115</v>
      </c>
      <c r="B116">
        <v>128</v>
      </c>
      <c r="C116">
        <v>80</v>
      </c>
      <c r="D116">
        <f t="shared" si="2"/>
        <v>0.625</v>
      </c>
      <c r="E116" t="s">
        <v>144</v>
      </c>
      <c r="F116" t="str">
        <f t="shared" ref="F116:F133" si="4">LEFT(A116,FIND(" City",A116))</f>
        <v xml:space="preserve">Bremen </v>
      </c>
    </row>
    <row r="117" spans="1:6" x14ac:dyDescent="0.3">
      <c r="A117" t="s">
        <v>116</v>
      </c>
      <c r="B117">
        <v>1118</v>
      </c>
      <c r="C117">
        <v>881</v>
      </c>
      <c r="D117">
        <f t="shared" si="2"/>
        <v>0.78801431127012522</v>
      </c>
      <c r="E117" t="s">
        <v>151</v>
      </c>
      <c r="F117" t="str">
        <f t="shared" si="4"/>
        <v xml:space="preserve">Buford </v>
      </c>
    </row>
    <row r="118" spans="1:6" x14ac:dyDescent="0.3">
      <c r="A118" t="s">
        <v>117</v>
      </c>
      <c r="B118">
        <v>229</v>
      </c>
      <c r="C118">
        <v>131</v>
      </c>
      <c r="D118">
        <f t="shared" si="2"/>
        <v>0.57205240174672489</v>
      </c>
      <c r="E118" t="s">
        <v>150</v>
      </c>
      <c r="F118" t="str">
        <f t="shared" si="4"/>
        <v xml:space="preserve">Calhoun </v>
      </c>
    </row>
    <row r="119" spans="1:6" x14ac:dyDescent="0.3">
      <c r="A119" t="s">
        <v>118</v>
      </c>
      <c r="B119">
        <v>495</v>
      </c>
      <c r="C119">
        <v>193</v>
      </c>
      <c r="D119">
        <f t="shared" si="2"/>
        <v>0.38989898989898991</v>
      </c>
      <c r="E119" t="s">
        <v>144</v>
      </c>
      <c r="F119" t="str">
        <f t="shared" si="4"/>
        <v xml:space="preserve">Carrollton </v>
      </c>
    </row>
    <row r="120" spans="1:6" x14ac:dyDescent="0.3">
      <c r="A120" t="s">
        <v>119</v>
      </c>
      <c r="B120">
        <v>521</v>
      </c>
      <c r="C120">
        <v>259</v>
      </c>
      <c r="D120">
        <f t="shared" si="2"/>
        <v>0.49712092130518232</v>
      </c>
      <c r="E120" t="s">
        <v>145</v>
      </c>
      <c r="F120" t="str">
        <f t="shared" si="4"/>
        <v xml:space="preserve">Cartersville </v>
      </c>
    </row>
    <row r="121" spans="1:6" x14ac:dyDescent="0.3">
      <c r="A121" t="s">
        <v>120</v>
      </c>
      <c r="B121">
        <v>53</v>
      </c>
      <c r="C121">
        <v>18</v>
      </c>
      <c r="D121">
        <f t="shared" si="2"/>
        <v>0.33962264150943394</v>
      </c>
      <c r="E121" t="s">
        <v>156</v>
      </c>
      <c r="F121" t="str">
        <f t="shared" si="4"/>
        <v xml:space="preserve">Chickamauga </v>
      </c>
    </row>
    <row r="122" spans="1:6" x14ac:dyDescent="0.3">
      <c r="A122" t="s">
        <v>121</v>
      </c>
      <c r="B122">
        <v>81</v>
      </c>
      <c r="C122">
        <v>22</v>
      </c>
      <c r="D122">
        <f t="shared" si="2"/>
        <v>0.27160493827160492</v>
      </c>
      <c r="E122" t="s">
        <v>152</v>
      </c>
      <c r="F122" t="str">
        <f t="shared" si="4"/>
        <v xml:space="preserve">Commerce </v>
      </c>
    </row>
    <row r="123" spans="1:6" x14ac:dyDescent="0.3">
      <c r="A123" t="s">
        <v>122</v>
      </c>
      <c r="B123">
        <v>453</v>
      </c>
      <c r="C123">
        <v>179</v>
      </c>
      <c r="D123">
        <f t="shared" si="2"/>
        <v>0.39514348785871967</v>
      </c>
      <c r="E123" t="s">
        <v>157</v>
      </c>
      <c r="F123" t="e">
        <f t="shared" si="4"/>
        <v>#VALUE!</v>
      </c>
    </row>
    <row r="124" spans="1:6" x14ac:dyDescent="0.3">
      <c r="A124" t="s">
        <v>140</v>
      </c>
      <c r="B124">
        <v>553</v>
      </c>
      <c r="C124">
        <v>280</v>
      </c>
      <c r="D124">
        <f t="shared" si="2"/>
        <v>0.50632911392405067</v>
      </c>
      <c r="E124" t="s">
        <v>147</v>
      </c>
      <c r="F124" t="e">
        <f t="shared" si="4"/>
        <v>#VALUE!</v>
      </c>
    </row>
    <row r="125" spans="1:6" x14ac:dyDescent="0.3">
      <c r="A125" t="s">
        <v>125</v>
      </c>
      <c r="B125">
        <v>887</v>
      </c>
      <c r="C125">
        <v>405</v>
      </c>
      <c r="D125">
        <f t="shared" si="2"/>
        <v>0.45659526493799324</v>
      </c>
      <c r="E125" t="s">
        <v>151</v>
      </c>
      <c r="F125" t="str">
        <f t="shared" si="4"/>
        <v xml:space="preserve">Gainesville </v>
      </c>
    </row>
    <row r="126" spans="1:6" x14ac:dyDescent="0.3">
      <c r="A126" t="s">
        <v>126</v>
      </c>
      <c r="B126">
        <v>391</v>
      </c>
      <c r="C126">
        <v>265</v>
      </c>
      <c r="D126">
        <f t="shared" si="2"/>
        <v>0.67774936061381075</v>
      </c>
      <c r="E126" t="s">
        <v>152</v>
      </c>
      <c r="F126" t="str">
        <f t="shared" si="4"/>
        <v xml:space="preserve">Jefferson </v>
      </c>
    </row>
    <row r="127" spans="1:6" x14ac:dyDescent="0.3">
      <c r="A127" t="s">
        <v>127</v>
      </c>
      <c r="B127">
        <v>257</v>
      </c>
      <c r="C127">
        <v>172</v>
      </c>
      <c r="D127">
        <f t="shared" si="2"/>
        <v>0.66926070038910501</v>
      </c>
      <c r="E127" t="s">
        <v>146</v>
      </c>
      <c r="F127" t="str">
        <f t="shared" si="4"/>
        <v xml:space="preserve">Marietta </v>
      </c>
    </row>
    <row r="128" spans="1:6" x14ac:dyDescent="0.3">
      <c r="A128" t="s">
        <v>128</v>
      </c>
      <c r="B128">
        <v>634</v>
      </c>
      <c r="C128">
        <v>375</v>
      </c>
      <c r="D128">
        <f t="shared" si="2"/>
        <v>0.59148264984227128</v>
      </c>
      <c r="E128" t="s">
        <v>148</v>
      </c>
      <c r="F128" t="str">
        <f t="shared" si="4"/>
        <v xml:space="preserve">Rome </v>
      </c>
    </row>
    <row r="129" spans="1:6" x14ac:dyDescent="0.3">
      <c r="A129" t="s">
        <v>129</v>
      </c>
      <c r="B129">
        <v>99</v>
      </c>
      <c r="C129">
        <v>53</v>
      </c>
      <c r="D129">
        <f t="shared" si="2"/>
        <v>0.53535353535353536</v>
      </c>
      <c r="E129" t="s">
        <v>155</v>
      </c>
      <c r="F129" t="str">
        <f t="shared" si="4"/>
        <v xml:space="preserve">Social Circle </v>
      </c>
    </row>
    <row r="130" spans="1:6" x14ac:dyDescent="0.3">
      <c r="A130" t="s">
        <v>130</v>
      </c>
      <c r="B130">
        <v>295</v>
      </c>
      <c r="C130">
        <v>149</v>
      </c>
      <c r="D130">
        <f t="shared" ref="D130:D133" si="5">C130/B130</f>
        <v>0.5050847457627119</v>
      </c>
      <c r="E130" t="s">
        <v>159</v>
      </c>
      <c r="F130" t="str">
        <f t="shared" si="4"/>
        <v xml:space="preserve">Thomasville </v>
      </c>
    </row>
    <row r="131" spans="1:6" x14ac:dyDescent="0.3">
      <c r="A131" t="s">
        <v>131</v>
      </c>
      <c r="B131">
        <v>62</v>
      </c>
      <c r="C131">
        <v>27</v>
      </c>
      <c r="D131">
        <f t="shared" si="5"/>
        <v>0.43548387096774194</v>
      </c>
      <c r="E131" t="s">
        <v>160</v>
      </c>
      <c r="F131" t="str">
        <f t="shared" si="4"/>
        <v xml:space="preserve">Trion </v>
      </c>
    </row>
    <row r="132" spans="1:6" x14ac:dyDescent="0.3">
      <c r="A132" t="s">
        <v>132</v>
      </c>
      <c r="B132">
        <v>238</v>
      </c>
      <c r="C132">
        <v>135</v>
      </c>
      <c r="D132">
        <f t="shared" si="5"/>
        <v>0.5672268907563025</v>
      </c>
      <c r="E132" t="s">
        <v>154</v>
      </c>
      <c r="F132" t="str">
        <f t="shared" si="4"/>
        <v xml:space="preserve">Valdosta </v>
      </c>
    </row>
    <row r="133" spans="1:6" x14ac:dyDescent="0.3">
      <c r="A133" t="s">
        <v>133</v>
      </c>
      <c r="B133">
        <v>19</v>
      </c>
      <c r="C133">
        <v>7</v>
      </c>
      <c r="D133">
        <f t="shared" si="5"/>
        <v>0.36842105263157893</v>
      </c>
      <c r="E133" t="s">
        <v>161</v>
      </c>
      <c r="F133" t="str">
        <f t="shared" si="4"/>
        <v xml:space="preserve">Vidalia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9F422-0818-4F6B-BFEF-FB624D8EFFE5}">
  <dimension ref="A1:F121"/>
  <sheetViews>
    <sheetView topLeftCell="A99" workbookViewId="0">
      <selection activeCell="E103" sqref="E103:E121"/>
    </sheetView>
  </sheetViews>
  <sheetFormatPr defaultRowHeight="14.4" x14ac:dyDescent="0.3"/>
  <cols>
    <col min="1" max="1" width="45.21875" bestFit="1" customWidth="1"/>
  </cols>
  <sheetData>
    <row r="1" spans="1:5" x14ac:dyDescent="0.3">
      <c r="A1" t="s">
        <v>0</v>
      </c>
      <c r="B1" t="s">
        <v>134</v>
      </c>
      <c r="C1" t="s">
        <v>141</v>
      </c>
      <c r="D1" t="s">
        <v>137</v>
      </c>
      <c r="E1" t="s">
        <v>136</v>
      </c>
    </row>
    <row r="2" spans="1:5" x14ac:dyDescent="0.3">
      <c r="A2" t="s">
        <v>1</v>
      </c>
      <c r="B2">
        <v>42</v>
      </c>
      <c r="C2">
        <v>21</v>
      </c>
      <c r="D2">
        <f>C2/B2</f>
        <v>0.5</v>
      </c>
      <c r="E2" t="str">
        <f>LEFT(A2,FIND(" County",A2))</f>
        <v xml:space="preserve">Appling </v>
      </c>
    </row>
    <row r="3" spans="1:5" x14ac:dyDescent="0.3">
      <c r="A3" t="s">
        <v>2</v>
      </c>
      <c r="B3">
        <v>24</v>
      </c>
      <c r="C3">
        <v>10</v>
      </c>
      <c r="D3">
        <f t="shared" ref="D3:D66" si="0">C3/B3</f>
        <v>0.41666666666666669</v>
      </c>
      <c r="E3" t="str">
        <f t="shared" ref="E3:E66" si="1">LEFT(A3,FIND(" County",A3))</f>
        <v xml:space="preserve">Atkinson </v>
      </c>
    </row>
    <row r="4" spans="1:5" x14ac:dyDescent="0.3">
      <c r="A4" t="s">
        <v>3</v>
      </c>
      <c r="B4">
        <v>216</v>
      </c>
      <c r="C4">
        <v>24</v>
      </c>
      <c r="D4">
        <f t="shared" si="0"/>
        <v>0.1111111111111111</v>
      </c>
      <c r="E4" t="str">
        <f t="shared" si="1"/>
        <v xml:space="preserve">Baldwin </v>
      </c>
    </row>
    <row r="5" spans="1:5" x14ac:dyDescent="0.3">
      <c r="A5" t="s">
        <v>4</v>
      </c>
      <c r="B5">
        <v>19</v>
      </c>
      <c r="C5">
        <v>12</v>
      </c>
      <c r="D5">
        <f t="shared" si="0"/>
        <v>0.63157894736842102</v>
      </c>
      <c r="E5" t="str">
        <f t="shared" si="1"/>
        <v xml:space="preserve">Banks </v>
      </c>
    </row>
    <row r="6" spans="1:5" x14ac:dyDescent="0.3">
      <c r="A6" t="s">
        <v>5</v>
      </c>
      <c r="B6">
        <v>656</v>
      </c>
      <c r="C6">
        <v>386</v>
      </c>
      <c r="D6">
        <f t="shared" si="0"/>
        <v>0.58841463414634143</v>
      </c>
      <c r="E6" t="str">
        <f t="shared" si="1"/>
        <v xml:space="preserve">Barrow </v>
      </c>
    </row>
    <row r="7" spans="1:5" x14ac:dyDescent="0.3">
      <c r="A7" t="s">
        <v>6</v>
      </c>
      <c r="B7">
        <v>1752</v>
      </c>
      <c r="C7">
        <v>781</v>
      </c>
      <c r="D7">
        <f t="shared" si="0"/>
        <v>0.44577625570776258</v>
      </c>
      <c r="E7" t="str">
        <f t="shared" si="1"/>
        <v xml:space="preserve">Bartow </v>
      </c>
    </row>
    <row r="8" spans="1:5" x14ac:dyDescent="0.3">
      <c r="A8" t="s">
        <v>8</v>
      </c>
      <c r="B8">
        <v>84</v>
      </c>
      <c r="C8">
        <v>50</v>
      </c>
      <c r="D8">
        <f t="shared" si="0"/>
        <v>0.59523809523809523</v>
      </c>
      <c r="E8" t="str">
        <f t="shared" si="1"/>
        <v xml:space="preserve">Berrien </v>
      </c>
    </row>
    <row r="9" spans="1:5" x14ac:dyDescent="0.3">
      <c r="A9" t="s">
        <v>9</v>
      </c>
      <c r="B9">
        <v>944</v>
      </c>
      <c r="C9">
        <v>504</v>
      </c>
      <c r="D9">
        <f t="shared" si="0"/>
        <v>0.53389830508474578</v>
      </c>
      <c r="E9" t="str">
        <f t="shared" si="1"/>
        <v xml:space="preserve">Bibb </v>
      </c>
    </row>
    <row r="10" spans="1:5" x14ac:dyDescent="0.3">
      <c r="A10" t="s">
        <v>10</v>
      </c>
      <c r="B10">
        <v>69</v>
      </c>
      <c r="C10">
        <v>36</v>
      </c>
      <c r="D10">
        <f t="shared" si="0"/>
        <v>0.52173913043478259</v>
      </c>
      <c r="E10" t="str">
        <f t="shared" si="1"/>
        <v xml:space="preserve">Bleckley </v>
      </c>
    </row>
    <row r="11" spans="1:5" x14ac:dyDescent="0.3">
      <c r="A11" t="s">
        <v>11</v>
      </c>
      <c r="B11">
        <v>38</v>
      </c>
      <c r="C11">
        <v>25</v>
      </c>
      <c r="D11">
        <f t="shared" si="0"/>
        <v>0.65789473684210531</v>
      </c>
      <c r="E11" t="str">
        <f t="shared" si="1"/>
        <v xml:space="preserve">Brantley </v>
      </c>
    </row>
    <row r="12" spans="1:5" x14ac:dyDescent="0.3">
      <c r="A12" t="s">
        <v>12</v>
      </c>
      <c r="B12">
        <v>78</v>
      </c>
      <c r="C12">
        <v>11</v>
      </c>
      <c r="D12">
        <f t="shared" si="0"/>
        <v>0.14102564102564102</v>
      </c>
      <c r="E12" t="str">
        <f t="shared" si="1"/>
        <v xml:space="preserve">Brooks </v>
      </c>
    </row>
    <row r="13" spans="1:5" x14ac:dyDescent="0.3">
      <c r="A13" t="s">
        <v>13</v>
      </c>
      <c r="B13">
        <v>798</v>
      </c>
      <c r="C13">
        <v>688</v>
      </c>
      <c r="D13">
        <f t="shared" si="0"/>
        <v>0.8621553884711779</v>
      </c>
      <c r="E13" t="str">
        <f t="shared" si="1"/>
        <v xml:space="preserve">Bryan </v>
      </c>
    </row>
    <row r="14" spans="1:5" x14ac:dyDescent="0.3">
      <c r="A14" t="s">
        <v>14</v>
      </c>
      <c r="B14">
        <v>428</v>
      </c>
      <c r="C14">
        <v>250</v>
      </c>
      <c r="D14">
        <f t="shared" si="0"/>
        <v>0.58411214953271029</v>
      </c>
      <c r="E14" t="str">
        <f t="shared" si="1"/>
        <v xml:space="preserve">Bulloch </v>
      </c>
    </row>
    <row r="15" spans="1:5" x14ac:dyDescent="0.3">
      <c r="A15" t="s">
        <v>15</v>
      </c>
      <c r="B15">
        <v>17</v>
      </c>
      <c r="C15">
        <v>16</v>
      </c>
      <c r="D15">
        <f t="shared" si="0"/>
        <v>0.94117647058823528</v>
      </c>
      <c r="E15" t="str">
        <f t="shared" si="1"/>
        <v xml:space="preserve">Burke </v>
      </c>
    </row>
    <row r="16" spans="1:5" x14ac:dyDescent="0.3">
      <c r="A16" t="s">
        <v>16</v>
      </c>
      <c r="B16">
        <v>65</v>
      </c>
      <c r="C16">
        <v>22</v>
      </c>
      <c r="D16">
        <f t="shared" si="0"/>
        <v>0.33846153846153848</v>
      </c>
      <c r="E16" t="str">
        <f t="shared" si="1"/>
        <v xml:space="preserve">Butts </v>
      </c>
    </row>
    <row r="17" spans="1:5" x14ac:dyDescent="0.3">
      <c r="A17" t="s">
        <v>17</v>
      </c>
      <c r="B17">
        <v>441</v>
      </c>
      <c r="C17">
        <v>242</v>
      </c>
      <c r="D17">
        <f t="shared" si="0"/>
        <v>0.5487528344671202</v>
      </c>
      <c r="E17" t="str">
        <f t="shared" si="1"/>
        <v xml:space="preserve">Camden </v>
      </c>
    </row>
    <row r="18" spans="1:5" x14ac:dyDescent="0.3">
      <c r="A18" t="s">
        <v>18</v>
      </c>
      <c r="B18">
        <v>688</v>
      </c>
      <c r="C18">
        <v>329</v>
      </c>
      <c r="D18">
        <f t="shared" si="0"/>
        <v>0.47819767441860467</v>
      </c>
      <c r="E18" t="str">
        <f t="shared" si="1"/>
        <v xml:space="preserve">Carroll </v>
      </c>
    </row>
    <row r="19" spans="1:5" x14ac:dyDescent="0.3">
      <c r="A19" t="s">
        <v>19</v>
      </c>
      <c r="B19">
        <v>291</v>
      </c>
      <c r="C19">
        <v>162</v>
      </c>
      <c r="D19">
        <f t="shared" si="0"/>
        <v>0.55670103092783507</v>
      </c>
      <c r="E19" t="str">
        <f t="shared" si="1"/>
        <v xml:space="preserve">Catoosa </v>
      </c>
    </row>
    <row r="20" spans="1:5" x14ac:dyDescent="0.3">
      <c r="A20" t="s">
        <v>20</v>
      </c>
      <c r="B20">
        <v>2017</v>
      </c>
      <c r="C20">
        <v>1037</v>
      </c>
      <c r="D20">
        <f t="shared" si="0"/>
        <v>0.51412989588497771</v>
      </c>
      <c r="E20" t="str">
        <f t="shared" si="1"/>
        <v xml:space="preserve">Savannah-Chatham </v>
      </c>
    </row>
    <row r="21" spans="1:5" x14ac:dyDescent="0.3">
      <c r="A21" t="s">
        <v>22</v>
      </c>
      <c r="B21">
        <v>6058</v>
      </c>
      <c r="C21">
        <v>4730</v>
      </c>
      <c r="D21">
        <f t="shared" si="0"/>
        <v>0.78078573786728289</v>
      </c>
      <c r="E21" t="str">
        <f t="shared" si="1"/>
        <v xml:space="preserve">Cherokee </v>
      </c>
    </row>
    <row r="22" spans="1:5" x14ac:dyDescent="0.3">
      <c r="A22" t="s">
        <v>23</v>
      </c>
      <c r="B22">
        <v>979</v>
      </c>
      <c r="C22">
        <v>499</v>
      </c>
      <c r="D22">
        <f t="shared" si="0"/>
        <v>0.50970377936670075</v>
      </c>
      <c r="E22" t="str">
        <f t="shared" si="1"/>
        <v xml:space="preserve">Clarke </v>
      </c>
    </row>
    <row r="23" spans="1:5" x14ac:dyDescent="0.3">
      <c r="A23" t="s">
        <v>24</v>
      </c>
      <c r="B23">
        <v>2669</v>
      </c>
      <c r="C23">
        <v>594</v>
      </c>
      <c r="D23">
        <f t="shared" si="0"/>
        <v>0.22255526414387411</v>
      </c>
      <c r="E23" t="str">
        <f t="shared" si="1"/>
        <v xml:space="preserve">Clayton </v>
      </c>
    </row>
    <row r="24" spans="1:5" x14ac:dyDescent="0.3">
      <c r="A24" t="s">
        <v>25</v>
      </c>
      <c r="B24">
        <v>16112</v>
      </c>
      <c r="C24">
        <v>12249</v>
      </c>
      <c r="D24">
        <f t="shared" si="0"/>
        <v>0.76024081429990065</v>
      </c>
      <c r="E24" t="str">
        <f t="shared" si="1"/>
        <v xml:space="preserve">Cobb </v>
      </c>
    </row>
    <row r="25" spans="1:5" x14ac:dyDescent="0.3">
      <c r="A25" t="s">
        <v>26</v>
      </c>
      <c r="B25">
        <v>394</v>
      </c>
      <c r="C25">
        <v>142</v>
      </c>
      <c r="D25">
        <f t="shared" si="0"/>
        <v>0.3604060913705584</v>
      </c>
      <c r="E25" t="str">
        <f t="shared" si="1"/>
        <v xml:space="preserve">Coffee </v>
      </c>
    </row>
    <row r="26" spans="1:5" x14ac:dyDescent="0.3">
      <c r="A26" t="s">
        <v>27</v>
      </c>
      <c r="B26">
        <v>331</v>
      </c>
      <c r="C26">
        <v>127</v>
      </c>
      <c r="D26">
        <f t="shared" si="0"/>
        <v>0.38368580060422963</v>
      </c>
      <c r="E26" t="str">
        <f t="shared" si="1"/>
        <v xml:space="preserve">Colquitt </v>
      </c>
    </row>
    <row r="27" spans="1:5" x14ac:dyDescent="0.3">
      <c r="A27" t="s">
        <v>28</v>
      </c>
      <c r="B27">
        <v>3626</v>
      </c>
      <c r="C27">
        <v>2308</v>
      </c>
      <c r="D27">
        <f t="shared" si="0"/>
        <v>0.63651406508549369</v>
      </c>
      <c r="E27" t="str">
        <f t="shared" si="1"/>
        <v xml:space="preserve">Columbia </v>
      </c>
    </row>
    <row r="28" spans="1:5" x14ac:dyDescent="0.3">
      <c r="A28" t="s">
        <v>30</v>
      </c>
      <c r="B28">
        <v>1631</v>
      </c>
      <c r="C28">
        <v>1158</v>
      </c>
      <c r="D28">
        <f t="shared" si="0"/>
        <v>0.70999386879215209</v>
      </c>
      <c r="E28" t="str">
        <f t="shared" si="1"/>
        <v xml:space="preserve">Coweta </v>
      </c>
    </row>
    <row r="29" spans="1:5" x14ac:dyDescent="0.3">
      <c r="A29" t="s">
        <v>31</v>
      </c>
      <c r="B29">
        <v>33</v>
      </c>
      <c r="C29">
        <v>11</v>
      </c>
      <c r="D29">
        <f t="shared" si="0"/>
        <v>0.33333333333333331</v>
      </c>
      <c r="E29" t="str">
        <f t="shared" si="1"/>
        <v xml:space="preserve">Crawford </v>
      </c>
    </row>
    <row r="30" spans="1:5" x14ac:dyDescent="0.3">
      <c r="A30" t="s">
        <v>32</v>
      </c>
      <c r="B30">
        <v>43</v>
      </c>
      <c r="C30">
        <v>14</v>
      </c>
      <c r="D30">
        <f t="shared" si="0"/>
        <v>0.32558139534883723</v>
      </c>
      <c r="E30" t="str">
        <f t="shared" si="1"/>
        <v xml:space="preserve">Crisp </v>
      </c>
    </row>
    <row r="31" spans="1:5" x14ac:dyDescent="0.3">
      <c r="A31" t="s">
        <v>33</v>
      </c>
      <c r="B31">
        <v>90</v>
      </c>
      <c r="C31">
        <v>35</v>
      </c>
      <c r="D31">
        <f t="shared" si="0"/>
        <v>0.3888888888888889</v>
      </c>
      <c r="E31" t="str">
        <f t="shared" si="1"/>
        <v xml:space="preserve">Dade </v>
      </c>
    </row>
    <row r="32" spans="1:5" x14ac:dyDescent="0.3">
      <c r="A32" t="s">
        <v>34</v>
      </c>
      <c r="B32">
        <v>269</v>
      </c>
      <c r="C32">
        <v>122</v>
      </c>
      <c r="D32">
        <f t="shared" si="0"/>
        <v>0.45353159851301117</v>
      </c>
      <c r="E32" t="str">
        <f t="shared" si="1"/>
        <v xml:space="preserve">Dawson </v>
      </c>
    </row>
    <row r="33" spans="1:5" x14ac:dyDescent="0.3">
      <c r="A33" t="s">
        <v>35</v>
      </c>
      <c r="B33">
        <v>67</v>
      </c>
      <c r="C33">
        <v>23</v>
      </c>
      <c r="D33">
        <f t="shared" si="0"/>
        <v>0.34328358208955223</v>
      </c>
      <c r="E33" t="str">
        <f t="shared" si="1"/>
        <v xml:space="preserve">Decatur </v>
      </c>
    </row>
    <row r="34" spans="1:5" x14ac:dyDescent="0.3">
      <c r="A34" t="s">
        <v>36</v>
      </c>
      <c r="B34">
        <v>7598</v>
      </c>
      <c r="C34">
        <v>3934</v>
      </c>
      <c r="D34">
        <f t="shared" si="0"/>
        <v>0.51776783364043166</v>
      </c>
      <c r="E34" t="str">
        <f t="shared" si="1"/>
        <v xml:space="preserve">DeKalb </v>
      </c>
    </row>
    <row r="35" spans="1:5" x14ac:dyDescent="0.3">
      <c r="A35" t="s">
        <v>37</v>
      </c>
      <c r="B35">
        <v>142</v>
      </c>
      <c r="C35">
        <v>16</v>
      </c>
      <c r="D35">
        <f t="shared" si="0"/>
        <v>0.11267605633802817</v>
      </c>
      <c r="E35" t="str">
        <f t="shared" si="1"/>
        <v xml:space="preserve">Dougherty </v>
      </c>
    </row>
    <row r="36" spans="1:5" x14ac:dyDescent="0.3">
      <c r="A36" t="s">
        <v>38</v>
      </c>
      <c r="B36">
        <v>1275</v>
      </c>
      <c r="C36">
        <v>520</v>
      </c>
      <c r="D36">
        <f t="shared" si="0"/>
        <v>0.40784313725490196</v>
      </c>
      <c r="E36" t="str">
        <f t="shared" si="1"/>
        <v xml:space="preserve">Douglas </v>
      </c>
    </row>
    <row r="37" spans="1:5" x14ac:dyDescent="0.3">
      <c r="A37" t="s">
        <v>40</v>
      </c>
      <c r="B37">
        <v>818</v>
      </c>
      <c r="C37">
        <v>505</v>
      </c>
      <c r="D37">
        <f t="shared" si="0"/>
        <v>0.61735941320293397</v>
      </c>
      <c r="E37" t="str">
        <f t="shared" si="1"/>
        <v xml:space="preserve">Effingham </v>
      </c>
    </row>
    <row r="38" spans="1:5" x14ac:dyDescent="0.3">
      <c r="A38" t="s">
        <v>41</v>
      </c>
      <c r="B38">
        <v>144</v>
      </c>
      <c r="C38">
        <v>35</v>
      </c>
      <c r="D38">
        <f t="shared" si="0"/>
        <v>0.24305555555555555</v>
      </c>
      <c r="E38" t="str">
        <f t="shared" si="1"/>
        <v xml:space="preserve">Elbert </v>
      </c>
    </row>
    <row r="39" spans="1:5" x14ac:dyDescent="0.3">
      <c r="A39" t="s">
        <v>43</v>
      </c>
      <c r="B39">
        <v>87</v>
      </c>
      <c r="C39">
        <v>43</v>
      </c>
      <c r="D39">
        <f t="shared" si="0"/>
        <v>0.4942528735632184</v>
      </c>
      <c r="E39" t="str">
        <f t="shared" si="1"/>
        <v xml:space="preserve">Fannin </v>
      </c>
    </row>
    <row r="40" spans="1:5" x14ac:dyDescent="0.3">
      <c r="A40" t="s">
        <v>44</v>
      </c>
      <c r="B40">
        <v>4294</v>
      </c>
      <c r="C40">
        <v>3299</v>
      </c>
      <c r="D40">
        <f t="shared" si="0"/>
        <v>0.7682813227759665</v>
      </c>
      <c r="E40" t="str">
        <f t="shared" si="1"/>
        <v xml:space="preserve">Fayette </v>
      </c>
    </row>
    <row r="41" spans="1:5" x14ac:dyDescent="0.3">
      <c r="A41" t="s">
        <v>45</v>
      </c>
      <c r="B41">
        <v>803</v>
      </c>
      <c r="C41">
        <v>472</v>
      </c>
      <c r="D41">
        <f t="shared" si="0"/>
        <v>0.58779576587795768</v>
      </c>
      <c r="E41" t="str">
        <f t="shared" si="1"/>
        <v xml:space="preserve">Floyd </v>
      </c>
    </row>
    <row r="42" spans="1:5" x14ac:dyDescent="0.3">
      <c r="A42" t="s">
        <v>46</v>
      </c>
      <c r="B42">
        <v>16205</v>
      </c>
      <c r="C42">
        <v>12845</v>
      </c>
      <c r="D42">
        <f t="shared" si="0"/>
        <v>0.79265658747300216</v>
      </c>
      <c r="E42" t="str">
        <f t="shared" si="1"/>
        <v xml:space="preserve">Forsyth </v>
      </c>
    </row>
    <row r="43" spans="1:5" x14ac:dyDescent="0.3">
      <c r="A43" t="s">
        <v>47</v>
      </c>
      <c r="B43">
        <v>19683</v>
      </c>
      <c r="C43">
        <v>13981</v>
      </c>
      <c r="D43">
        <f t="shared" si="0"/>
        <v>0.71030838794899154</v>
      </c>
      <c r="E43" t="str">
        <f t="shared" si="1"/>
        <v xml:space="preserve">Fulton </v>
      </c>
    </row>
    <row r="44" spans="1:5" x14ac:dyDescent="0.3">
      <c r="A44" t="s">
        <v>48</v>
      </c>
      <c r="B44">
        <v>213</v>
      </c>
      <c r="C44">
        <v>119</v>
      </c>
      <c r="D44">
        <f t="shared" si="0"/>
        <v>0.55868544600938963</v>
      </c>
      <c r="E44" t="str">
        <f t="shared" si="1"/>
        <v xml:space="preserve">Gilmer </v>
      </c>
    </row>
    <row r="45" spans="1:5" x14ac:dyDescent="0.3">
      <c r="A45" t="s">
        <v>49</v>
      </c>
      <c r="B45">
        <v>1378</v>
      </c>
      <c r="C45">
        <v>747</v>
      </c>
      <c r="D45">
        <f t="shared" si="0"/>
        <v>0.5420899854862119</v>
      </c>
      <c r="E45" t="str">
        <f t="shared" si="1"/>
        <v xml:space="preserve">Glynn </v>
      </c>
    </row>
    <row r="46" spans="1:5" x14ac:dyDescent="0.3">
      <c r="A46" t="s">
        <v>50</v>
      </c>
      <c r="B46">
        <v>94</v>
      </c>
      <c r="C46">
        <v>58</v>
      </c>
      <c r="D46">
        <f t="shared" si="0"/>
        <v>0.61702127659574468</v>
      </c>
      <c r="E46" t="str">
        <f t="shared" si="1"/>
        <v xml:space="preserve">Gordon </v>
      </c>
    </row>
    <row r="47" spans="1:5" x14ac:dyDescent="0.3">
      <c r="A47" t="s">
        <v>51</v>
      </c>
      <c r="B47">
        <v>248</v>
      </c>
      <c r="C47">
        <v>61</v>
      </c>
      <c r="D47">
        <f t="shared" si="0"/>
        <v>0.24596774193548387</v>
      </c>
      <c r="E47" t="str">
        <f t="shared" si="1"/>
        <v xml:space="preserve">Grady </v>
      </c>
    </row>
    <row r="48" spans="1:5" x14ac:dyDescent="0.3">
      <c r="A48" t="s">
        <v>52</v>
      </c>
      <c r="B48">
        <v>109</v>
      </c>
      <c r="C48">
        <v>14</v>
      </c>
      <c r="D48">
        <f t="shared" si="0"/>
        <v>0.12844036697247707</v>
      </c>
      <c r="E48" t="str">
        <f t="shared" si="1"/>
        <v xml:space="preserve">Greene </v>
      </c>
    </row>
    <row r="49" spans="1:5" x14ac:dyDescent="0.3">
      <c r="A49" t="s">
        <v>53</v>
      </c>
      <c r="B49">
        <v>28045</v>
      </c>
      <c r="C49">
        <v>19208</v>
      </c>
      <c r="D49">
        <f t="shared" si="0"/>
        <v>0.68489926903191301</v>
      </c>
      <c r="E49" t="str">
        <f t="shared" si="1"/>
        <v xml:space="preserve">Gwinnett </v>
      </c>
    </row>
    <row r="50" spans="1:5" x14ac:dyDescent="0.3">
      <c r="A50" t="s">
        <v>54</v>
      </c>
      <c r="B50">
        <v>428</v>
      </c>
      <c r="C50">
        <v>331</v>
      </c>
      <c r="D50">
        <f t="shared" si="0"/>
        <v>0.77336448598130836</v>
      </c>
      <c r="E50" t="str">
        <f t="shared" si="1"/>
        <v xml:space="preserve">Habersham </v>
      </c>
    </row>
    <row r="51" spans="1:5" x14ac:dyDescent="0.3">
      <c r="A51" t="s">
        <v>55</v>
      </c>
      <c r="B51">
        <v>2125</v>
      </c>
      <c r="C51">
        <v>1164</v>
      </c>
      <c r="D51">
        <f t="shared" si="0"/>
        <v>0.54776470588235293</v>
      </c>
      <c r="E51" t="str">
        <f t="shared" si="1"/>
        <v xml:space="preserve">Hall </v>
      </c>
    </row>
    <row r="52" spans="1:5" x14ac:dyDescent="0.3">
      <c r="A52" t="s">
        <v>56</v>
      </c>
      <c r="B52">
        <v>321</v>
      </c>
      <c r="C52">
        <v>221</v>
      </c>
      <c r="D52">
        <f t="shared" si="0"/>
        <v>0.68847352024922115</v>
      </c>
      <c r="E52" t="str">
        <f t="shared" si="1"/>
        <v xml:space="preserve">Harris </v>
      </c>
    </row>
    <row r="53" spans="1:5" x14ac:dyDescent="0.3">
      <c r="A53" t="s">
        <v>57</v>
      </c>
      <c r="B53">
        <v>189</v>
      </c>
      <c r="C53">
        <v>56</v>
      </c>
      <c r="D53">
        <f t="shared" si="0"/>
        <v>0.29629629629629628</v>
      </c>
      <c r="E53" t="str">
        <f t="shared" si="1"/>
        <v xml:space="preserve">Hart </v>
      </c>
    </row>
    <row r="54" spans="1:5" x14ac:dyDescent="0.3">
      <c r="A54" t="s">
        <v>58</v>
      </c>
      <c r="B54">
        <v>2294</v>
      </c>
      <c r="C54">
        <v>1204</v>
      </c>
      <c r="D54">
        <f t="shared" si="0"/>
        <v>0.52484742807323448</v>
      </c>
      <c r="E54" t="str">
        <f t="shared" si="1"/>
        <v xml:space="preserve">Henry </v>
      </c>
    </row>
    <row r="55" spans="1:5" x14ac:dyDescent="0.3">
      <c r="A55" t="s">
        <v>59</v>
      </c>
      <c r="B55">
        <v>2856</v>
      </c>
      <c r="C55">
        <v>1726</v>
      </c>
      <c r="D55">
        <f t="shared" si="0"/>
        <v>0.60434173669467783</v>
      </c>
      <c r="E55" t="str">
        <f t="shared" si="1"/>
        <v xml:space="preserve">Houston </v>
      </c>
    </row>
    <row r="56" spans="1:5" x14ac:dyDescent="0.3">
      <c r="A56" t="s">
        <v>60</v>
      </c>
      <c r="B56">
        <v>691</v>
      </c>
      <c r="C56">
        <v>413</v>
      </c>
      <c r="D56">
        <f t="shared" si="0"/>
        <v>0.59768451519536903</v>
      </c>
      <c r="E56" t="str">
        <f t="shared" si="1"/>
        <v xml:space="preserve">Jackson </v>
      </c>
    </row>
    <row r="57" spans="1:5" x14ac:dyDescent="0.3">
      <c r="A57" t="s">
        <v>61</v>
      </c>
      <c r="B57">
        <v>172</v>
      </c>
      <c r="C57">
        <v>90</v>
      </c>
      <c r="D57">
        <f t="shared" si="0"/>
        <v>0.52325581395348841</v>
      </c>
      <c r="E57" t="str">
        <f t="shared" si="1"/>
        <v xml:space="preserve">Jasper </v>
      </c>
    </row>
    <row r="58" spans="1:5" x14ac:dyDescent="0.3">
      <c r="A58" t="s">
        <v>63</v>
      </c>
      <c r="B58">
        <v>104</v>
      </c>
      <c r="C58">
        <v>51</v>
      </c>
      <c r="D58">
        <f t="shared" si="0"/>
        <v>0.49038461538461536</v>
      </c>
      <c r="E58" t="str">
        <f t="shared" si="1"/>
        <v xml:space="preserve">Jones </v>
      </c>
    </row>
    <row r="59" spans="1:5" x14ac:dyDescent="0.3">
      <c r="A59" t="s">
        <v>64</v>
      </c>
      <c r="B59">
        <v>47</v>
      </c>
      <c r="C59">
        <v>10</v>
      </c>
      <c r="D59">
        <f t="shared" si="0"/>
        <v>0.21276595744680851</v>
      </c>
      <c r="E59" t="str">
        <f t="shared" si="1"/>
        <v xml:space="preserve">Lamar </v>
      </c>
    </row>
    <row r="60" spans="1:5" x14ac:dyDescent="0.3">
      <c r="A60" t="s">
        <v>65</v>
      </c>
      <c r="B60">
        <v>113</v>
      </c>
      <c r="C60">
        <v>84</v>
      </c>
      <c r="D60">
        <f t="shared" si="0"/>
        <v>0.74336283185840712</v>
      </c>
      <c r="E60" t="str">
        <f t="shared" si="1"/>
        <v xml:space="preserve">Laurens </v>
      </c>
    </row>
    <row r="61" spans="1:5" x14ac:dyDescent="0.3">
      <c r="A61" t="s">
        <v>66</v>
      </c>
      <c r="B61">
        <v>537</v>
      </c>
      <c r="C61">
        <v>394</v>
      </c>
      <c r="D61">
        <f t="shared" si="0"/>
        <v>0.73370577281191807</v>
      </c>
      <c r="E61" t="str">
        <f t="shared" si="1"/>
        <v xml:space="preserve">Lee </v>
      </c>
    </row>
    <row r="62" spans="1:5" x14ac:dyDescent="0.3">
      <c r="A62" t="s">
        <v>67</v>
      </c>
      <c r="B62">
        <v>253</v>
      </c>
      <c r="C62">
        <v>96</v>
      </c>
      <c r="D62">
        <f t="shared" si="0"/>
        <v>0.37944664031620551</v>
      </c>
      <c r="E62" t="str">
        <f t="shared" si="1"/>
        <v xml:space="preserve">Liberty </v>
      </c>
    </row>
    <row r="63" spans="1:5" x14ac:dyDescent="0.3">
      <c r="A63" t="s">
        <v>68</v>
      </c>
      <c r="B63">
        <v>40</v>
      </c>
      <c r="C63">
        <v>27</v>
      </c>
      <c r="D63">
        <f t="shared" si="0"/>
        <v>0.67500000000000004</v>
      </c>
      <c r="E63" t="str">
        <f t="shared" si="1"/>
        <v xml:space="preserve">Lincoln </v>
      </c>
    </row>
    <row r="64" spans="1:5" x14ac:dyDescent="0.3">
      <c r="A64" t="s">
        <v>69</v>
      </c>
      <c r="B64">
        <v>631</v>
      </c>
      <c r="C64">
        <v>467</v>
      </c>
      <c r="D64">
        <f t="shared" si="0"/>
        <v>0.74009508716323291</v>
      </c>
      <c r="E64" t="str">
        <f t="shared" si="1"/>
        <v xml:space="preserve">Lowndes </v>
      </c>
    </row>
    <row r="65" spans="1:5" x14ac:dyDescent="0.3">
      <c r="A65" t="s">
        <v>70</v>
      </c>
      <c r="B65">
        <v>175</v>
      </c>
      <c r="C65">
        <v>118</v>
      </c>
      <c r="D65">
        <f t="shared" si="0"/>
        <v>0.67428571428571427</v>
      </c>
      <c r="E65" t="str">
        <f t="shared" si="1"/>
        <v xml:space="preserve">Lumpkin </v>
      </c>
    </row>
    <row r="66" spans="1:5" x14ac:dyDescent="0.3">
      <c r="A66" t="s">
        <v>71</v>
      </c>
      <c r="B66">
        <v>255</v>
      </c>
      <c r="C66">
        <v>202</v>
      </c>
      <c r="D66">
        <f t="shared" si="0"/>
        <v>0.792156862745098</v>
      </c>
      <c r="E66" t="str">
        <f t="shared" si="1"/>
        <v xml:space="preserve">Madison </v>
      </c>
    </row>
    <row r="67" spans="1:5" x14ac:dyDescent="0.3">
      <c r="A67" t="s">
        <v>73</v>
      </c>
      <c r="B67">
        <v>117</v>
      </c>
      <c r="C67">
        <v>43</v>
      </c>
      <c r="D67">
        <f t="shared" ref="D67:D121" si="2">C67/B67</f>
        <v>0.36752136752136755</v>
      </c>
      <c r="E67" t="str">
        <f t="shared" ref="E67:E121" si="3">LEFT(A67,FIND(" County",A67))</f>
        <v xml:space="preserve">McDuffie </v>
      </c>
    </row>
    <row r="68" spans="1:5" x14ac:dyDescent="0.3">
      <c r="A68" t="s">
        <v>74</v>
      </c>
      <c r="B68">
        <v>256</v>
      </c>
      <c r="C68">
        <v>208</v>
      </c>
      <c r="D68">
        <f t="shared" si="2"/>
        <v>0.8125</v>
      </c>
      <c r="E68" t="str">
        <f t="shared" si="3"/>
        <v xml:space="preserve">Monroe </v>
      </c>
    </row>
    <row r="69" spans="1:5" x14ac:dyDescent="0.3">
      <c r="A69" t="s">
        <v>75</v>
      </c>
      <c r="B69">
        <v>448</v>
      </c>
      <c r="C69">
        <v>285</v>
      </c>
      <c r="D69">
        <f t="shared" si="2"/>
        <v>0.6361607142857143</v>
      </c>
      <c r="E69" t="str">
        <f t="shared" si="3"/>
        <v xml:space="preserve">Morgan </v>
      </c>
    </row>
    <row r="70" spans="1:5" x14ac:dyDescent="0.3">
      <c r="A70" t="s">
        <v>77</v>
      </c>
      <c r="B70">
        <v>2928</v>
      </c>
      <c r="C70">
        <v>1883</v>
      </c>
      <c r="D70">
        <f t="shared" si="2"/>
        <v>0.6431010928961749</v>
      </c>
      <c r="E70" t="str">
        <f t="shared" si="3"/>
        <v xml:space="preserve">Muscogee </v>
      </c>
    </row>
    <row r="71" spans="1:5" x14ac:dyDescent="0.3">
      <c r="A71" t="s">
        <v>78</v>
      </c>
      <c r="B71">
        <v>1416</v>
      </c>
      <c r="C71">
        <v>561</v>
      </c>
      <c r="D71">
        <f t="shared" si="2"/>
        <v>0.3961864406779661</v>
      </c>
      <c r="E71" t="str">
        <f t="shared" si="3"/>
        <v xml:space="preserve">Newton </v>
      </c>
    </row>
    <row r="72" spans="1:5" x14ac:dyDescent="0.3">
      <c r="A72" t="s">
        <v>79</v>
      </c>
      <c r="B72">
        <v>2032</v>
      </c>
      <c r="C72">
        <v>1861</v>
      </c>
      <c r="D72">
        <f t="shared" si="2"/>
        <v>0.91584645669291342</v>
      </c>
      <c r="E72" t="str">
        <f t="shared" si="3"/>
        <v xml:space="preserve">Oconee </v>
      </c>
    </row>
    <row r="73" spans="1:5" x14ac:dyDescent="0.3">
      <c r="A73" t="s">
        <v>80</v>
      </c>
      <c r="B73">
        <v>89</v>
      </c>
      <c r="C73">
        <v>43</v>
      </c>
      <c r="D73">
        <f t="shared" si="2"/>
        <v>0.48314606741573035</v>
      </c>
      <c r="E73" t="str">
        <f t="shared" si="3"/>
        <v xml:space="preserve">Oglethorpe </v>
      </c>
    </row>
    <row r="74" spans="1:5" x14ac:dyDescent="0.3">
      <c r="A74" t="s">
        <v>81</v>
      </c>
      <c r="B74">
        <v>1284</v>
      </c>
      <c r="C74">
        <v>853</v>
      </c>
      <c r="D74">
        <f t="shared" si="2"/>
        <v>0.66433021806853587</v>
      </c>
      <c r="E74" t="str">
        <f t="shared" si="3"/>
        <v xml:space="preserve">Paulding </v>
      </c>
    </row>
    <row r="75" spans="1:5" x14ac:dyDescent="0.3">
      <c r="A75" t="s">
        <v>82</v>
      </c>
      <c r="B75">
        <v>103</v>
      </c>
      <c r="C75">
        <v>23</v>
      </c>
      <c r="D75">
        <f t="shared" si="2"/>
        <v>0.22330097087378642</v>
      </c>
      <c r="E75" t="str">
        <f t="shared" si="3"/>
        <v xml:space="preserve">Peach </v>
      </c>
    </row>
    <row r="76" spans="1:5" x14ac:dyDescent="0.3">
      <c r="A76" t="s">
        <v>83</v>
      </c>
      <c r="B76">
        <v>157</v>
      </c>
      <c r="C76">
        <v>81</v>
      </c>
      <c r="D76">
        <f t="shared" si="2"/>
        <v>0.51592356687898089</v>
      </c>
      <c r="E76" t="str">
        <f t="shared" si="3"/>
        <v xml:space="preserve">Pickens </v>
      </c>
    </row>
    <row r="77" spans="1:5" x14ac:dyDescent="0.3">
      <c r="A77" t="s">
        <v>84</v>
      </c>
      <c r="B77">
        <v>288</v>
      </c>
      <c r="C77">
        <v>129</v>
      </c>
      <c r="D77">
        <f t="shared" si="2"/>
        <v>0.44791666666666669</v>
      </c>
      <c r="E77" t="str">
        <f t="shared" si="3"/>
        <v xml:space="preserve">Pike </v>
      </c>
    </row>
    <row r="78" spans="1:5" x14ac:dyDescent="0.3">
      <c r="A78" t="s">
        <v>85</v>
      </c>
      <c r="B78">
        <v>209</v>
      </c>
      <c r="C78">
        <v>83</v>
      </c>
      <c r="D78">
        <f t="shared" si="2"/>
        <v>0.39712918660287083</v>
      </c>
      <c r="E78" t="str">
        <f t="shared" si="3"/>
        <v xml:space="preserve">Polk </v>
      </c>
    </row>
    <row r="79" spans="1:5" x14ac:dyDescent="0.3">
      <c r="A79" t="s">
        <v>86</v>
      </c>
      <c r="B79">
        <v>146</v>
      </c>
      <c r="C79">
        <v>58</v>
      </c>
      <c r="D79">
        <f t="shared" si="2"/>
        <v>0.39726027397260272</v>
      </c>
      <c r="E79" t="str">
        <f t="shared" si="3"/>
        <v xml:space="preserve">Putnam </v>
      </c>
    </row>
    <row r="80" spans="1:5" x14ac:dyDescent="0.3">
      <c r="A80" t="s">
        <v>87</v>
      </c>
      <c r="B80">
        <v>64</v>
      </c>
      <c r="C80">
        <v>31</v>
      </c>
      <c r="D80">
        <f t="shared" si="2"/>
        <v>0.484375</v>
      </c>
      <c r="E80" t="str">
        <f t="shared" si="3"/>
        <v xml:space="preserve">Rabun </v>
      </c>
    </row>
    <row r="81" spans="1:5" x14ac:dyDescent="0.3">
      <c r="A81" t="s">
        <v>88</v>
      </c>
      <c r="B81">
        <v>1797</v>
      </c>
      <c r="C81">
        <v>414</v>
      </c>
      <c r="D81">
        <f t="shared" si="2"/>
        <v>0.23038397328881469</v>
      </c>
      <c r="E81" t="str">
        <f t="shared" si="3"/>
        <v xml:space="preserve">Richmond </v>
      </c>
    </row>
    <row r="82" spans="1:5" x14ac:dyDescent="0.3">
      <c r="A82" t="s">
        <v>89</v>
      </c>
      <c r="B82">
        <v>727</v>
      </c>
      <c r="C82">
        <v>396</v>
      </c>
      <c r="D82">
        <f t="shared" si="2"/>
        <v>0.54470426409903716</v>
      </c>
      <c r="E82" t="str">
        <f t="shared" si="3"/>
        <v xml:space="preserve">Rockdale </v>
      </c>
    </row>
    <row r="83" spans="1:5" x14ac:dyDescent="0.3">
      <c r="A83" t="s">
        <v>90</v>
      </c>
      <c r="B83">
        <v>60</v>
      </c>
      <c r="C83">
        <v>18</v>
      </c>
      <c r="D83">
        <f t="shared" si="2"/>
        <v>0.3</v>
      </c>
      <c r="E83" t="str">
        <f t="shared" si="3"/>
        <v xml:space="preserve">Schley </v>
      </c>
    </row>
    <row r="84" spans="1:5" x14ac:dyDescent="0.3">
      <c r="A84" t="s">
        <v>91</v>
      </c>
      <c r="B84">
        <v>71</v>
      </c>
      <c r="C84">
        <v>55</v>
      </c>
      <c r="D84">
        <f t="shared" si="2"/>
        <v>0.77464788732394363</v>
      </c>
      <c r="E84" t="str">
        <f t="shared" si="3"/>
        <v xml:space="preserve">Screven </v>
      </c>
    </row>
    <row r="85" spans="1:5" x14ac:dyDescent="0.3">
      <c r="A85" t="s">
        <v>92</v>
      </c>
      <c r="B85">
        <v>88</v>
      </c>
      <c r="C85">
        <v>20</v>
      </c>
      <c r="D85">
        <f t="shared" si="2"/>
        <v>0.22727272727272727</v>
      </c>
      <c r="E85" t="str">
        <f t="shared" si="3"/>
        <v xml:space="preserve">Seminole </v>
      </c>
    </row>
    <row r="86" spans="1:5" x14ac:dyDescent="0.3">
      <c r="A86" t="s">
        <v>93</v>
      </c>
      <c r="B86">
        <v>317</v>
      </c>
      <c r="C86">
        <v>127</v>
      </c>
      <c r="D86">
        <f t="shared" si="2"/>
        <v>0.40063091482649843</v>
      </c>
      <c r="E86" t="str">
        <f t="shared" si="3"/>
        <v xml:space="preserve">Griffin-Spalding </v>
      </c>
    </row>
    <row r="87" spans="1:5" x14ac:dyDescent="0.3">
      <c r="A87" t="s">
        <v>94</v>
      </c>
      <c r="B87">
        <v>88</v>
      </c>
      <c r="C87">
        <v>60</v>
      </c>
      <c r="D87">
        <f t="shared" si="2"/>
        <v>0.68181818181818177</v>
      </c>
      <c r="E87" t="str">
        <f t="shared" si="3"/>
        <v xml:space="preserve">Stephens </v>
      </c>
    </row>
    <row r="88" spans="1:5" x14ac:dyDescent="0.3">
      <c r="A88" t="s">
        <v>95</v>
      </c>
      <c r="B88">
        <v>80</v>
      </c>
      <c r="C88">
        <v>10</v>
      </c>
      <c r="D88">
        <f t="shared" si="2"/>
        <v>0.125</v>
      </c>
      <c r="E88" t="str">
        <f t="shared" si="3"/>
        <v xml:space="preserve">Sumter </v>
      </c>
    </row>
    <row r="89" spans="1:5" x14ac:dyDescent="0.3">
      <c r="A89" t="s">
        <v>96</v>
      </c>
      <c r="B89">
        <v>50</v>
      </c>
      <c r="C89">
        <v>19</v>
      </c>
      <c r="D89">
        <f t="shared" si="2"/>
        <v>0.38</v>
      </c>
      <c r="E89" t="str">
        <f t="shared" si="3"/>
        <v xml:space="preserve">Tattnall </v>
      </c>
    </row>
    <row r="90" spans="1:5" x14ac:dyDescent="0.3">
      <c r="A90" t="s">
        <v>98</v>
      </c>
      <c r="B90">
        <v>430</v>
      </c>
      <c r="C90">
        <v>254</v>
      </c>
      <c r="D90">
        <f t="shared" si="2"/>
        <v>0.59069767441860466</v>
      </c>
      <c r="E90" t="str">
        <f t="shared" si="3"/>
        <v xml:space="preserve">Thomas </v>
      </c>
    </row>
    <row r="91" spans="1:5" x14ac:dyDescent="0.3">
      <c r="A91" t="s">
        <v>99</v>
      </c>
      <c r="B91">
        <v>300</v>
      </c>
      <c r="C91">
        <v>157</v>
      </c>
      <c r="D91">
        <f t="shared" si="2"/>
        <v>0.52333333333333332</v>
      </c>
      <c r="E91" t="str">
        <f t="shared" si="3"/>
        <v xml:space="preserve">Tift </v>
      </c>
    </row>
    <row r="92" spans="1:5" x14ac:dyDescent="0.3">
      <c r="A92" t="s">
        <v>101</v>
      </c>
      <c r="B92">
        <v>565</v>
      </c>
      <c r="C92">
        <v>183</v>
      </c>
      <c r="D92">
        <f t="shared" si="2"/>
        <v>0.32389380530973449</v>
      </c>
      <c r="E92" t="str">
        <f t="shared" si="3"/>
        <v xml:space="preserve">Troup </v>
      </c>
    </row>
    <row r="93" spans="1:5" x14ac:dyDescent="0.3">
      <c r="A93" t="s">
        <v>102</v>
      </c>
      <c r="B93">
        <v>93</v>
      </c>
      <c r="C93">
        <v>40</v>
      </c>
      <c r="D93">
        <f t="shared" si="2"/>
        <v>0.43010752688172044</v>
      </c>
      <c r="E93" t="str">
        <f t="shared" si="3"/>
        <v xml:space="preserve">Union </v>
      </c>
    </row>
    <row r="94" spans="1:5" x14ac:dyDescent="0.3">
      <c r="A94" t="s">
        <v>103</v>
      </c>
      <c r="B94">
        <v>70</v>
      </c>
      <c r="C94">
        <v>24</v>
      </c>
      <c r="D94">
        <f t="shared" si="2"/>
        <v>0.34285714285714286</v>
      </c>
      <c r="E94" t="str">
        <f t="shared" si="3"/>
        <v xml:space="preserve">Thomaston-Upson </v>
      </c>
    </row>
    <row r="95" spans="1:5" x14ac:dyDescent="0.3">
      <c r="A95" t="s">
        <v>104</v>
      </c>
      <c r="B95">
        <v>431</v>
      </c>
      <c r="C95">
        <v>271</v>
      </c>
      <c r="D95">
        <f t="shared" si="2"/>
        <v>0.62877030162412995</v>
      </c>
      <c r="E95" t="str">
        <f t="shared" si="3"/>
        <v xml:space="preserve">Walker </v>
      </c>
    </row>
    <row r="96" spans="1:5" x14ac:dyDescent="0.3">
      <c r="A96" t="s">
        <v>105</v>
      </c>
      <c r="B96">
        <v>778</v>
      </c>
      <c r="C96">
        <v>514</v>
      </c>
      <c r="D96">
        <f t="shared" si="2"/>
        <v>0.66066838046272491</v>
      </c>
      <c r="E96" t="str">
        <f t="shared" si="3"/>
        <v xml:space="preserve">Walton </v>
      </c>
    </row>
    <row r="97" spans="1:6" x14ac:dyDescent="0.3">
      <c r="A97" t="s">
        <v>106</v>
      </c>
      <c r="B97">
        <v>127</v>
      </c>
      <c r="C97">
        <v>61</v>
      </c>
      <c r="D97">
        <f t="shared" si="2"/>
        <v>0.48031496062992124</v>
      </c>
      <c r="E97" t="str">
        <f t="shared" si="3"/>
        <v xml:space="preserve">Ware </v>
      </c>
    </row>
    <row r="98" spans="1:6" x14ac:dyDescent="0.3">
      <c r="A98" t="s">
        <v>108</v>
      </c>
      <c r="B98">
        <v>188</v>
      </c>
      <c r="C98">
        <v>74</v>
      </c>
      <c r="D98">
        <f t="shared" si="2"/>
        <v>0.39361702127659576</v>
      </c>
      <c r="E98" t="str">
        <f t="shared" si="3"/>
        <v xml:space="preserve">Wayne </v>
      </c>
    </row>
    <row r="99" spans="1:6" x14ac:dyDescent="0.3">
      <c r="A99" t="s">
        <v>109</v>
      </c>
      <c r="B99">
        <v>279</v>
      </c>
      <c r="C99">
        <v>156</v>
      </c>
      <c r="D99">
        <f t="shared" si="2"/>
        <v>0.55913978494623651</v>
      </c>
      <c r="E99" t="str">
        <f t="shared" si="3"/>
        <v xml:space="preserve">White </v>
      </c>
    </row>
    <row r="100" spans="1:6" x14ac:dyDescent="0.3">
      <c r="A100" t="s">
        <v>110</v>
      </c>
      <c r="B100">
        <v>568</v>
      </c>
      <c r="C100">
        <v>354</v>
      </c>
      <c r="D100">
        <f t="shared" si="2"/>
        <v>0.62323943661971826</v>
      </c>
      <c r="E100" t="str">
        <f t="shared" si="3"/>
        <v xml:space="preserve">Whitfield </v>
      </c>
    </row>
    <row r="101" spans="1:6" x14ac:dyDescent="0.3">
      <c r="A101" t="s">
        <v>111</v>
      </c>
      <c r="B101">
        <v>131</v>
      </c>
      <c r="C101">
        <v>56</v>
      </c>
      <c r="D101">
        <f t="shared" si="2"/>
        <v>0.42748091603053434</v>
      </c>
      <c r="E101" t="str">
        <f t="shared" si="3"/>
        <v xml:space="preserve">Wilkes </v>
      </c>
    </row>
    <row r="102" spans="1:6" x14ac:dyDescent="0.3">
      <c r="A102" t="s">
        <v>113</v>
      </c>
      <c r="B102">
        <v>33</v>
      </c>
      <c r="C102">
        <v>20</v>
      </c>
      <c r="D102">
        <f t="shared" si="2"/>
        <v>0.60606060606060608</v>
      </c>
      <c r="E102" t="str">
        <f t="shared" si="3"/>
        <v xml:space="preserve">Worth </v>
      </c>
    </row>
    <row r="103" spans="1:6" x14ac:dyDescent="0.3">
      <c r="A103" t="s">
        <v>114</v>
      </c>
      <c r="B103">
        <v>4728</v>
      </c>
      <c r="C103">
        <v>2297</v>
      </c>
      <c r="D103">
        <f t="shared" si="2"/>
        <v>0.48582910321489003</v>
      </c>
      <c r="E103" t="s">
        <v>149</v>
      </c>
    </row>
    <row r="104" spans="1:6" x14ac:dyDescent="0.3">
      <c r="A104" t="s">
        <v>115</v>
      </c>
      <c r="B104">
        <v>114</v>
      </c>
      <c r="C104">
        <v>70</v>
      </c>
      <c r="D104">
        <f t="shared" si="2"/>
        <v>0.61403508771929827</v>
      </c>
      <c r="E104" t="s">
        <v>144</v>
      </c>
      <c r="F104" t="str">
        <f>LEFT(A104,FIND(" City",A104))</f>
        <v xml:space="preserve">Bremen </v>
      </c>
    </row>
    <row r="105" spans="1:6" x14ac:dyDescent="0.3">
      <c r="A105" t="s">
        <v>116</v>
      </c>
      <c r="B105">
        <v>1329</v>
      </c>
      <c r="C105">
        <v>1116</v>
      </c>
      <c r="D105">
        <f t="shared" si="2"/>
        <v>0.83972911963882624</v>
      </c>
      <c r="E105" t="s">
        <v>151</v>
      </c>
      <c r="F105" t="str">
        <f t="shared" ref="F105:F121" si="4">LEFT(A105,FIND(" City",A105))</f>
        <v xml:space="preserve">Buford </v>
      </c>
    </row>
    <row r="106" spans="1:6" x14ac:dyDescent="0.3">
      <c r="A106" t="s">
        <v>117</v>
      </c>
      <c r="B106">
        <v>245</v>
      </c>
      <c r="C106">
        <v>134</v>
      </c>
      <c r="D106">
        <f t="shared" si="2"/>
        <v>0.54693877551020409</v>
      </c>
      <c r="E106" t="s">
        <v>150</v>
      </c>
      <c r="F106" t="str">
        <f t="shared" si="4"/>
        <v xml:space="preserve">Calhoun </v>
      </c>
    </row>
    <row r="107" spans="1:6" x14ac:dyDescent="0.3">
      <c r="A107" t="s">
        <v>118</v>
      </c>
      <c r="B107">
        <v>475</v>
      </c>
      <c r="C107">
        <v>211</v>
      </c>
      <c r="D107">
        <f t="shared" si="2"/>
        <v>0.4442105263157895</v>
      </c>
      <c r="E107" t="s">
        <v>144</v>
      </c>
      <c r="F107" t="str">
        <f t="shared" si="4"/>
        <v xml:space="preserve">Carrollton </v>
      </c>
    </row>
    <row r="108" spans="1:6" x14ac:dyDescent="0.3">
      <c r="A108" t="s">
        <v>119</v>
      </c>
      <c r="B108">
        <v>579</v>
      </c>
      <c r="C108">
        <v>282</v>
      </c>
      <c r="D108">
        <f t="shared" si="2"/>
        <v>0.48704663212435234</v>
      </c>
      <c r="E108" t="s">
        <v>145</v>
      </c>
      <c r="F108" t="str">
        <f t="shared" si="4"/>
        <v xml:space="preserve">Cartersville </v>
      </c>
    </row>
    <row r="109" spans="1:6" x14ac:dyDescent="0.3">
      <c r="A109" t="s">
        <v>120</v>
      </c>
      <c r="B109">
        <v>43</v>
      </c>
      <c r="C109">
        <v>17</v>
      </c>
      <c r="D109">
        <f t="shared" si="2"/>
        <v>0.39534883720930231</v>
      </c>
      <c r="E109" t="s">
        <v>156</v>
      </c>
      <c r="F109" t="str">
        <f t="shared" si="4"/>
        <v xml:space="preserve">Chickamauga </v>
      </c>
    </row>
    <row r="110" spans="1:6" x14ac:dyDescent="0.3">
      <c r="A110" t="s">
        <v>121</v>
      </c>
      <c r="B110">
        <v>49</v>
      </c>
      <c r="C110">
        <v>23</v>
      </c>
      <c r="D110">
        <f t="shared" si="2"/>
        <v>0.46938775510204084</v>
      </c>
      <c r="E110" t="s">
        <v>152</v>
      </c>
      <c r="F110" t="str">
        <f t="shared" si="4"/>
        <v xml:space="preserve">Commerce </v>
      </c>
    </row>
    <row r="111" spans="1:6" x14ac:dyDescent="0.3">
      <c r="A111" t="s">
        <v>122</v>
      </c>
      <c r="B111">
        <v>490</v>
      </c>
      <c r="C111">
        <v>153</v>
      </c>
      <c r="D111">
        <f t="shared" si="2"/>
        <v>0.3122448979591837</v>
      </c>
      <c r="E111" t="s">
        <v>157</v>
      </c>
      <c r="F111" t="e">
        <f t="shared" si="4"/>
        <v>#VALUE!</v>
      </c>
    </row>
    <row r="112" spans="1:6" x14ac:dyDescent="0.3">
      <c r="A112" t="s">
        <v>140</v>
      </c>
      <c r="B112">
        <v>547</v>
      </c>
      <c r="C112">
        <v>300</v>
      </c>
      <c r="D112">
        <f t="shared" si="2"/>
        <v>0.54844606946983543</v>
      </c>
      <c r="E112" t="s">
        <v>147</v>
      </c>
      <c r="F112" t="e">
        <f t="shared" si="4"/>
        <v>#VALUE!</v>
      </c>
    </row>
    <row r="113" spans="1:6" x14ac:dyDescent="0.3">
      <c r="A113" t="s">
        <v>125</v>
      </c>
      <c r="B113">
        <v>893</v>
      </c>
      <c r="C113">
        <v>361</v>
      </c>
      <c r="D113">
        <f t="shared" si="2"/>
        <v>0.40425531914893614</v>
      </c>
      <c r="E113" t="s">
        <v>151</v>
      </c>
      <c r="F113" t="str">
        <f t="shared" si="4"/>
        <v xml:space="preserve">Gainesville </v>
      </c>
    </row>
    <row r="114" spans="1:6" x14ac:dyDescent="0.3">
      <c r="A114" t="s">
        <v>126</v>
      </c>
      <c r="B114">
        <v>426</v>
      </c>
      <c r="C114">
        <v>309</v>
      </c>
      <c r="D114">
        <f t="shared" si="2"/>
        <v>0.72535211267605637</v>
      </c>
      <c r="E114" t="s">
        <v>152</v>
      </c>
      <c r="F114" t="str">
        <f t="shared" si="4"/>
        <v xml:space="preserve">Jefferson </v>
      </c>
    </row>
    <row r="115" spans="1:6" x14ac:dyDescent="0.3">
      <c r="A115" t="s">
        <v>127</v>
      </c>
      <c r="B115">
        <v>278</v>
      </c>
      <c r="C115">
        <v>193</v>
      </c>
      <c r="D115">
        <f t="shared" si="2"/>
        <v>0.69424460431654678</v>
      </c>
      <c r="E115" t="s">
        <v>146</v>
      </c>
      <c r="F115" t="str">
        <f t="shared" si="4"/>
        <v xml:space="preserve">Marietta </v>
      </c>
    </row>
    <row r="116" spans="1:6" x14ac:dyDescent="0.3">
      <c r="A116" t="s">
        <v>128</v>
      </c>
      <c r="B116">
        <v>631</v>
      </c>
      <c r="C116">
        <v>340</v>
      </c>
      <c r="D116">
        <f t="shared" si="2"/>
        <v>0.53882725832012679</v>
      </c>
      <c r="E116" t="s">
        <v>148</v>
      </c>
      <c r="F116" t="str">
        <f t="shared" si="4"/>
        <v xml:space="preserve">Rome </v>
      </c>
    </row>
    <row r="117" spans="1:6" x14ac:dyDescent="0.3">
      <c r="A117" t="s">
        <v>129</v>
      </c>
      <c r="B117">
        <v>86</v>
      </c>
      <c r="C117">
        <v>46</v>
      </c>
      <c r="D117">
        <f t="shared" si="2"/>
        <v>0.53488372093023251</v>
      </c>
      <c r="E117" t="s">
        <v>155</v>
      </c>
      <c r="F117" t="str">
        <f t="shared" si="4"/>
        <v xml:space="preserve">Social Circle </v>
      </c>
    </row>
    <row r="118" spans="1:6" x14ac:dyDescent="0.3">
      <c r="A118" t="s">
        <v>130</v>
      </c>
      <c r="B118">
        <v>317</v>
      </c>
      <c r="C118">
        <v>165</v>
      </c>
      <c r="D118">
        <f t="shared" si="2"/>
        <v>0.52050473186119872</v>
      </c>
      <c r="E118" t="s">
        <v>159</v>
      </c>
      <c r="F118" t="str">
        <f t="shared" si="4"/>
        <v xml:space="preserve">Thomasville </v>
      </c>
    </row>
    <row r="119" spans="1:6" x14ac:dyDescent="0.3">
      <c r="A119" t="s">
        <v>131</v>
      </c>
      <c r="B119">
        <v>53</v>
      </c>
      <c r="C119">
        <v>29</v>
      </c>
      <c r="D119">
        <f t="shared" si="2"/>
        <v>0.54716981132075471</v>
      </c>
      <c r="E119" t="s">
        <v>160</v>
      </c>
      <c r="F119" t="str">
        <f t="shared" si="4"/>
        <v xml:space="preserve">Trion </v>
      </c>
    </row>
    <row r="120" spans="1:6" x14ac:dyDescent="0.3">
      <c r="A120" t="s">
        <v>132</v>
      </c>
      <c r="B120">
        <v>309</v>
      </c>
      <c r="C120">
        <v>167</v>
      </c>
      <c r="D120">
        <f t="shared" si="2"/>
        <v>0.54045307443365698</v>
      </c>
      <c r="E120" t="s">
        <v>154</v>
      </c>
      <c r="F120" t="str">
        <f t="shared" si="4"/>
        <v xml:space="preserve">Valdosta </v>
      </c>
    </row>
    <row r="121" spans="1:6" x14ac:dyDescent="0.3">
      <c r="A121" t="s">
        <v>133</v>
      </c>
      <c r="B121">
        <v>26</v>
      </c>
      <c r="C121">
        <v>10</v>
      </c>
      <c r="D121">
        <f t="shared" si="2"/>
        <v>0.38461538461538464</v>
      </c>
      <c r="E121" t="s">
        <v>161</v>
      </c>
      <c r="F121" t="str">
        <f t="shared" si="4"/>
        <v xml:space="preserve">Vidalia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McElhenney</dc:creator>
  <cp:lastModifiedBy>Shannon McElhenney</cp:lastModifiedBy>
  <dcterms:created xsi:type="dcterms:W3CDTF">2015-06-05T18:17:20Z</dcterms:created>
  <dcterms:modified xsi:type="dcterms:W3CDTF">2024-10-28T17:57:09Z</dcterms:modified>
</cp:coreProperties>
</file>