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XU\Desktop\"/>
    </mc:Choice>
  </mc:AlternateContent>
  <xr:revisionPtr revIDLastSave="0" documentId="8_{B506C0EC-1F4A-4B66-BB54-D528B8DD104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1" r:id="rId1"/>
    <sheet name="Activ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8" i="1"/>
  <c r="B12" i="1"/>
  <c r="B11" i="1"/>
  <c r="B10" i="1"/>
  <c r="B9" i="1"/>
</calcChain>
</file>

<file path=xl/sharedStrings.xml><?xml version="1.0" encoding="utf-8"?>
<sst xmlns="http://schemas.openxmlformats.org/spreadsheetml/2006/main" count="22" uniqueCount="11">
  <si>
    <t>Initial Investment</t>
  </si>
  <si>
    <t>Cash Flows</t>
  </si>
  <si>
    <t>Year 1</t>
  </si>
  <si>
    <t>Year 2</t>
  </si>
  <si>
    <t>Year 3</t>
  </si>
  <si>
    <t>Discounted Rate</t>
  </si>
  <si>
    <t>NPV</t>
  </si>
  <si>
    <t>IRR</t>
  </si>
  <si>
    <t>Payback Period</t>
  </si>
  <si>
    <t>PI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</si>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</sst>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&quot;$&quot;#,##0.00"/>
    <numFmt numFmtId="165" formatCode="&quot;$&quot;#,##0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164" fontId="3" fillId="0" borderId="0" xfId="0" applyNumberFormat="1" applyFont="1" applyAlignment="1"/>
    <xf numFmtId="9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9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9" fontId="2" fillId="0" borderId="0" xfId="0" applyNumberFormat="1" applyFont="1" applyAlignment="1"/>
    <xf numFmtId="0" fontId="2" fillId="0" borderId="0" xfId="0" applyFont="1" applyAlignment="1">
      <alignment horizontal="right"/>
    </xf>
    <xf numFmtId="8" fontId="2" fillId="0" borderId="0" xfId="0" applyNumberFormat="1" applyFont="1" applyAlignment="1"/>
    <xf numFmtId="9" fontId="2" fillId="0" borderId="0" xfId="2" applyFont="1" applyAlignment="1"/>
    <xf numFmtId="10" fontId="2" fillId="0" borderId="0" xfId="2" applyNumberFormat="1" applyFont="1" applyAlignment="1"/>
    <xf numFmtId="0" fontId="2" fillId="0" borderId="0" xfId="1" applyNumberFormat="1" applyFont="1" applyAlignment="1"/>
    <xf numFmtId="4" fontId="2" fillId="0" borderId="0" xfId="2" applyNumberFormat="1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B8" sqref="B8:B12"/>
    </sheetView>
  </sheetViews>
  <sheetFormatPr defaultColWidth="12.5703125" defaultRowHeight="15.75" customHeight="1" x14ac:dyDescent="0.2"/>
  <cols>
    <col min="1" max="1" width="21.140625" customWidth="1"/>
    <col min="2" max="2" width="18.28515625" customWidth="1"/>
  </cols>
  <sheetData>
    <row r="1" spans="1:4" ht="15.75" customHeight="1" x14ac:dyDescent="0.25">
      <c r="A1" s="1" t="s">
        <v>0</v>
      </c>
      <c r="B1" s="2"/>
      <c r="C1" s="3">
        <v>-10000</v>
      </c>
    </row>
    <row r="2" spans="1:4" ht="15.75" customHeight="1" x14ac:dyDescent="0.25">
      <c r="A2" s="1" t="s">
        <v>1</v>
      </c>
      <c r="B2" s="4" t="s">
        <v>2</v>
      </c>
      <c r="C2" s="3">
        <v>3000</v>
      </c>
    </row>
    <row r="3" spans="1:4" ht="15.75" customHeight="1" x14ac:dyDescent="0.25">
      <c r="A3" s="5"/>
      <c r="B3" s="4" t="s">
        <v>3</v>
      </c>
      <c r="C3" s="3">
        <v>4000</v>
      </c>
      <c r="D3" s="6"/>
    </row>
    <row r="4" spans="1:4" ht="15.75" customHeight="1" x14ac:dyDescent="0.25">
      <c r="A4" s="5"/>
      <c r="B4" s="4" t="s">
        <v>4</v>
      </c>
      <c r="C4" s="3">
        <v>5000</v>
      </c>
      <c r="D4" s="6"/>
    </row>
    <row r="5" spans="1:4" ht="15.75" customHeight="1" x14ac:dyDescent="0.25">
      <c r="A5" s="1" t="s">
        <v>5</v>
      </c>
      <c r="B5" s="2"/>
      <c r="C5" s="7">
        <v>0.1</v>
      </c>
    </row>
    <row r="6" spans="1:4" ht="15.75" customHeight="1" x14ac:dyDescent="0.25">
      <c r="A6" s="2"/>
      <c r="B6" s="2"/>
      <c r="C6" s="2"/>
    </row>
    <row r="7" spans="1:4" ht="15.75" customHeight="1" x14ac:dyDescent="0.25">
      <c r="A7" s="2"/>
      <c r="B7" s="2"/>
      <c r="C7" s="2"/>
    </row>
    <row r="8" spans="1:4" ht="15.75" customHeight="1" x14ac:dyDescent="0.25">
      <c r="A8" s="1" t="s">
        <v>6</v>
      </c>
      <c r="B8" s="14">
        <f>NPV(C5,C2,C3,C4)+C1</f>
        <v>-210.36814425244302</v>
      </c>
      <c r="C8" s="8"/>
    </row>
    <row r="9" spans="1:4" ht="15.75" customHeight="1" x14ac:dyDescent="0.25">
      <c r="A9" s="1" t="s">
        <v>7</v>
      </c>
      <c r="B9" s="16">
        <f>IRR(C1:C4)</f>
        <v>8.8963394693349906E-2</v>
      </c>
      <c r="C9" s="9"/>
    </row>
    <row r="10" spans="1:4" ht="15.75" customHeight="1" x14ac:dyDescent="0.25">
      <c r="A10" s="1" t="s">
        <v>8</v>
      </c>
      <c r="B10" s="17">
        <f>2+3000/5000</f>
        <v>2.6</v>
      </c>
      <c r="C10" s="10"/>
    </row>
    <row r="11" spans="1:4" ht="15.75" customHeight="1" x14ac:dyDescent="0.25">
      <c r="A11" s="1" t="s">
        <v>9</v>
      </c>
      <c r="B11" s="18">
        <f>NPV(C5,C2:C4)/-C1</f>
        <v>0.9789631855747557</v>
      </c>
      <c r="C11" s="11"/>
    </row>
    <row r="12" spans="1:4" ht="15.75" customHeight="1" x14ac:dyDescent="0.25">
      <c r="A12" s="1" t="s">
        <v>10</v>
      </c>
      <c r="B12" s="15">
        <f>-(C3/C1)</f>
        <v>0.4</v>
      </c>
      <c r="C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2"/>
  <sheetViews>
    <sheetView tabSelected="1" workbookViewId="0">
      <selection activeCell="G22" sqref="G22"/>
    </sheetView>
  </sheetViews>
  <sheetFormatPr defaultColWidth="12.5703125" defaultRowHeight="15.75" customHeight="1" x14ac:dyDescent="0.2"/>
  <cols>
    <col min="1" max="1" width="21" customWidth="1"/>
    <col min="2" max="2" width="17.85546875" customWidth="1"/>
  </cols>
  <sheetData>
    <row r="1" spans="1:3" ht="15.75" customHeight="1" x14ac:dyDescent="0.25">
      <c r="A1" s="1" t="s">
        <v>0</v>
      </c>
      <c r="B1" s="2"/>
      <c r="C1" s="3">
        <v>-200000</v>
      </c>
    </row>
    <row r="2" spans="1:3" ht="15.75" customHeight="1" x14ac:dyDescent="0.25">
      <c r="A2" s="1" t="s">
        <v>1</v>
      </c>
      <c r="B2" s="4" t="s">
        <v>2</v>
      </c>
      <c r="C2" s="3">
        <v>40000</v>
      </c>
    </row>
    <row r="3" spans="1:3" ht="15.75" customHeight="1" x14ac:dyDescent="0.25">
      <c r="A3" s="5"/>
      <c r="B3" s="4" t="s">
        <v>3</v>
      </c>
      <c r="C3" s="3">
        <v>40000</v>
      </c>
    </row>
    <row r="4" spans="1:3" ht="15.75" customHeight="1" x14ac:dyDescent="0.25">
      <c r="A4" s="5"/>
      <c r="B4" s="4" t="s">
        <v>4</v>
      </c>
      <c r="C4" s="3">
        <v>40000</v>
      </c>
    </row>
    <row r="5" spans="1:3" ht="15.75" customHeight="1" x14ac:dyDescent="0.25">
      <c r="A5" s="1" t="s">
        <v>5</v>
      </c>
      <c r="B5" s="2"/>
      <c r="C5" s="7">
        <v>0.08</v>
      </c>
    </row>
    <row r="6" spans="1:3" ht="15.75" customHeight="1" x14ac:dyDescent="0.25">
      <c r="A6" s="2"/>
      <c r="B6" s="2"/>
      <c r="C6" s="2"/>
    </row>
    <row r="7" spans="1:3" ht="15.75" customHeight="1" x14ac:dyDescent="0.25">
      <c r="A7" s="2"/>
      <c r="B7" s="2"/>
      <c r="C7" s="2"/>
    </row>
    <row r="8" spans="1:3" ht="15.75" customHeight="1" x14ac:dyDescent="0.25">
      <c r="A8" s="1" t="s">
        <v>6</v>
      </c>
      <c r="B8" s="14">
        <f>NPV(C5,C2,C3,C4)+C1</f>
        <v>-96916.12051008486</v>
      </c>
      <c r="C8" s="2"/>
    </row>
    <row r="9" spans="1:3" ht="15.75" customHeight="1" x14ac:dyDescent="0.25">
      <c r="A9" s="1" t="s">
        <v>7</v>
      </c>
      <c r="B9" s="16">
        <f>IRR(C1:C4)</f>
        <v>-0.21762721730729018</v>
      </c>
      <c r="C9" s="2"/>
    </row>
    <row r="10" spans="1:3" ht="15.75" customHeight="1" x14ac:dyDescent="0.25">
      <c r="A10" s="1" t="s">
        <v>8</v>
      </c>
      <c r="B10" s="17">
        <f>2+3000/5000</f>
        <v>2.6</v>
      </c>
      <c r="C10" s="13"/>
    </row>
    <row r="11" spans="1:3" ht="15.75" customHeight="1" x14ac:dyDescent="0.25">
      <c r="A11" s="1" t="s">
        <v>9</v>
      </c>
      <c r="B11" s="18">
        <f>NPV(C5,C2:C4)/-C1</f>
        <v>0.51541939744957566</v>
      </c>
      <c r="C11" s="2"/>
    </row>
    <row r="12" spans="1:3" ht="15.75" customHeight="1" x14ac:dyDescent="0.25">
      <c r="A12" s="1" t="s">
        <v>10</v>
      </c>
      <c r="B12" s="15">
        <f>-(C3/C1)</f>
        <v>0.2</v>
      </c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</dc:creator>
  <cp:lastModifiedBy>XU</cp:lastModifiedBy>
  <dcterms:created xsi:type="dcterms:W3CDTF">2024-10-02T03:40:48Z</dcterms:created>
  <dcterms:modified xsi:type="dcterms:W3CDTF">2024-10-02T03:40:48Z</dcterms:modified>
</cp:coreProperties>
</file>