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Biblioteca Expertise\"/>
    </mc:Choice>
  </mc:AlternateContent>
  <xr:revisionPtr revIDLastSave="0" documentId="13_ncr:1_{B7CAA9E8-0882-4450-A800-0278131A62A2}" xr6:coauthVersionLast="47" xr6:coauthVersionMax="47" xr10:uidLastSave="{00000000-0000-0000-0000-000000000000}"/>
  <bookViews>
    <workbookView xWindow="-108" yWindow="-108" windowWidth="23256" windowHeight="12456" xr2:uid="{A02EC02F-4AD3-45B8-9E27-287DC4C7A724}"/>
  </bookViews>
  <sheets>
    <sheet name="Planilha1" sheetId="1" r:id="rId1"/>
  </sheets>
  <definedNames>
    <definedName name="_xlnm._FilterDatabase" localSheetId="0" hidden="1">Planilha1!$B$5:$G$51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 s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 s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 s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 s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 s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 s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 s="1"/>
  <c r="H50" i="1" a="1"/>
  <c r="H50" i="1" s="1"/>
  <c r="H51" i="1" a="1"/>
  <c r="H51" i="1" s="1"/>
  <c r="H6" i="1" a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<sst xmlns="http://schemas.openxmlformats.org/spreadsheetml/2006/main" count="227" uniqueCount="91">
  <si>
    <t>Título</t>
  </si>
  <si>
    <t>Autor</t>
  </si>
  <si>
    <t>Data emprestimo</t>
  </si>
  <si>
    <t>Funcionário</t>
  </si>
  <si>
    <t>Situação</t>
  </si>
  <si>
    <t>Disponível</t>
  </si>
  <si>
    <t>Nº Livro</t>
  </si>
  <si>
    <t>ÁGAPE</t>
  </si>
  <si>
    <t>AGUA VIVA</t>
  </si>
  <si>
    <t>Padre Marcelo Rossi</t>
  </si>
  <si>
    <t>Clarice Lispector</t>
  </si>
  <si>
    <t>APAIXONADOS</t>
  </si>
  <si>
    <t>Lauren kate</t>
  </si>
  <si>
    <t>ARVORE DOS DESEJOS</t>
  </si>
  <si>
    <t>Katherine Applegate</t>
  </si>
  <si>
    <t>GREY</t>
  </si>
  <si>
    <t>EL James</t>
  </si>
  <si>
    <t>COMO AS MARCAS SE TORNAM ÍCONES</t>
  </si>
  <si>
    <t>Douglas B. Holt</t>
  </si>
  <si>
    <t>O APRENDIZ</t>
  </si>
  <si>
    <t>Taran Matharu</t>
  </si>
  <si>
    <t>CONVERSANDO COM DEUS</t>
  </si>
  <si>
    <t>Neale Donald Walsch</t>
  </si>
  <si>
    <t>DIÁRIO EM TÓPICOS</t>
  </si>
  <si>
    <t>Rachel Wilkerson Miller</t>
  </si>
  <si>
    <t>FAÇA ACONTECER</t>
  </si>
  <si>
    <t>Sheryl Sandberg</t>
  </si>
  <si>
    <t>LIDERANÇA DE EQUIPES</t>
  </si>
  <si>
    <t>Damaris Vieira Novo</t>
  </si>
  <si>
    <t>MALHAR, SECAR, DEFINIR</t>
  </si>
  <si>
    <t>Michael Matthews</t>
  </si>
  <si>
    <t>NO ESCURO</t>
  </si>
  <si>
    <t>Jonathan King</t>
  </si>
  <si>
    <t>O CASAMENTO</t>
  </si>
  <si>
    <t>Nicholas Sparks</t>
  </si>
  <si>
    <t>O CLUBE DO BISCOITO</t>
  </si>
  <si>
    <t>Bertrand Brasil</t>
  </si>
  <si>
    <t>O CONTO DA AIA</t>
  </si>
  <si>
    <t>Margaret Atwood</t>
  </si>
  <si>
    <t>Leandro Karnal</t>
  </si>
  <si>
    <t>O LIVREIRO DE CABUL</t>
  </si>
  <si>
    <t>Asne Seierstad</t>
  </si>
  <si>
    <t>O VENDEDOR DE ARMAS</t>
  </si>
  <si>
    <t>Hugh Laurie</t>
  </si>
  <si>
    <t>OS PILARES DA PROSPERIDDADE</t>
  </si>
  <si>
    <t>Dr Tadeo Feijão</t>
  </si>
  <si>
    <t>QUALIDADE EM PRESTAÇÃO DE SERVIÇOS</t>
  </si>
  <si>
    <t>Senac</t>
  </si>
  <si>
    <t>QUERIDO JOHN</t>
  </si>
  <si>
    <t>RÁPIDO E DEVAGAR DUAS FORMAS DE PENSAR</t>
  </si>
  <si>
    <t>Daniel Kahneman</t>
  </si>
  <si>
    <t>UMA BREVE HISTÓRIA DA HUMANIDADE- SAPIENS</t>
  </si>
  <si>
    <t>Yuval Noah Harari</t>
  </si>
  <si>
    <t>UMA CURVA NA ESTRADA</t>
  </si>
  <si>
    <t>JESUS O MAIOR PSICÓLOGO QUE JÁ EXISTIU</t>
  </si>
  <si>
    <t>Mark W. Baker</t>
  </si>
  <si>
    <t>PARÁBOLAS E ENSINOS DE JESUS</t>
  </si>
  <si>
    <t>Cairbar Schutel</t>
  </si>
  <si>
    <t>O UNIVERSO MARAVILHOSO DAS PARÁBOLAS</t>
  </si>
  <si>
    <t>Eliane Alves Batista</t>
  </si>
  <si>
    <t>AS CHAVES DO REINO</t>
  </si>
  <si>
    <t>Wagner Gomes da Paixão</t>
  </si>
  <si>
    <t>ADMINISTRAÇÃO DE MARKETING</t>
  </si>
  <si>
    <t>Editora Atlas</t>
  </si>
  <si>
    <t>GUARDIÕES DA GALÁXIA</t>
  </si>
  <si>
    <t>Castaways</t>
  </si>
  <si>
    <t>O SÍMBOLO PERDIDO</t>
  </si>
  <si>
    <t>Dan Brown</t>
  </si>
  <si>
    <t>UMA MULHER E SEUS EXTRAVIOS</t>
  </si>
  <si>
    <t>Izabel Haddad</t>
  </si>
  <si>
    <t>PODEROSA</t>
  </si>
  <si>
    <t>Sergio Klein</t>
  </si>
  <si>
    <t>PODEROSA 2</t>
  </si>
  <si>
    <t>PODEROSA 3</t>
  </si>
  <si>
    <t>OS TRÊS MOSQUETEIROS</t>
  </si>
  <si>
    <t>Alexandre Dumas</t>
  </si>
  <si>
    <t>A MENINA FEITA DE ESPINHOS</t>
  </si>
  <si>
    <t>Fabiane Ribeiro</t>
  </si>
  <si>
    <t>WILL E WILL UM NOME E UM DESTINO</t>
  </si>
  <si>
    <t>John Green David</t>
  </si>
  <si>
    <t>DEUS TE FEZ DE PROPÓSITO</t>
  </si>
  <si>
    <t>Douglas Gonçalves + Thiago Marques</t>
  </si>
  <si>
    <t>STORYTELLING COM DADOS</t>
  </si>
  <si>
    <t>Alta Books Editora</t>
  </si>
  <si>
    <t>O RESGATE</t>
  </si>
  <si>
    <t>CONTROLE BIBLIOTECA EXPERTISE</t>
  </si>
  <si>
    <t>Não encontrado</t>
  </si>
  <si>
    <t>O DILEMA DO PORCO ESPINHO</t>
  </si>
  <si>
    <t>Christiane</t>
  </si>
  <si>
    <t xml:space="preserve">Emprestado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</si>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</sst>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8"/>
      <name val="Aptos Narrow"/>
      <family val="2"/>
      <scheme val="minor"/>
    </font>
    <font>
      <b/>
      <sz val="28"/>
      <color theme="9" tint="-0.249977111117893"/>
      <name val="Aptos Narrow"/>
      <family val="2"/>
      <scheme val="minor"/>
    </font>
    <font>
      <b/>
      <sz val="12"/>
      <color theme="9" tint="-0.249977111117893"/>
      <name val="Calibri"/>
      <family val="2"/>
    </font>
    <font>
      <sz val="11"/>
      <color theme="1"/>
      <name val="Calibri Light"/>
      <family val="2"/>
    </font>
    <font>
      <sz val="11"/>
      <color rgb="FFFF0000"/>
      <name val="Calibri Light"/>
      <family val="2"/>
    </font>
    <font>
      <sz val="1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5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476251</xdr:colOff>
      <xdr:row>1</xdr:row>
      <xdr:rowOff>123825</xdr:rowOff>
    </xdr:from>
    <xdr:to>
      <xdr:col>2</xdr:col>
      <xdr:colOff>342901</xdr:colOff>
      <xdr:row>3</xdr:row>
      <xdr:rowOff>195659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790A87-9DC5-4D3A-9B06-B49E69392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123825"/>
          <a:ext cx="476250" cy="452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C53-C1A5-4619-B325-9F21DF66F435}">
  <dimension ref="B1:H51"/>
  <sheetViews>
    <sheetView showGridLines="0" tabSelected="1" topLeftCell="C15" workbookViewId="0">
      <selection activeCell="E31" sqref="E31"/>
    </sheetView>
  </sheetViews>
  <sheetFormatPr defaultRowHeight="14.4" x14ac:dyDescent="0.3"/>
  <cols>
    <col min="1" max="1" width="2.77734375" customWidth="1"/>
    <col min="3" max="3" width="49" bestFit="1" customWidth="1"/>
    <col min="4" max="4" width="36.88671875" bestFit="1" customWidth="1"/>
    <col min="5" max="5" width="21.88671875" bestFit="1" customWidth="1"/>
    <col min="6" max="6" width="16.44140625" bestFit="1" customWidth="1"/>
    <col min="7" max="7" width="13.77734375" bestFit="1" customWidth="1"/>
    <col min="8" max="8" width="64.6640625" customWidth="1"/>
  </cols>
  <sheetData>
    <row r="1" spans="2:8" x14ac:dyDescent="0.3">
      <c r="C1" s="1"/>
      <c r="D1" s="1"/>
      <c r="E1" s="1"/>
      <c r="F1" s="1"/>
    </row>
    <row r="2" spans="2:8" x14ac:dyDescent="0.3">
      <c r="B2" s="24" t="s">
        <v>85</v>
      </c>
      <c r="C2" s="25"/>
      <c r="D2" s="25"/>
      <c r="E2" s="25"/>
      <c r="F2" s="25"/>
      <c r="G2" s="26"/>
    </row>
    <row r="3" spans="2:8" x14ac:dyDescent="0.3">
      <c r="B3" s="27"/>
      <c r="C3" s="28"/>
      <c r="D3" s="28"/>
      <c r="E3" s="28"/>
      <c r="F3" s="28"/>
      <c r="G3" s="29"/>
    </row>
    <row r="4" spans="2:8" ht="25.5" customHeight="1" x14ac:dyDescent="0.3">
      <c r="B4" s="30"/>
      <c r="C4" s="31"/>
      <c r="D4" s="31"/>
      <c r="E4" s="31"/>
      <c r="F4" s="31"/>
      <c r="G4" s="32"/>
    </row>
    <row r="5" spans="2:8" ht="15.6" x14ac:dyDescent="0.3">
      <c r="B5" s="20" t="s">
        <v>6</v>
      </c>
      <c r="C5" s="20" t="s">
        <v>0</v>
      </c>
      <c r="D5" s="20" t="s">
        <v>1</v>
      </c>
      <c r="E5" s="20" t="s">
        <v>2</v>
      </c>
      <c r="F5" s="20" t="s">
        <v>3</v>
      </c>
      <c r="G5" s="21" t="s">
        <v>4</v>
      </c>
    </row>
    <row r="6" spans="2:8" x14ac:dyDescent="0.3">
      <c r="B6" s="6">
        <v>1</v>
      </c>
      <c r="C6" s="7" t="s">
        <v>11</v>
      </c>
      <c r="D6" s="7" t="s">
        <v>12</v>
      </c>
      <c r="E6" s="6" t="s">
        <v>90</v>
      </c>
      <c r="F6" s="6" t="s">
        <v>90</v>
      </c>
      <c r="G6" s="19" t="s">
        <v>5</v>
      </c>
      <c r="H6" t="str" cm="1">
        <f t="array" ref="H6">"('"&amp;_xlfn.TEXTJOIN(" '",FALSE,C6:D6&amp;"', ")&amp;E6&amp;", "&amp;F6&amp;", '"&amp;G6&amp;"'),"</f>
        <v>('APAIXONADOS',  'Lauren kate', NULL, NULL, 'Disponível'),</v>
      </c>
    </row>
    <row r="7" spans="2:8" x14ac:dyDescent="0.3">
      <c r="B7" s="16">
        <v>2</v>
      </c>
      <c r="C7" s="17"/>
      <c r="D7" s="17"/>
      <c r="E7" s="16" t="s">
        <v>90</v>
      </c>
      <c r="F7" s="16" t="s">
        <v>90</v>
      </c>
      <c r="G7" s="18" t="s">
        <v>86</v>
      </c>
      <c r="H7" t="str" cm="1">
        <f t="array" ref="H7">"('"&amp;_xlfn.TEXTJOIN(" '",FALSE,C7:D7&amp;"', ")&amp;E7&amp;", "&amp;F7&amp;", '"&amp;G7&amp;"'),"</f>
        <v>('',  '', NULL, NULL, 'Não encontrado'),</v>
      </c>
    </row>
    <row r="8" spans="2:8" x14ac:dyDescent="0.3">
      <c r="B8" s="2">
        <v>3</v>
      </c>
      <c r="C8" s="4" t="s">
        <v>7</v>
      </c>
      <c r="D8" s="4" t="s">
        <v>9</v>
      </c>
      <c r="E8" s="6" t="s">
        <v>90</v>
      </c>
      <c r="F8" s="6" t="s">
        <v>90</v>
      </c>
      <c r="G8" s="19" t="s">
        <v>5</v>
      </c>
      <c r="H8" t="str" cm="1">
        <f t="array" ref="H8">"('"&amp;_xlfn.TEXTJOIN(" '",FALSE,C8:D8&amp;"', ")&amp;E8&amp;", "&amp;F8&amp;", '"&amp;G8&amp;"'),"</f>
        <v>('ÁGAPE',  'Padre Marcelo Rossi', NULL, NULL, 'Disponível'),</v>
      </c>
    </row>
    <row r="9" spans="2:8" x14ac:dyDescent="0.3">
      <c r="B9" s="6">
        <v>4</v>
      </c>
      <c r="C9" s="7" t="s">
        <v>8</v>
      </c>
      <c r="D9" s="7" t="s">
        <v>10</v>
      </c>
      <c r="E9" s="6" t="s">
        <v>90</v>
      </c>
      <c r="F9" s="6" t="s">
        <v>90</v>
      </c>
      <c r="G9" s="19" t="s">
        <v>5</v>
      </c>
      <c r="H9" t="str" cm="1">
        <f t="array" ref="H9">"('"&amp;_xlfn.TEXTJOIN(" '",FALSE,C9:D9&amp;"', ")&amp;E9&amp;", "&amp;F9&amp;", '"&amp;G9&amp;"'),"</f>
        <v>('AGUA VIVA',  'Clarice Lispector', NULL, NULL, 'Disponível'),</v>
      </c>
    </row>
    <row r="10" spans="2:8" x14ac:dyDescent="0.3">
      <c r="B10" s="2">
        <v>5</v>
      </c>
      <c r="C10" s="4" t="s">
        <v>13</v>
      </c>
      <c r="D10" s="4" t="s">
        <v>14</v>
      </c>
      <c r="E10" s="6" t="s">
        <v>90</v>
      </c>
      <c r="F10" s="6" t="s">
        <v>90</v>
      </c>
      <c r="G10" s="19" t="s">
        <v>5</v>
      </c>
      <c r="H10" t="str" cm="1">
        <f t="array" ref="H10">"('"&amp;_xlfn.TEXTJOIN(" '",FALSE,C10:D10&amp;"', ")&amp;E10&amp;", "&amp;F10&amp;", '"&amp;G10&amp;"'),"</f>
        <v>('ARVORE DOS DESEJOS',  'Katherine Applegate', NULL, NULL, 'Disponível'),</v>
      </c>
    </row>
    <row r="11" spans="2:8" x14ac:dyDescent="0.3">
      <c r="B11" s="6">
        <v>6</v>
      </c>
      <c r="C11" s="7" t="s">
        <v>15</v>
      </c>
      <c r="D11" s="7" t="s">
        <v>16</v>
      </c>
      <c r="E11" s="22">
        <v>45642</v>
      </c>
      <c r="F11" s="6" t="s">
        <v>88</v>
      </c>
      <c r="G11" s="23" t="s">
        <v>89</v>
      </c>
      <c r="H11" t="str" cm="1">
        <f t="array" ref="H11">"('"&amp;_xlfn.TEXTJOIN(" '",FALSE,C11:D11&amp;"', ")&amp;E11&amp;", "&amp;F11&amp;", '"&amp;G11&amp;"'),"</f>
        <v>('GREY',  'EL James', 45642, Christiane, 'Emprestado '),</v>
      </c>
    </row>
    <row r="12" spans="2:8" x14ac:dyDescent="0.3">
      <c r="B12" s="2">
        <v>7</v>
      </c>
      <c r="C12" s="4" t="s">
        <v>17</v>
      </c>
      <c r="D12" s="4" t="s">
        <v>18</v>
      </c>
      <c r="E12" s="6" t="s">
        <v>90</v>
      </c>
      <c r="F12" s="6" t="s">
        <v>90</v>
      </c>
      <c r="G12" s="19" t="s">
        <v>5</v>
      </c>
      <c r="H12" t="str" cm="1">
        <f t="array" ref="H12">"('"&amp;_xlfn.TEXTJOIN(" '",FALSE,C12:D12&amp;"', ")&amp;E12&amp;", "&amp;F12&amp;", '"&amp;G12&amp;"'),"</f>
        <v>('COMO AS MARCAS SE TORNAM ÍCONES',  'Douglas B. Holt', NULL, NULL, 'Disponível'),</v>
      </c>
    </row>
    <row r="13" spans="2:8" x14ac:dyDescent="0.3">
      <c r="B13" s="6">
        <v>8</v>
      </c>
      <c r="C13" s="7" t="s">
        <v>19</v>
      </c>
      <c r="D13" s="7" t="s">
        <v>20</v>
      </c>
      <c r="E13" s="6" t="s">
        <v>90</v>
      </c>
      <c r="F13" s="6" t="s">
        <v>90</v>
      </c>
      <c r="G13" s="19" t="s">
        <v>5</v>
      </c>
      <c r="H13" t="str" cm="1">
        <f t="array" ref="H13">"('"&amp;_xlfn.TEXTJOIN(" '",FALSE,C13:D13&amp;"', ")&amp;E13&amp;", "&amp;F13&amp;", '"&amp;G13&amp;"'),"</f>
        <v>('O APRENDIZ',  'Taran Matharu', NULL, NULL, 'Disponível'),</v>
      </c>
    </row>
    <row r="14" spans="2:8" x14ac:dyDescent="0.3">
      <c r="B14" s="6">
        <v>9</v>
      </c>
      <c r="C14" s="7" t="s">
        <v>21</v>
      </c>
      <c r="D14" s="7" t="s">
        <v>22</v>
      </c>
      <c r="E14" s="6" t="s">
        <v>90</v>
      </c>
      <c r="F14" s="6" t="s">
        <v>90</v>
      </c>
      <c r="G14" s="19" t="s">
        <v>5</v>
      </c>
      <c r="H14" t="str" cm="1">
        <f t="array" ref="H14">"('"&amp;_xlfn.TEXTJOIN(" '",FALSE,C14:D14&amp;"', ")&amp;E14&amp;", "&amp;F14&amp;", '"&amp;G14&amp;"'),"</f>
        <v>('CONVERSANDO COM DEUS',  'Neale Donald Walsch', NULL, NULL, 'Disponível'),</v>
      </c>
    </row>
    <row r="15" spans="2:8" x14ac:dyDescent="0.3">
      <c r="B15" s="3">
        <v>10</v>
      </c>
      <c r="C15" s="5" t="s">
        <v>23</v>
      </c>
      <c r="D15" s="5" t="s">
        <v>24</v>
      </c>
      <c r="E15" s="6" t="s">
        <v>90</v>
      </c>
      <c r="F15" s="6" t="s">
        <v>90</v>
      </c>
      <c r="G15" s="19" t="s">
        <v>5</v>
      </c>
      <c r="H15" t="str" cm="1">
        <f t="array" ref="H15">"('"&amp;_xlfn.TEXTJOIN(" '",FALSE,C15:D15&amp;"', ")&amp;E15&amp;", "&amp;F15&amp;", '"&amp;G15&amp;"'),"</f>
        <v>('DIÁRIO EM TÓPICOS',  'Rachel Wilkerson Miller', NULL, NULL, 'Disponível'),</v>
      </c>
    </row>
    <row r="16" spans="2:8" x14ac:dyDescent="0.3">
      <c r="B16" s="3">
        <v>11</v>
      </c>
      <c r="C16" s="5" t="s">
        <v>25</v>
      </c>
      <c r="D16" s="5" t="s">
        <v>26</v>
      </c>
      <c r="E16" s="6" t="s">
        <v>90</v>
      </c>
      <c r="F16" s="6" t="s">
        <v>90</v>
      </c>
      <c r="G16" s="19" t="s">
        <v>5</v>
      </c>
      <c r="H16" t="str" cm="1">
        <f t="array" ref="H16">"('"&amp;_xlfn.TEXTJOIN(" '",FALSE,C16:D16&amp;"', ")&amp;E16&amp;", "&amp;F16&amp;", '"&amp;G16&amp;"'),"</f>
        <v>('FAÇA ACONTECER',  'Sheryl Sandberg', NULL, NULL, 'Disponível'),</v>
      </c>
    </row>
    <row r="17" spans="2:8" x14ac:dyDescent="0.3">
      <c r="B17" s="2">
        <v>12</v>
      </c>
      <c r="C17" s="4" t="s">
        <v>27</v>
      </c>
      <c r="D17" s="4" t="s">
        <v>28</v>
      </c>
      <c r="E17" s="6" t="s">
        <v>90</v>
      </c>
      <c r="F17" s="6" t="s">
        <v>90</v>
      </c>
      <c r="G17" s="19" t="s">
        <v>5</v>
      </c>
      <c r="H17" t="str" cm="1">
        <f t="array" ref="H17">"('"&amp;_xlfn.TEXTJOIN(" '",FALSE,C17:D17&amp;"', ")&amp;E17&amp;", "&amp;F17&amp;", '"&amp;G17&amp;"'),"</f>
        <v>('LIDERANÇA DE EQUIPES',  'Damaris Vieira Novo', NULL, NULL, 'Disponível'),</v>
      </c>
    </row>
    <row r="18" spans="2:8" x14ac:dyDescent="0.3">
      <c r="B18" s="6">
        <v>13</v>
      </c>
      <c r="C18" s="7" t="s">
        <v>29</v>
      </c>
      <c r="D18" s="7" t="s">
        <v>30</v>
      </c>
      <c r="E18" s="6" t="s">
        <v>90</v>
      </c>
      <c r="F18" s="6" t="s">
        <v>90</v>
      </c>
      <c r="G18" s="19" t="s">
        <v>5</v>
      </c>
      <c r="H18" t="str" cm="1">
        <f t="array" ref="H18">"('"&amp;_xlfn.TEXTJOIN(" '",FALSE,C18:D18&amp;"', ")&amp;E18&amp;", "&amp;F18&amp;", '"&amp;G18&amp;"'),"</f>
        <v>('MALHAR, SECAR, DEFINIR',  'Michael Matthews', NULL, NULL, 'Disponível'),</v>
      </c>
    </row>
    <row r="19" spans="2:8" x14ac:dyDescent="0.3">
      <c r="B19" s="6">
        <v>14</v>
      </c>
      <c r="C19" s="7" t="s">
        <v>31</v>
      </c>
      <c r="D19" s="7" t="s">
        <v>32</v>
      </c>
      <c r="E19" s="6" t="s">
        <v>90</v>
      </c>
      <c r="F19" s="6" t="s">
        <v>90</v>
      </c>
      <c r="G19" s="19" t="s">
        <v>5</v>
      </c>
      <c r="H19" t="str" cm="1">
        <f t="array" ref="H19">"('"&amp;_xlfn.TEXTJOIN(" '",FALSE,C19:D19&amp;"', ")&amp;E19&amp;", "&amp;F19&amp;", '"&amp;G19&amp;"'),"</f>
        <v>('NO ESCURO',  'Jonathan King', NULL, NULL, 'Disponível'),</v>
      </c>
    </row>
    <row r="20" spans="2:8" x14ac:dyDescent="0.3">
      <c r="B20" s="6">
        <v>15</v>
      </c>
      <c r="C20" s="7" t="s">
        <v>33</v>
      </c>
      <c r="D20" s="7" t="s">
        <v>34</v>
      </c>
      <c r="E20" s="6" t="s">
        <v>90</v>
      </c>
      <c r="F20" s="6" t="s">
        <v>90</v>
      </c>
      <c r="G20" s="19" t="s">
        <v>5</v>
      </c>
      <c r="H20" t="str" cm="1">
        <f t="array" ref="H20">"('"&amp;_xlfn.TEXTJOIN(" '",FALSE,C20:D20&amp;"', ")&amp;E20&amp;", "&amp;F20&amp;", '"&amp;G20&amp;"'),"</f>
        <v>('O CASAMENTO',  'Nicholas Sparks', NULL, NULL, 'Disponível'),</v>
      </c>
    </row>
    <row r="21" spans="2:8" x14ac:dyDescent="0.3">
      <c r="B21" s="3">
        <v>16</v>
      </c>
      <c r="C21" s="5" t="s">
        <v>35</v>
      </c>
      <c r="D21" s="5" t="s">
        <v>36</v>
      </c>
      <c r="E21" s="6" t="s">
        <v>90</v>
      </c>
      <c r="F21" s="6" t="s">
        <v>90</v>
      </c>
      <c r="G21" s="19" t="s">
        <v>5</v>
      </c>
      <c r="H21" t="str" cm="1">
        <f t="array" ref="H21">"('"&amp;_xlfn.TEXTJOIN(" '",FALSE,C21:D21&amp;"', ")&amp;E21&amp;", "&amp;F21&amp;", '"&amp;G21&amp;"'),"</f>
        <v>('O CLUBE DO BISCOITO',  'Bertrand Brasil', NULL, NULL, 'Disponível'),</v>
      </c>
    </row>
    <row r="22" spans="2:8" x14ac:dyDescent="0.3">
      <c r="B22" s="3">
        <v>17</v>
      </c>
      <c r="C22" s="5" t="s">
        <v>37</v>
      </c>
      <c r="D22" s="5" t="s">
        <v>38</v>
      </c>
      <c r="E22" s="6" t="s">
        <v>90</v>
      </c>
      <c r="F22" s="6" t="s">
        <v>90</v>
      </c>
      <c r="G22" s="19" t="s">
        <v>5</v>
      </c>
      <c r="H22" t="str" cm="1">
        <f t="array" ref="H22">"('"&amp;_xlfn.TEXTJOIN(" '",FALSE,C22:D22&amp;"', ")&amp;E22&amp;", "&amp;F22&amp;", '"&amp;G22&amp;"'),"</f>
        <v>('O CONTO DA AIA',  'Margaret Atwood', NULL, NULL, 'Disponível'),</v>
      </c>
    </row>
    <row r="23" spans="2:8" x14ac:dyDescent="0.3">
      <c r="B23" s="3">
        <v>18</v>
      </c>
      <c r="C23" s="5" t="s">
        <v>87</v>
      </c>
      <c r="D23" s="5" t="s">
        <v>39</v>
      </c>
      <c r="E23" s="6" t="s">
        <v>90</v>
      </c>
      <c r="F23" s="6" t="s">
        <v>90</v>
      </c>
      <c r="G23" s="19" t="s">
        <v>5</v>
      </c>
      <c r="H23" t="str" cm="1">
        <f t="array" ref="H23">"('"&amp;_xlfn.TEXTJOIN(" '",FALSE,C23:D23&amp;"', ")&amp;E23&amp;", "&amp;F23&amp;", '"&amp;G23&amp;"'),"</f>
        <v>('O DILEMA DO PORCO ESPINHO',  'Leandro Karnal', NULL, NULL, 'Disponível'),</v>
      </c>
    </row>
    <row r="24" spans="2:8" x14ac:dyDescent="0.3">
      <c r="B24" s="16">
        <v>3</v>
      </c>
      <c r="C24" s="17"/>
      <c r="D24" s="17"/>
      <c r="E24" s="16" t="s">
        <v>90</v>
      </c>
      <c r="F24" s="16" t="s">
        <v>90</v>
      </c>
      <c r="G24" s="18" t="s">
        <v>86</v>
      </c>
      <c r="H24" t="str" cm="1">
        <f t="array" ref="H24">"('"&amp;_xlfn.TEXTJOIN(" '",FALSE,C24:D24&amp;"', ")&amp;E24&amp;", "&amp;F24&amp;", '"&amp;G24&amp;"'),"</f>
        <v>('',  '', NULL, NULL, 'Não encontrado'),</v>
      </c>
    </row>
    <row r="25" spans="2:8" x14ac:dyDescent="0.3">
      <c r="B25" s="3">
        <v>20</v>
      </c>
      <c r="C25" s="5" t="s">
        <v>40</v>
      </c>
      <c r="D25" s="5" t="s">
        <v>41</v>
      </c>
      <c r="E25" s="6" t="s">
        <v>90</v>
      </c>
      <c r="F25" s="6" t="s">
        <v>90</v>
      </c>
      <c r="G25" s="19" t="s">
        <v>5</v>
      </c>
      <c r="H25" t="str" cm="1">
        <f t="array" ref="H25">"('"&amp;_xlfn.TEXTJOIN(" '",FALSE,C25:D25&amp;"', ")&amp;E25&amp;", "&amp;F25&amp;", '"&amp;G25&amp;"'),"</f>
        <v>('O LIVREIRO DE CABUL',  'Asne Seierstad', NULL, NULL, 'Disponível'),</v>
      </c>
    </row>
    <row r="26" spans="2:8" x14ac:dyDescent="0.3">
      <c r="B26" s="13">
        <v>4</v>
      </c>
      <c r="C26" s="14"/>
      <c r="D26" s="14"/>
      <c r="E26" s="16" t="s">
        <v>90</v>
      </c>
      <c r="F26" s="16" t="s">
        <v>90</v>
      </c>
      <c r="G26" s="15" t="s">
        <v>86</v>
      </c>
      <c r="H26" t="str" cm="1">
        <f t="array" ref="H26">"('"&amp;_xlfn.TEXTJOIN(" '",FALSE,C26:D26&amp;"', ")&amp;E26&amp;", "&amp;F26&amp;", '"&amp;G26&amp;"'),"</f>
        <v>('',  '', NULL, NULL, 'Não encontrado'),</v>
      </c>
    </row>
    <row r="27" spans="2:8" x14ac:dyDescent="0.3">
      <c r="B27" s="3">
        <v>22</v>
      </c>
      <c r="C27" s="5" t="s">
        <v>42</v>
      </c>
      <c r="D27" s="5" t="s">
        <v>43</v>
      </c>
      <c r="E27" s="6" t="s">
        <v>90</v>
      </c>
      <c r="F27" s="6" t="s">
        <v>90</v>
      </c>
      <c r="G27" s="19" t="s">
        <v>5</v>
      </c>
      <c r="H27" t="str" cm="1">
        <f t="array" ref="H27">"('"&amp;_xlfn.TEXTJOIN(" '",FALSE,C27:D27&amp;"', ")&amp;E27&amp;", "&amp;F27&amp;", '"&amp;G27&amp;"'),"</f>
        <v>('O VENDEDOR DE ARMAS',  'Hugh Laurie', NULL, NULL, 'Disponível'),</v>
      </c>
    </row>
    <row r="28" spans="2:8" x14ac:dyDescent="0.3">
      <c r="B28" s="11">
        <v>23</v>
      </c>
      <c r="C28" s="12" t="s">
        <v>44</v>
      </c>
      <c r="D28" s="12" t="s">
        <v>45</v>
      </c>
      <c r="E28" s="6" t="s">
        <v>90</v>
      </c>
      <c r="F28" s="6" t="s">
        <v>90</v>
      </c>
      <c r="G28" s="19" t="s">
        <v>5</v>
      </c>
      <c r="H28" t="str" cm="1">
        <f t="array" ref="H28">"('"&amp;_xlfn.TEXTJOIN(" '",FALSE,C28:D28&amp;"', ")&amp;E28&amp;", "&amp;F28&amp;", '"&amp;G28&amp;"'),"</f>
        <v>('OS PILARES DA PROSPERIDDADE',  'Dr Tadeo Feijão', NULL, NULL, 'Disponível'),</v>
      </c>
    </row>
    <row r="29" spans="2:8" x14ac:dyDescent="0.3">
      <c r="B29" s="9"/>
      <c r="C29" s="10"/>
      <c r="D29" s="10"/>
      <c r="E29" s="16" t="s">
        <v>90</v>
      </c>
      <c r="F29" s="16" t="s">
        <v>90</v>
      </c>
      <c r="G29" s="15" t="s">
        <v>86</v>
      </c>
      <c r="H29" t="str" cm="1">
        <f t="array" ref="H29">"('"&amp;_xlfn.TEXTJOIN(" '",FALSE,C29:D29&amp;"', ")&amp;E29&amp;", "&amp;F29&amp;", '"&amp;G29&amp;"'),"</f>
        <v>('',  '', NULL, NULL, 'Não encontrado'),</v>
      </c>
    </row>
    <row r="30" spans="2:8" x14ac:dyDescent="0.3">
      <c r="B30" s="3">
        <v>25</v>
      </c>
      <c r="C30" s="8" t="s">
        <v>46</v>
      </c>
      <c r="D30" s="5" t="s">
        <v>47</v>
      </c>
      <c r="E30" s="6" t="s">
        <v>90</v>
      </c>
      <c r="F30" s="6" t="s">
        <v>90</v>
      </c>
      <c r="G30" s="19" t="s">
        <v>5</v>
      </c>
      <c r="H30" t="str" cm="1">
        <f t="array" ref="H30">"('"&amp;_xlfn.TEXTJOIN(" '",FALSE,C30:D30&amp;"', ")&amp;E30&amp;", "&amp;F30&amp;", '"&amp;G30&amp;"'),"</f>
        <v>('QUALIDADE EM PRESTAÇÃO DE SERVIÇOS',  'Senac', NULL, NULL, 'Disponível'),</v>
      </c>
    </row>
    <row r="31" spans="2:8" x14ac:dyDescent="0.3">
      <c r="B31" s="6">
        <v>26</v>
      </c>
      <c r="C31" s="7" t="s">
        <v>48</v>
      </c>
      <c r="D31" s="7" t="s">
        <v>34</v>
      </c>
      <c r="E31" s="22">
        <v>45642</v>
      </c>
      <c r="F31" s="6" t="s">
        <v>88</v>
      </c>
      <c r="G31" s="23" t="s">
        <v>89</v>
      </c>
      <c r="H31" t="str" cm="1">
        <f t="array" ref="H31">"('"&amp;_xlfn.TEXTJOIN(" '",FALSE,C31:D31&amp;"', ")&amp;E31&amp;", "&amp;F31&amp;", '"&amp;G31&amp;"'),"</f>
        <v>('QUERIDO JOHN',  'Nicholas Sparks', 45642, Christiane, 'Emprestado '),</v>
      </c>
    </row>
    <row r="32" spans="2:8" x14ac:dyDescent="0.3">
      <c r="B32" s="6">
        <v>27</v>
      </c>
      <c r="C32" s="7" t="s">
        <v>49</v>
      </c>
      <c r="D32" s="7" t="s">
        <v>50</v>
      </c>
      <c r="E32" s="6" t="s">
        <v>90</v>
      </c>
      <c r="F32" s="6" t="s">
        <v>90</v>
      </c>
      <c r="G32" s="19" t="s">
        <v>5</v>
      </c>
      <c r="H32" t="str" cm="1">
        <f t="array" ref="H32">"('"&amp;_xlfn.TEXTJOIN(" '",FALSE,C32:D32&amp;"', ")&amp;E32&amp;", "&amp;F32&amp;", '"&amp;G32&amp;"'),"</f>
        <v>('RÁPIDO E DEVAGAR DUAS FORMAS DE PENSAR',  'Daniel Kahneman', NULL, NULL, 'Disponível'),</v>
      </c>
    </row>
    <row r="33" spans="2:8" x14ac:dyDescent="0.3">
      <c r="B33" s="6">
        <v>28</v>
      </c>
      <c r="C33" s="7" t="s">
        <v>51</v>
      </c>
      <c r="D33" s="7" t="s">
        <v>52</v>
      </c>
      <c r="E33" s="6" t="s">
        <v>90</v>
      </c>
      <c r="F33" s="6" t="s">
        <v>90</v>
      </c>
      <c r="G33" s="19" t="s">
        <v>5</v>
      </c>
      <c r="H33" t="str" cm="1">
        <f t="array" ref="H33">"('"&amp;_xlfn.TEXTJOIN(" '",FALSE,C33:D33&amp;"', ")&amp;E33&amp;", "&amp;F33&amp;", '"&amp;G33&amp;"'),"</f>
        <v>('UMA BREVE HISTÓRIA DA HUMANIDADE- SAPIENS',  'Yuval Noah Harari', NULL, NULL, 'Disponível'),</v>
      </c>
    </row>
    <row r="34" spans="2:8" x14ac:dyDescent="0.3">
      <c r="B34" s="2">
        <v>29</v>
      </c>
      <c r="C34" s="4" t="s">
        <v>53</v>
      </c>
      <c r="D34" s="4" t="s">
        <v>34</v>
      </c>
      <c r="E34" s="6" t="s">
        <v>90</v>
      </c>
      <c r="F34" s="6" t="s">
        <v>90</v>
      </c>
      <c r="G34" s="19" t="s">
        <v>5</v>
      </c>
      <c r="H34" t="str" cm="1">
        <f t="array" ref="H34">"('"&amp;_xlfn.TEXTJOIN(" '",FALSE,C34:D34&amp;"', ")&amp;E34&amp;", "&amp;F34&amp;", '"&amp;G34&amp;"'),"</f>
        <v>('UMA CURVA NA ESTRADA',  'Nicholas Sparks', NULL, NULL, 'Disponível'),</v>
      </c>
    </row>
    <row r="35" spans="2:8" x14ac:dyDescent="0.3">
      <c r="B35" s="6">
        <v>30</v>
      </c>
      <c r="C35" s="7" t="s">
        <v>54</v>
      </c>
      <c r="D35" s="7" t="s">
        <v>55</v>
      </c>
      <c r="E35" s="6" t="s">
        <v>90</v>
      </c>
      <c r="F35" s="6" t="s">
        <v>90</v>
      </c>
      <c r="G35" s="19" t="s">
        <v>5</v>
      </c>
      <c r="H35" t="str" cm="1">
        <f t="array" ref="H35">"('"&amp;_xlfn.TEXTJOIN(" '",FALSE,C35:D35&amp;"', ")&amp;E35&amp;", "&amp;F35&amp;", '"&amp;G35&amp;"'),"</f>
        <v>('JESUS O MAIOR PSICÓLOGO QUE JÁ EXISTIU',  'Mark W. Baker', NULL, NULL, 'Disponível'),</v>
      </c>
    </row>
    <row r="36" spans="2:8" x14ac:dyDescent="0.3">
      <c r="B36" s="6">
        <v>31</v>
      </c>
      <c r="C36" s="7" t="s">
        <v>56</v>
      </c>
      <c r="D36" s="7" t="s">
        <v>57</v>
      </c>
      <c r="E36" s="6" t="s">
        <v>90</v>
      </c>
      <c r="F36" s="6" t="s">
        <v>90</v>
      </c>
      <c r="G36" s="19" t="s">
        <v>5</v>
      </c>
      <c r="H36" t="str" cm="1">
        <f t="array" ref="H36">"('"&amp;_xlfn.TEXTJOIN(" '",FALSE,C36:D36&amp;"', ")&amp;E36&amp;", "&amp;F36&amp;", '"&amp;G36&amp;"'),"</f>
        <v>('PARÁBOLAS E ENSINOS DE JESUS',  'Cairbar Schutel', NULL, NULL, 'Disponível'),</v>
      </c>
    </row>
    <row r="37" spans="2:8" x14ac:dyDescent="0.3">
      <c r="B37" s="3">
        <v>32</v>
      </c>
      <c r="C37" s="5" t="s">
        <v>58</v>
      </c>
      <c r="D37" s="5" t="s">
        <v>59</v>
      </c>
      <c r="E37" s="6" t="s">
        <v>90</v>
      </c>
      <c r="F37" s="6" t="s">
        <v>90</v>
      </c>
      <c r="G37" s="19" t="s">
        <v>5</v>
      </c>
      <c r="H37" t="str" cm="1">
        <f t="array" ref="H37">"('"&amp;_xlfn.TEXTJOIN(" '",FALSE,C37:D37&amp;"', ")&amp;E37&amp;", "&amp;F37&amp;", '"&amp;G37&amp;"'),"</f>
        <v>('O UNIVERSO MARAVILHOSO DAS PARÁBOLAS',  'Eliane Alves Batista', NULL, NULL, 'Disponível'),</v>
      </c>
    </row>
    <row r="38" spans="2:8" x14ac:dyDescent="0.3">
      <c r="B38" s="3">
        <v>33</v>
      </c>
      <c r="C38" s="5" t="s">
        <v>60</v>
      </c>
      <c r="D38" s="5" t="s">
        <v>61</v>
      </c>
      <c r="E38" s="6" t="s">
        <v>90</v>
      </c>
      <c r="F38" s="6" t="s">
        <v>90</v>
      </c>
      <c r="G38" s="19" t="s">
        <v>5</v>
      </c>
      <c r="H38" t="str" cm="1">
        <f t="array" ref="H38">"('"&amp;_xlfn.TEXTJOIN(" '",FALSE,C38:D38&amp;"', ")&amp;E38&amp;", "&amp;F38&amp;", '"&amp;G38&amp;"'),"</f>
        <v>('AS CHAVES DO REINO',  'Wagner Gomes da Paixão', NULL, NULL, 'Disponível'),</v>
      </c>
    </row>
    <row r="39" spans="2:8" x14ac:dyDescent="0.3">
      <c r="B39" s="2">
        <v>34</v>
      </c>
      <c r="C39" s="4" t="s">
        <v>62</v>
      </c>
      <c r="D39" s="4" t="s">
        <v>63</v>
      </c>
      <c r="E39" s="6" t="s">
        <v>90</v>
      </c>
      <c r="F39" s="6" t="s">
        <v>90</v>
      </c>
      <c r="G39" s="19" t="s">
        <v>5</v>
      </c>
      <c r="H39" t="str" cm="1">
        <f t="array" ref="H39">"('"&amp;_xlfn.TEXTJOIN(" '",FALSE,C39:D39&amp;"', ")&amp;E39&amp;", "&amp;F39&amp;", '"&amp;G39&amp;"'),"</f>
        <v>('ADMINISTRAÇÃO DE MARKETING',  'Editora Atlas', NULL, NULL, 'Disponível'),</v>
      </c>
    </row>
    <row r="40" spans="2:8" x14ac:dyDescent="0.3">
      <c r="B40" s="6">
        <v>35</v>
      </c>
      <c r="C40" s="7" t="s">
        <v>64</v>
      </c>
      <c r="D40" s="7" t="s">
        <v>65</v>
      </c>
      <c r="E40" s="6" t="s">
        <v>90</v>
      </c>
      <c r="F40" s="6" t="s">
        <v>90</v>
      </c>
      <c r="G40" s="19" t="s">
        <v>5</v>
      </c>
      <c r="H40" t="str" cm="1">
        <f t="array" ref="H40">"('"&amp;_xlfn.TEXTJOIN(" '",FALSE,C40:D40&amp;"', ")&amp;E40&amp;", "&amp;F40&amp;", '"&amp;G40&amp;"'),"</f>
        <v>('GUARDIÕES DA GALÁXIA',  'Castaways', NULL, NULL, 'Disponível'),</v>
      </c>
    </row>
    <row r="41" spans="2:8" x14ac:dyDescent="0.3">
      <c r="B41" s="6">
        <v>36</v>
      </c>
      <c r="C41" s="7" t="s">
        <v>66</v>
      </c>
      <c r="D41" s="7" t="s">
        <v>67</v>
      </c>
      <c r="E41" s="6" t="s">
        <v>90</v>
      </c>
      <c r="F41" s="6" t="s">
        <v>90</v>
      </c>
      <c r="G41" s="19" t="s">
        <v>5</v>
      </c>
      <c r="H41" t="str" cm="1">
        <f t="array" ref="H41">"('"&amp;_xlfn.TEXTJOIN(" '",FALSE,C41:D41&amp;"', ")&amp;E41&amp;", "&amp;F41&amp;", '"&amp;G41&amp;"'),"</f>
        <v>('O SÍMBOLO PERDIDO',  'Dan Brown', NULL, NULL, 'Disponível'),</v>
      </c>
    </row>
    <row r="42" spans="2:8" x14ac:dyDescent="0.3">
      <c r="B42" s="6">
        <v>37</v>
      </c>
      <c r="C42" s="7" t="s">
        <v>68</v>
      </c>
      <c r="D42" s="7" t="s">
        <v>69</v>
      </c>
      <c r="E42" s="6" t="s">
        <v>90</v>
      </c>
      <c r="F42" s="6" t="s">
        <v>90</v>
      </c>
      <c r="G42" s="19" t="s">
        <v>5</v>
      </c>
      <c r="H42" t="str" cm="1">
        <f t="array" ref="H42">"('"&amp;_xlfn.TEXTJOIN(" '",FALSE,C42:D42&amp;"', ")&amp;E42&amp;", "&amp;F42&amp;", '"&amp;G42&amp;"'),"</f>
        <v>('UMA MULHER E SEUS EXTRAVIOS',  'Izabel Haddad', NULL, NULL, 'Disponível'),</v>
      </c>
    </row>
    <row r="43" spans="2:8" x14ac:dyDescent="0.3">
      <c r="B43" s="3">
        <v>38</v>
      </c>
      <c r="C43" s="5" t="s">
        <v>70</v>
      </c>
      <c r="D43" s="5" t="s">
        <v>71</v>
      </c>
      <c r="E43" s="6" t="s">
        <v>90</v>
      </c>
      <c r="F43" s="6" t="s">
        <v>90</v>
      </c>
      <c r="G43" s="19" t="s">
        <v>5</v>
      </c>
      <c r="H43" t="str" cm="1">
        <f t="array" ref="H43">"('"&amp;_xlfn.TEXTJOIN(" '",FALSE,C43:D43&amp;"', ")&amp;E43&amp;", "&amp;F43&amp;", '"&amp;G43&amp;"'),"</f>
        <v>('PODEROSA',  'Sergio Klein', NULL, NULL, 'Disponível'),</v>
      </c>
    </row>
    <row r="44" spans="2:8" x14ac:dyDescent="0.3">
      <c r="B44" s="2">
        <v>39</v>
      </c>
      <c r="C44" s="4" t="s">
        <v>72</v>
      </c>
      <c r="D44" s="4" t="s">
        <v>71</v>
      </c>
      <c r="E44" s="6" t="s">
        <v>90</v>
      </c>
      <c r="F44" s="6" t="s">
        <v>90</v>
      </c>
      <c r="G44" s="19" t="s">
        <v>5</v>
      </c>
      <c r="H44" t="str" cm="1">
        <f t="array" ref="H44">"('"&amp;_xlfn.TEXTJOIN(" '",FALSE,C44:D44&amp;"', ")&amp;E44&amp;", "&amp;F44&amp;", '"&amp;G44&amp;"'),"</f>
        <v>('PODEROSA 2',  'Sergio Klein', NULL, NULL, 'Disponível'),</v>
      </c>
    </row>
    <row r="45" spans="2:8" x14ac:dyDescent="0.3">
      <c r="B45" s="6">
        <v>40</v>
      </c>
      <c r="C45" s="7" t="s">
        <v>73</v>
      </c>
      <c r="D45" s="7" t="s">
        <v>71</v>
      </c>
      <c r="E45" s="6" t="s">
        <v>90</v>
      </c>
      <c r="F45" s="6" t="s">
        <v>90</v>
      </c>
      <c r="G45" s="19" t="s">
        <v>5</v>
      </c>
      <c r="H45" t="str" cm="1">
        <f t="array" ref="H45">"('"&amp;_xlfn.TEXTJOIN(" '",FALSE,C45:D45&amp;"', ")&amp;E45&amp;", "&amp;F45&amp;", '"&amp;G45&amp;"'),"</f>
        <v>('PODEROSA 3',  'Sergio Klein', NULL, NULL, 'Disponível'),</v>
      </c>
    </row>
    <row r="46" spans="2:8" x14ac:dyDescent="0.3">
      <c r="B46" s="3">
        <v>41</v>
      </c>
      <c r="C46" s="5" t="s">
        <v>74</v>
      </c>
      <c r="D46" s="5" t="s">
        <v>75</v>
      </c>
      <c r="E46" s="6" t="s">
        <v>90</v>
      </c>
      <c r="F46" s="6" t="s">
        <v>90</v>
      </c>
      <c r="G46" s="19" t="s">
        <v>5</v>
      </c>
      <c r="H46" t="str" cm="1">
        <f t="array" ref="H46">"('"&amp;_xlfn.TEXTJOIN(" '",FALSE,C46:D46&amp;"', ")&amp;E46&amp;", "&amp;F46&amp;", '"&amp;G46&amp;"'),"</f>
        <v>('OS TRÊS MOSQUETEIROS',  'Alexandre Dumas', NULL, NULL, 'Disponível'),</v>
      </c>
    </row>
    <row r="47" spans="2:8" x14ac:dyDescent="0.3">
      <c r="B47" s="3">
        <v>42</v>
      </c>
      <c r="C47" s="5" t="s">
        <v>76</v>
      </c>
      <c r="D47" s="5" t="s">
        <v>77</v>
      </c>
      <c r="E47" s="6" t="s">
        <v>90</v>
      </c>
      <c r="F47" s="6" t="s">
        <v>90</v>
      </c>
      <c r="G47" s="19" t="s">
        <v>5</v>
      </c>
      <c r="H47" t="str" cm="1">
        <f t="array" ref="H47">"('"&amp;_xlfn.TEXTJOIN(" '",FALSE,C47:D47&amp;"', ")&amp;E47&amp;", "&amp;F47&amp;", '"&amp;G47&amp;"'),"</f>
        <v>('A MENINA FEITA DE ESPINHOS',  'Fabiane Ribeiro', NULL, NULL, 'Disponível'),</v>
      </c>
    </row>
    <row r="48" spans="2:8" x14ac:dyDescent="0.3">
      <c r="B48" s="3">
        <v>43</v>
      </c>
      <c r="C48" s="5" t="s">
        <v>78</v>
      </c>
      <c r="D48" s="5" t="s">
        <v>79</v>
      </c>
      <c r="E48" s="6" t="s">
        <v>90</v>
      </c>
      <c r="F48" s="6" t="s">
        <v>90</v>
      </c>
      <c r="G48" s="19" t="s">
        <v>5</v>
      </c>
      <c r="H48" t="str" cm="1">
        <f t="array" ref="H48">"('"&amp;_xlfn.TEXTJOIN(" '",FALSE,C48:D48&amp;"', ")&amp;E48&amp;", "&amp;F48&amp;", '"&amp;G48&amp;"'),"</f>
        <v>('WILL E WILL UM NOME E UM DESTINO',  'John Green David', NULL, NULL, 'Disponível'),</v>
      </c>
    </row>
    <row r="49" spans="2:8" x14ac:dyDescent="0.3">
      <c r="B49" s="3">
        <v>44</v>
      </c>
      <c r="C49" s="5" t="s">
        <v>80</v>
      </c>
      <c r="D49" s="5" t="s">
        <v>81</v>
      </c>
      <c r="E49" s="6" t="s">
        <v>90</v>
      </c>
      <c r="F49" s="6" t="s">
        <v>90</v>
      </c>
      <c r="G49" s="19" t="s">
        <v>5</v>
      </c>
      <c r="H49" t="str" cm="1">
        <f t="array" ref="H49">"('"&amp;_xlfn.TEXTJOIN(" '",FALSE,C49:D49&amp;"', ")&amp;E49&amp;", "&amp;F49&amp;", '"&amp;G49&amp;"'),"</f>
        <v>('DEUS TE FEZ DE PROPÓSITO',  'Douglas Gonçalves + Thiago Marques', NULL, NULL, 'Disponível'),</v>
      </c>
    </row>
    <row r="50" spans="2:8" x14ac:dyDescent="0.3">
      <c r="B50" s="3">
        <v>45</v>
      </c>
      <c r="C50" s="5" t="s">
        <v>82</v>
      </c>
      <c r="D50" s="5" t="s">
        <v>83</v>
      </c>
      <c r="E50" s="6" t="s">
        <v>90</v>
      </c>
      <c r="F50" s="6" t="s">
        <v>90</v>
      </c>
      <c r="G50" s="19" t="s">
        <v>5</v>
      </c>
      <c r="H50" t="str" cm="1">
        <f t="array" ref="H50">"('"&amp;_xlfn.TEXTJOIN(" '",FALSE,C50:D50&amp;"', ")&amp;E50&amp;", "&amp;F50&amp;", '"&amp;G50&amp;"'),"</f>
        <v>('STORYTELLING COM DADOS',  'Alta Books Editora', NULL, NULL, 'Disponível'),</v>
      </c>
    </row>
    <row r="51" spans="2:8" x14ac:dyDescent="0.3">
      <c r="B51" s="3">
        <v>46</v>
      </c>
      <c r="C51" s="5" t="s">
        <v>84</v>
      </c>
      <c r="D51" s="5" t="s">
        <v>34</v>
      </c>
      <c r="E51" s="6" t="s">
        <v>90</v>
      </c>
      <c r="F51" s="6" t="s">
        <v>90</v>
      </c>
      <c r="G51" s="19" t="s">
        <v>5</v>
      </c>
      <c r="H51" t="str" cm="1">
        <f t="array" ref="H51">"('"&amp;_xlfn.TEXTJOIN(" '",FALSE,C51:D51&amp;"', ")&amp;E51&amp;", "&amp;F51&amp;", '"&amp;G51&amp;"'),"</f>
        <v>('O RESGATE',  'Nicholas Sparks', NULL, NULL, 'Disponível'),</v>
      </c>
    </row>
  </sheetData>
  <autoFilter ref="B5:G51" xr:uid="{F1213C53-C1A5-4619-B325-9F21DF66F435}"/>
  <mergeCells count="1">
    <mergeCell ref="B2:G4"/>
  </mergeCells>
  <pageMargins left="0.511811024" right="0.511811024" top="0.78740157499999996" bottom="0.78740157499999996" header="0.31496062000000002" footer="0.31496062000000002"/>
  <ignoredErrors>
    <ignoredError sqref="H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Adão</dc:creator>
  <cp:lastModifiedBy>Rayner Santos</cp:lastModifiedBy>
  <dcterms:created xsi:type="dcterms:W3CDTF">2024-09-24T13:15:55Z</dcterms:created>
  <dcterms:modified xsi:type="dcterms:W3CDTF">2025-02-26T20:46:07Z</dcterms:modified>
</cp:coreProperties>
</file>