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百度云同步盘\0常用文件\J教学资料\实验mooc\计算机硬件系统设计\红绿灯实验\"/>
    </mc:Choice>
  </mc:AlternateContent>
  <bookViews>
    <workbookView xWindow="0" yWindow="0" windowWidth="28800" windowHeight="12465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62913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N15" i="5" s="1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O3" i="5" l="1"/>
  <c r="N3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<sst xmlns="http://schemas.openxmlformats.org/spreadsheetml/2006/main" count="31" uniqueCount="31">
  <si>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</si>
  <si>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</si>
  <si>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</si>
  <si>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</si>
  <si>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</si>
  <si>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</si>
  <si>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</si>
  <si>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</si>
  <si>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</si>
  <si>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</si>
  <si>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</si>
  <si>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</si>
  <si>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</si>
  <si>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</si>
  <si>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S0</t>
    <phoneticPr fontId="8" type="noConversion"/>
  </si>
  <si>
    <t>T1</t>
    <phoneticPr fontId="8" type="noConversion"/>
  </si>
  <si>
    <t>T2</t>
    <phoneticPr fontId="8" type="noConversion"/>
  </si>
  <si>
    <t>T3</t>
    <phoneticPr fontId="8" type="noConversion"/>
  </si>
  <si>
    <t>T4</t>
    <phoneticPr fontId="8" type="noConversion"/>
  </si>
  <si>
    <t>Y1</t>
    <phoneticPr fontId="8" type="noConversion"/>
  </si>
  <si>
    <t>G1</t>
    <phoneticPr fontId="8" type="noConversion"/>
  </si>
  <si>
    <t>R2</t>
    <phoneticPr fontId="8" type="noConversion"/>
  </si>
  <si>
    <t>Y2</t>
    <phoneticPr fontId="8" type="noConversion"/>
  </si>
  <si>
    <t>G2</t>
    <phoneticPr fontId="8" type="noConversion"/>
  </si>
  <si>
    <t>EMERG</t>
    <phoneticPr fontId="8" type="noConversion"/>
  </si>
  <si>
    <t>S2</t>
    <phoneticPr fontId="8" type="noConversion"/>
  </si>
  <si>
    <t>S1</t>
    <phoneticPr fontId="8" type="noConversion"/>
  </si>
  <si>
    <t>N2</t>
    <phoneticPr fontId="8" type="noConversion"/>
  </si>
  <si>
    <t>N1</t>
    <phoneticPr fontId="8" type="noConversion"/>
  </si>
  <si>
    <t>N0</t>
    <phoneticPr fontId="8" type="noConversion"/>
  </si>
  <si>
    <t>注意从一个状态到另外一个状态的切换要填写完整，不要漏填自己到自己的状态，也不要漏填切换条件分别为0和1的情况，各切换条件之间不要有二义性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</si>
</sst>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rgb="FF0000F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4"/>
  <sheetViews>
    <sheetView tabSelected="1" workbookViewId="0">
      <pane ySplit="2" topLeftCell="A3" activePane="bottomLeft" state="frozen"/>
      <selection pane="bottomLeft" activeCell="AA13" sqref="AA13"/>
    </sheetView>
  </sheetViews>
  <sheetFormatPr defaultColWidth="9" defaultRowHeight="14.25" x14ac:dyDescent="0.2"/>
  <cols>
    <col min="1" max="4" width="8.625" style="8" customWidth="1"/>
    <col min="5" max="8" width="8.625" style="9" customWidth="1"/>
    <col min="9" max="9" width="6.875" style="9" hidden="1" customWidth="1"/>
    <col min="10" max="10" width="7.375" style="9" hidden="1" customWidth="1"/>
    <col min="11" max="11" width="8.25" style="9" hidden="1" customWidth="1"/>
    <col min="12" max="12" width="23.1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6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9" t="s">
        <v>12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s="1" customFormat="1" ht="24" customHeight="1" x14ac:dyDescent="0.2">
      <c r="A2" s="23" t="s">
        <v>25</v>
      </c>
      <c r="B2" s="23" t="s">
        <v>26</v>
      </c>
      <c r="C2" s="23" t="s">
        <v>14</v>
      </c>
      <c r="D2" s="23" t="s">
        <v>15</v>
      </c>
      <c r="E2" s="23" t="s">
        <v>16</v>
      </c>
      <c r="F2" s="23" t="s">
        <v>17</v>
      </c>
      <c r="G2" s="23" t="s">
        <v>18</v>
      </c>
      <c r="H2" s="23" t="s">
        <v>24</v>
      </c>
      <c r="I2" s="23"/>
      <c r="J2" s="23" t="s">
        <v>8</v>
      </c>
      <c r="K2" s="23" t="s">
        <v>9</v>
      </c>
      <c r="L2" s="23" t="s">
        <v>5</v>
      </c>
      <c r="M2" s="24" t="s">
        <v>27</v>
      </c>
      <c r="N2" s="25" t="s">
        <v>28</v>
      </c>
      <c r="O2" s="25" t="s">
        <v>29</v>
      </c>
      <c r="P2" s="25" t="s">
        <v>19</v>
      </c>
      <c r="Q2" s="25" t="s">
        <v>20</v>
      </c>
      <c r="R2" s="25" t="s">
        <v>21</v>
      </c>
      <c r="S2" s="25" t="s">
        <v>22</v>
      </c>
      <c r="T2" s="25" t="s">
        <v>23</v>
      </c>
      <c r="U2" s="25" t="s">
        <v>0</v>
      </c>
      <c r="V2" s="25" t="s">
        <v>1</v>
      </c>
      <c r="W2" s="25" t="s">
        <v>2</v>
      </c>
      <c r="X2" s="25" t="s">
        <v>10</v>
      </c>
    </row>
    <row r="3" spans="1:24" ht="16.5" x14ac:dyDescent="0.2">
      <c r="A3" s="19">
        <v>0</v>
      </c>
      <c r="B3" s="19">
        <v>0</v>
      </c>
      <c r="C3" s="19">
        <v>0</v>
      </c>
      <c r="D3" s="19">
        <v>0</v>
      </c>
      <c r="E3" s="19"/>
      <c r="F3" s="19"/>
      <c r="G3" s="19"/>
      <c r="H3" s="19">
        <v>0</v>
      </c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6.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6.5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ht="16.5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6.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6.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6.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1"/>
      <c r="F32" s="31"/>
      <c r="G32" s="31"/>
      <c r="H32" s="31"/>
      <c r="I32" s="31"/>
      <c r="J32" s="31"/>
      <c r="K32" s="31"/>
      <c r="L32" s="31"/>
    </row>
    <row r="33" spans="1:24" ht="28.5" customHeight="1" x14ac:dyDescent="0.2">
      <c r="A33" s="32" t="s">
        <v>7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24" customHeight="1" x14ac:dyDescent="0.2">
      <c r="A34" s="33" t="s">
        <v>30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</sheetData>
  <protectedRanges>
    <protectedRange sqref="E1:L1 E3:L8 E9 I9:L9 H9:H14 G9 F9:F10 E32:L1048576" name="区域1"/>
  </protectedRanges>
  <mergeCells count="5">
    <mergeCell ref="A1:L1"/>
    <mergeCell ref="M1:X1"/>
    <mergeCell ref="E32:L32"/>
    <mergeCell ref="A33:X33"/>
    <mergeCell ref="A34:X34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5:P1048576">
    <cfRule type="containsText" dxfId="4" priority="15" operator="containsText" text="1">
      <formula>NOT(ISERROR(SEARCH("1",M32)))</formula>
    </cfRule>
  </conditionalFormatting>
  <conditionalFormatting sqref="Q32:X32 Q35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  <dataValidation allowBlank="1" showInputMessage="1" showErrorMessage="1" promptTitle="状态机现态二进制" prompt="状态机现态二进制表示，由前列计算得到" sqref="B35:C1048576 B32:C32 A32:A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5:L1048576"/>
    <dataValidation allowBlank="1" showInputMessage="1" showErrorMessage="1" promptTitle="状态机现态" prompt="状态机现态" sqref="D32 D35:D1048576"/>
    <dataValidation allowBlank="1" showInputMessage="1" showErrorMessage="1" promptTitle="输出" prompt="输出，只填为1的情况，为零不填" sqref="M32:X32 M35:X1048576"/>
    <dataValidation allowBlank="1" showInputMessage="1" showErrorMessage="1" promptTitle="输出" prompt="输出，只填为1的情况，为零或无关项x不填_x000a__x000a_不需要使用的输出列可清空数据后隐藏！！" sqref="M1:X20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36"/>
  <sheetViews>
    <sheetView workbookViewId="0">
      <pane ySplit="1" topLeftCell="A2" activePane="bottomLeft" state="frozen"/>
      <selection pane="bottomLeft" activeCell="N31" sqref="N31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S2</v>
      </c>
      <c r="B1" s="15" t="str">
        <f>组合逻辑真值表!B2</f>
        <v>S1</v>
      </c>
      <c r="C1" s="15" t="str">
        <f>组合逻辑真值表!C2</f>
        <v>S0</v>
      </c>
      <c r="D1" s="15" t="str">
        <f>组合逻辑真值表!D2</f>
        <v>T1</v>
      </c>
      <c r="E1" s="15" t="str">
        <f>组合逻辑真值表!E2</f>
        <v>T2</v>
      </c>
      <c r="F1" s="15" t="str">
        <f>组合逻辑真值表!F2</f>
        <v>T3</v>
      </c>
      <c r="G1" s="15" t="str">
        <f>组合逻辑真值表!G2</f>
        <v>T4</v>
      </c>
      <c r="H1" s="15" t="str">
        <f>组合逻辑真值表!H2</f>
        <v>EMERG</v>
      </c>
      <c r="I1" s="15">
        <f>组合逻辑真值表!I2</f>
        <v>0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3</v>
      </c>
      <c r="N1" s="14" t="str">
        <f>组合逻辑真值表!M2</f>
        <v>N2</v>
      </c>
      <c r="O1" s="14" t="str">
        <f>组合逻辑真值表!N2</f>
        <v>N1</v>
      </c>
      <c r="P1" s="14" t="str">
        <f>组合逻辑真值表!O2</f>
        <v>N0</v>
      </c>
      <c r="Q1" s="14" t="str">
        <f>组合逻辑真值表!P2</f>
        <v>Y1</v>
      </c>
      <c r="R1" s="14" t="str">
        <f>组合逻辑真值表!Q2</f>
        <v>G1</v>
      </c>
      <c r="S1" s="14" t="str">
        <f>组合逻辑真值表!R2</f>
        <v>R2</v>
      </c>
      <c r="T1" s="14" t="str">
        <f>组合逻辑真值表!S2</f>
        <v>Y2</v>
      </c>
      <c r="U1" s="14" t="str">
        <f>组合逻辑真值表!T2</f>
        <v>G2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~S2&amp;</v>
      </c>
      <c r="B2" s="16" t="str">
        <f>IF(组合逻辑真值表!B3&lt;&gt;"",IF(组合逻辑真值表!B3=1,组合逻辑真值表!B$2&amp;"&amp;",IF(组合逻辑真值表!B3=0,"~"&amp;组合逻辑真值表!B$2&amp;"&amp;","")),"")</f>
        <v>~S1&amp;</v>
      </c>
      <c r="C2" s="16" t="str">
        <f>IF(组合逻辑真值表!C3&lt;&gt;"",IF(组合逻辑真值表!C3=1,组合逻辑真值表!C$2&amp;"&amp;",IF(组合逻辑真值表!C3=0,"~"&amp;组合逻辑真值表!C$2&amp;"&amp;","")),"")</f>
        <v>~S0&amp;</v>
      </c>
      <c r="D2" s="16" t="str">
        <f>IF(组合逻辑真值表!D3&lt;&gt;"",IF(组合逻辑真值表!D3=1,组合逻辑真值表!D$2&amp;"&amp;",IF(组合逻辑真值表!D3=0,"~"&amp;组合逻辑真值表!D$2&amp;"&amp;","")),"")</f>
        <v>~T1&amp;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>~EMERG&amp;</v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~S2&amp;~S1&amp;~S0&amp;~T1&amp;~EMERG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/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/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/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/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/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/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4" t="s">
        <v>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5" t="str">
        <f t="shared" ref="N31:O31" si="2">IF(LEN(N32)&gt;1,LEFT(N32,LEN(N32)-1),"")</f>
        <v/>
      </c>
      <c r="O31" s="5" t="str">
        <f t="shared" si="2"/>
        <v/>
      </c>
      <c r="P31" s="5" t="str">
        <f t="shared" ref="P31" si="3">IF(LEN(P32)&gt;1,LEFT(P32,LEN(P32)-1),"")</f>
        <v/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/>
      </c>
      <c r="P32" s="7" t="str">
        <f t="shared" si="13"/>
        <v/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7" t="s">
        <v>13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5" x14ac:dyDescent="0.2">
      <c r="C36" s="17"/>
      <c r="Q36" s="18" t="s">
        <v>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/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N34:P1048576 Q38:Q1048576 Q34:Q35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2020-04-05T07:30:12Z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