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anzh\AppData\Roaming\SogouExplorer\Download\"/>
    </mc:Choice>
  </mc:AlternateContent>
  <bookViews>
    <workbookView xWindow="0" yWindow="0" windowWidth="28800" windowHeight="12465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输出函数自动生成!$A$1:$T$30</definedName>
    <definedName name="_xlnm._FilterDatabase" localSheetId="0" hidden="1">状态转换表!$O$2:$R$22</definedName>
  </definedNames>
  <calcPr calcId="162913"/>
</workbook>
</file>

<file path=xl/calcChain.xml><?xml version="1.0" encoding="utf-8"?>
<calcChain xmlns="http://schemas.openxmlformats.org/spreadsheetml/2006/main">
  <c r="Y30" i="5" l="1"/>
  <c r="X30" i="5"/>
  <c r="W30" i="5"/>
  <c r="V30" i="5"/>
  <c r="U30" i="5"/>
  <c r="T30" i="5"/>
  <c r="S30" i="5"/>
  <c r="R30" i="5"/>
  <c r="Q30" i="5"/>
  <c r="P30" i="5"/>
  <c r="O30" i="5"/>
  <c r="N30" i="5"/>
  <c r="L30" i="5"/>
  <c r="K30" i="5"/>
  <c r="J30" i="5"/>
  <c r="I30" i="5"/>
  <c r="H30" i="5"/>
  <c r="G30" i="5"/>
  <c r="F30" i="5"/>
  <c r="E30" i="5"/>
  <c r="Y29" i="5"/>
  <c r="X29" i="5"/>
  <c r="W29" i="5"/>
  <c r="V29" i="5"/>
  <c r="U29" i="5"/>
  <c r="T29" i="5"/>
  <c r="S29" i="5"/>
  <c r="R29" i="5"/>
  <c r="Q29" i="5"/>
  <c r="P29" i="5"/>
  <c r="O29" i="5"/>
  <c r="N29" i="5"/>
  <c r="L29" i="5"/>
  <c r="K29" i="5"/>
  <c r="J29" i="5"/>
  <c r="I29" i="5"/>
  <c r="H29" i="5"/>
  <c r="G29" i="5"/>
  <c r="F29" i="5"/>
  <c r="E29" i="5"/>
  <c r="Y28" i="5"/>
  <c r="X28" i="5"/>
  <c r="W28" i="5"/>
  <c r="V28" i="5"/>
  <c r="U28" i="5"/>
  <c r="T28" i="5"/>
  <c r="S28" i="5"/>
  <c r="R28" i="5"/>
  <c r="Q28" i="5"/>
  <c r="P28" i="5"/>
  <c r="O28" i="5"/>
  <c r="N28" i="5"/>
  <c r="L28" i="5"/>
  <c r="K28" i="5"/>
  <c r="J28" i="5"/>
  <c r="I28" i="5"/>
  <c r="H28" i="5"/>
  <c r="G28" i="5"/>
  <c r="F28" i="5"/>
  <c r="E28" i="5"/>
  <c r="Y27" i="5"/>
  <c r="X27" i="5"/>
  <c r="W27" i="5"/>
  <c r="V27" i="5"/>
  <c r="U27" i="5"/>
  <c r="T27" i="5"/>
  <c r="S27" i="5"/>
  <c r="R27" i="5"/>
  <c r="Q27" i="5"/>
  <c r="P27" i="5"/>
  <c r="O27" i="5"/>
  <c r="N27" i="5"/>
  <c r="L27" i="5"/>
  <c r="K27" i="5"/>
  <c r="J27" i="5"/>
  <c r="I27" i="5"/>
  <c r="H27" i="5"/>
  <c r="G27" i="5"/>
  <c r="F27" i="5"/>
  <c r="E27" i="5"/>
  <c r="Y26" i="5"/>
  <c r="X26" i="5"/>
  <c r="W26" i="5"/>
  <c r="V26" i="5"/>
  <c r="U26" i="5"/>
  <c r="T26" i="5"/>
  <c r="S26" i="5"/>
  <c r="R26" i="5"/>
  <c r="Q26" i="5"/>
  <c r="P26" i="5"/>
  <c r="O26" i="5"/>
  <c r="N26" i="5"/>
  <c r="L26" i="5"/>
  <c r="K26" i="5"/>
  <c r="J26" i="5"/>
  <c r="I26" i="5"/>
  <c r="H26" i="5"/>
  <c r="G26" i="5"/>
  <c r="F26" i="5"/>
  <c r="E26" i="5"/>
  <c r="Y25" i="5"/>
  <c r="X25" i="5"/>
  <c r="W25" i="5"/>
  <c r="V25" i="5"/>
  <c r="U25" i="5"/>
  <c r="T25" i="5"/>
  <c r="S25" i="5"/>
  <c r="R25" i="5"/>
  <c r="Q25" i="5"/>
  <c r="P25" i="5"/>
  <c r="O25" i="5"/>
  <c r="N25" i="5"/>
  <c r="L25" i="5"/>
  <c r="K25" i="5"/>
  <c r="J25" i="5"/>
  <c r="I25" i="5"/>
  <c r="H25" i="5"/>
  <c r="G25" i="5"/>
  <c r="F25" i="5"/>
  <c r="E25" i="5"/>
  <c r="Y24" i="5"/>
  <c r="X24" i="5"/>
  <c r="W24" i="5"/>
  <c r="V24" i="5"/>
  <c r="U24" i="5"/>
  <c r="T24" i="5"/>
  <c r="S24" i="5"/>
  <c r="R24" i="5"/>
  <c r="Q24" i="5"/>
  <c r="P24" i="5"/>
  <c r="O24" i="5"/>
  <c r="N24" i="5"/>
  <c r="L24" i="5"/>
  <c r="K24" i="5"/>
  <c r="J24" i="5"/>
  <c r="I24" i="5"/>
  <c r="H24" i="5"/>
  <c r="G24" i="5"/>
  <c r="F24" i="5"/>
  <c r="E24" i="5"/>
  <c r="Y23" i="5"/>
  <c r="X23" i="5"/>
  <c r="W23" i="5"/>
  <c r="V23" i="5"/>
  <c r="U23" i="5"/>
  <c r="T23" i="5"/>
  <c r="S23" i="5"/>
  <c r="R23" i="5"/>
  <c r="Q23" i="5"/>
  <c r="P23" i="5"/>
  <c r="O23" i="5"/>
  <c r="N23" i="5"/>
  <c r="L23" i="5"/>
  <c r="K23" i="5"/>
  <c r="J23" i="5"/>
  <c r="I23" i="5"/>
  <c r="H23" i="5"/>
  <c r="G23" i="5"/>
  <c r="F23" i="5"/>
  <c r="E23" i="5"/>
  <c r="Y22" i="5"/>
  <c r="X22" i="5"/>
  <c r="W22" i="5"/>
  <c r="V22" i="5"/>
  <c r="U22" i="5"/>
  <c r="T22" i="5"/>
  <c r="S22" i="5"/>
  <c r="R22" i="5"/>
  <c r="Q22" i="5"/>
  <c r="P22" i="5"/>
  <c r="O22" i="5"/>
  <c r="N22" i="5"/>
  <c r="L22" i="5"/>
  <c r="K22" i="5"/>
  <c r="J22" i="5"/>
  <c r="I22" i="5"/>
  <c r="H22" i="5"/>
  <c r="G22" i="5"/>
  <c r="F22" i="5"/>
  <c r="E22" i="5"/>
  <c r="Y21" i="5"/>
  <c r="X21" i="5"/>
  <c r="W21" i="5"/>
  <c r="V21" i="5"/>
  <c r="U21" i="5"/>
  <c r="T21" i="5"/>
  <c r="S21" i="5"/>
  <c r="R21" i="5"/>
  <c r="Q21" i="5"/>
  <c r="P21" i="5"/>
  <c r="O21" i="5"/>
  <c r="N21" i="5"/>
  <c r="L21" i="5"/>
  <c r="K21" i="5"/>
  <c r="J21" i="5"/>
  <c r="I21" i="5"/>
  <c r="H21" i="5"/>
  <c r="G21" i="5"/>
  <c r="F21" i="5"/>
  <c r="E21" i="5"/>
  <c r="Y20" i="5"/>
  <c r="X20" i="5"/>
  <c r="W20" i="5"/>
  <c r="V20" i="5"/>
  <c r="U20" i="5"/>
  <c r="T20" i="5"/>
  <c r="S20" i="5"/>
  <c r="R20" i="5"/>
  <c r="Q20" i="5"/>
  <c r="P20" i="5"/>
  <c r="O20" i="5"/>
  <c r="N20" i="5"/>
  <c r="L20" i="5"/>
  <c r="K20" i="5"/>
  <c r="J20" i="5"/>
  <c r="I20" i="5"/>
  <c r="H20" i="5"/>
  <c r="G20" i="5"/>
  <c r="F20" i="5"/>
  <c r="E20" i="5"/>
  <c r="Y19" i="5"/>
  <c r="X19" i="5"/>
  <c r="W19" i="5"/>
  <c r="V19" i="5"/>
  <c r="U19" i="5"/>
  <c r="T19" i="5"/>
  <c r="S19" i="5"/>
  <c r="R19" i="5"/>
  <c r="Q19" i="5"/>
  <c r="P19" i="5"/>
  <c r="O19" i="5"/>
  <c r="N19" i="5"/>
  <c r="L19" i="5"/>
  <c r="K19" i="5"/>
  <c r="J19" i="5"/>
  <c r="I19" i="5"/>
  <c r="H19" i="5"/>
  <c r="G19" i="5"/>
  <c r="F19" i="5"/>
  <c r="E19" i="5"/>
  <c r="Y18" i="5"/>
  <c r="X18" i="5"/>
  <c r="W18" i="5"/>
  <c r="V18" i="5"/>
  <c r="U18" i="5"/>
  <c r="T18" i="5"/>
  <c r="S18" i="5"/>
  <c r="R18" i="5"/>
  <c r="Q18" i="5"/>
  <c r="P18" i="5"/>
  <c r="O18" i="5"/>
  <c r="N18" i="5"/>
  <c r="L18" i="5"/>
  <c r="K18" i="5"/>
  <c r="J18" i="5"/>
  <c r="I18" i="5"/>
  <c r="H18" i="5"/>
  <c r="G18" i="5"/>
  <c r="F18" i="5"/>
  <c r="E18" i="5"/>
  <c r="Y17" i="5"/>
  <c r="X17" i="5"/>
  <c r="W17" i="5"/>
  <c r="V17" i="5"/>
  <c r="U17" i="5"/>
  <c r="T17" i="5"/>
  <c r="S17" i="5"/>
  <c r="R17" i="5"/>
  <c r="Q17" i="5"/>
  <c r="P17" i="5"/>
  <c r="O17" i="5"/>
  <c r="N17" i="5"/>
  <c r="L17" i="5"/>
  <c r="K17" i="5"/>
  <c r="J17" i="5"/>
  <c r="I17" i="5"/>
  <c r="H17" i="5"/>
  <c r="G17" i="5"/>
  <c r="F17" i="5"/>
  <c r="E17" i="5"/>
  <c r="Y16" i="5"/>
  <c r="X16" i="5"/>
  <c r="W16" i="5"/>
  <c r="V16" i="5"/>
  <c r="U16" i="5"/>
  <c r="T16" i="5"/>
  <c r="S16" i="5"/>
  <c r="R16" i="5"/>
  <c r="Q16" i="5"/>
  <c r="P16" i="5"/>
  <c r="O16" i="5"/>
  <c r="N16" i="5"/>
  <c r="L16" i="5"/>
  <c r="K16" i="5"/>
  <c r="J16" i="5"/>
  <c r="I16" i="5"/>
  <c r="H16" i="5"/>
  <c r="G16" i="5"/>
  <c r="F16" i="5"/>
  <c r="E16" i="5"/>
  <c r="Y15" i="5"/>
  <c r="X15" i="5"/>
  <c r="W15" i="5"/>
  <c r="V15" i="5"/>
  <c r="U15" i="5"/>
  <c r="T15" i="5"/>
  <c r="S15" i="5"/>
  <c r="R15" i="5"/>
  <c r="Q15" i="5"/>
  <c r="P15" i="5"/>
  <c r="O15" i="5"/>
  <c r="N15" i="5"/>
  <c r="L15" i="5"/>
  <c r="K15" i="5"/>
  <c r="J15" i="5"/>
  <c r="I15" i="5"/>
  <c r="H15" i="5"/>
  <c r="G15" i="5"/>
  <c r="F15" i="5"/>
  <c r="E15" i="5"/>
  <c r="Y14" i="5"/>
  <c r="X14" i="5"/>
  <c r="W14" i="5"/>
  <c r="V14" i="5"/>
  <c r="U14" i="5"/>
  <c r="T14" i="5"/>
  <c r="S14" i="5"/>
  <c r="R14" i="5"/>
  <c r="Q14" i="5"/>
  <c r="P14" i="5"/>
  <c r="O14" i="5"/>
  <c r="N14" i="5"/>
  <c r="L14" i="5"/>
  <c r="K14" i="5"/>
  <c r="J14" i="5"/>
  <c r="I14" i="5"/>
  <c r="H14" i="5"/>
  <c r="G14" i="5"/>
  <c r="F14" i="5"/>
  <c r="E14" i="5"/>
  <c r="Y13" i="5"/>
  <c r="X13" i="5"/>
  <c r="W13" i="5"/>
  <c r="V13" i="5"/>
  <c r="U13" i="5"/>
  <c r="T13" i="5"/>
  <c r="S13" i="5"/>
  <c r="R13" i="5"/>
  <c r="Q13" i="5"/>
  <c r="P13" i="5"/>
  <c r="O13" i="5"/>
  <c r="N13" i="5"/>
  <c r="L13" i="5"/>
  <c r="K13" i="5"/>
  <c r="J13" i="5"/>
  <c r="I13" i="5"/>
  <c r="H13" i="5"/>
  <c r="G13" i="5"/>
  <c r="F13" i="5"/>
  <c r="E13" i="5"/>
  <c r="Y12" i="5"/>
  <c r="X12" i="5"/>
  <c r="W12" i="5"/>
  <c r="V12" i="5"/>
  <c r="U12" i="5"/>
  <c r="T12" i="5"/>
  <c r="S12" i="5"/>
  <c r="R12" i="5"/>
  <c r="Q12" i="5"/>
  <c r="P12" i="5"/>
  <c r="O12" i="5"/>
  <c r="N12" i="5"/>
  <c r="L12" i="5"/>
  <c r="K12" i="5"/>
  <c r="J12" i="5"/>
  <c r="I12" i="5"/>
  <c r="H12" i="5"/>
  <c r="G12" i="5"/>
  <c r="F12" i="5"/>
  <c r="E12" i="5"/>
  <c r="Y11" i="5"/>
  <c r="X11" i="5"/>
  <c r="W11" i="5"/>
  <c r="V11" i="5"/>
  <c r="U11" i="5"/>
  <c r="T11" i="5"/>
  <c r="S11" i="5"/>
  <c r="R11" i="5"/>
  <c r="Q11" i="5"/>
  <c r="P11" i="5"/>
  <c r="O11" i="5"/>
  <c r="N11" i="5"/>
  <c r="L11" i="5"/>
  <c r="K11" i="5"/>
  <c r="J11" i="5"/>
  <c r="I11" i="5"/>
  <c r="H11" i="5"/>
  <c r="G11" i="5"/>
  <c r="F11" i="5"/>
  <c r="E11" i="5"/>
  <c r="Y10" i="5"/>
  <c r="X10" i="5"/>
  <c r="W10" i="5"/>
  <c r="V10" i="5"/>
  <c r="U10" i="5"/>
  <c r="T10" i="5"/>
  <c r="S10" i="5"/>
  <c r="R10" i="5"/>
  <c r="Q10" i="5"/>
  <c r="P10" i="5"/>
  <c r="O10" i="5"/>
  <c r="N10" i="5"/>
  <c r="L10" i="5"/>
  <c r="K10" i="5"/>
  <c r="J10" i="5"/>
  <c r="I10" i="5"/>
  <c r="H10" i="5"/>
  <c r="G10" i="5"/>
  <c r="F10" i="5"/>
  <c r="E10" i="5"/>
  <c r="Y9" i="5"/>
  <c r="X9" i="5"/>
  <c r="W9" i="5"/>
  <c r="V9" i="5"/>
  <c r="U9" i="5"/>
  <c r="T9" i="5"/>
  <c r="S9" i="5"/>
  <c r="R9" i="5"/>
  <c r="Q9" i="5"/>
  <c r="P9" i="5"/>
  <c r="O9" i="5"/>
  <c r="N9" i="5"/>
  <c r="L9" i="5"/>
  <c r="K9" i="5"/>
  <c r="J9" i="5"/>
  <c r="I9" i="5"/>
  <c r="H9" i="5"/>
  <c r="G9" i="5"/>
  <c r="F9" i="5"/>
  <c r="E9" i="5"/>
  <c r="Y8" i="5"/>
  <c r="X8" i="5"/>
  <c r="W8" i="5"/>
  <c r="V8" i="5"/>
  <c r="U8" i="5"/>
  <c r="T8" i="5"/>
  <c r="S8" i="5"/>
  <c r="R8" i="5"/>
  <c r="Q8" i="5"/>
  <c r="P8" i="5"/>
  <c r="O8" i="5"/>
  <c r="N8" i="5"/>
  <c r="L8" i="5"/>
  <c r="K8" i="5"/>
  <c r="J8" i="5"/>
  <c r="I8" i="5"/>
  <c r="H8" i="5"/>
  <c r="G8" i="5"/>
  <c r="F8" i="5"/>
  <c r="E8" i="5"/>
  <c r="Y7" i="5"/>
  <c r="X7" i="5"/>
  <c r="W7" i="5"/>
  <c r="V7" i="5"/>
  <c r="U7" i="5"/>
  <c r="T7" i="5"/>
  <c r="S7" i="5"/>
  <c r="R7" i="5"/>
  <c r="Q7" i="5"/>
  <c r="P7" i="5"/>
  <c r="O7" i="5"/>
  <c r="N7" i="5"/>
  <c r="L7" i="5"/>
  <c r="K7" i="5"/>
  <c r="J7" i="5"/>
  <c r="I7" i="5"/>
  <c r="H7" i="5"/>
  <c r="G7" i="5"/>
  <c r="F7" i="5"/>
  <c r="E7" i="5"/>
  <c r="Y6" i="5"/>
  <c r="X6" i="5"/>
  <c r="W6" i="5"/>
  <c r="V6" i="5"/>
  <c r="U6" i="5"/>
  <c r="T6" i="5"/>
  <c r="S6" i="5"/>
  <c r="R6" i="5"/>
  <c r="Q6" i="5"/>
  <c r="N6" i="5"/>
  <c r="K6" i="5"/>
  <c r="J6" i="5"/>
  <c r="I6" i="5"/>
  <c r="H6" i="5"/>
  <c r="G6" i="5"/>
  <c r="E6" i="5"/>
  <c r="Y5" i="5"/>
  <c r="X5" i="5"/>
  <c r="W5" i="5"/>
  <c r="V5" i="5"/>
  <c r="U5" i="5"/>
  <c r="T5" i="5"/>
  <c r="S5" i="5"/>
  <c r="R5" i="5"/>
  <c r="Q5" i="5"/>
  <c r="P5" i="5"/>
  <c r="O5" i="5"/>
  <c r="N5" i="5"/>
  <c r="L5" i="5"/>
  <c r="J5" i="5"/>
  <c r="I5" i="5"/>
  <c r="H5" i="5"/>
  <c r="G5" i="5"/>
  <c r="F5" i="5"/>
  <c r="E5" i="5"/>
  <c r="Y4" i="5"/>
  <c r="X4" i="5"/>
  <c r="W4" i="5"/>
  <c r="V4" i="5"/>
  <c r="U4" i="5"/>
  <c r="T4" i="5"/>
  <c r="S4" i="5"/>
  <c r="R4" i="5"/>
  <c r="P4" i="5"/>
  <c r="O4" i="5"/>
  <c r="N4" i="5"/>
  <c r="L4" i="5"/>
  <c r="K4" i="5"/>
  <c r="J4" i="5"/>
  <c r="I4" i="5"/>
  <c r="H4" i="5"/>
  <c r="F4" i="5"/>
  <c r="E4" i="5"/>
  <c r="Y3" i="5"/>
  <c r="X3" i="5"/>
  <c r="W3" i="5"/>
  <c r="V3" i="5"/>
  <c r="U3" i="5"/>
  <c r="T3" i="5"/>
  <c r="S3" i="5"/>
  <c r="Q3" i="5"/>
  <c r="P3" i="5"/>
  <c r="O3" i="5"/>
  <c r="N3" i="5"/>
  <c r="L3" i="5"/>
  <c r="K3" i="5"/>
  <c r="J3" i="5"/>
  <c r="I3" i="5"/>
  <c r="H3" i="5"/>
  <c r="G3" i="5"/>
  <c r="E3" i="5"/>
  <c r="Y2" i="5"/>
  <c r="Y32" i="5" s="1"/>
  <c r="Y31" i="5" s="1"/>
  <c r="X2" i="5"/>
  <c r="X32" i="5" s="1"/>
  <c r="X31" i="5" s="1"/>
  <c r="V2" i="5"/>
  <c r="V32" i="5" s="1"/>
  <c r="V31" i="5" s="1"/>
  <c r="U2" i="5"/>
  <c r="U32" i="5" s="1"/>
  <c r="U31" i="5" s="1"/>
  <c r="T2" i="5"/>
  <c r="T32" i="5" s="1"/>
  <c r="T31" i="5" s="1"/>
  <c r="S2" i="5"/>
  <c r="S32" i="5" s="1"/>
  <c r="S31" i="5" s="1"/>
  <c r="R2" i="5"/>
  <c r="Q2" i="5"/>
  <c r="P2" i="5"/>
  <c r="O2" i="5"/>
  <c r="L2" i="5"/>
  <c r="K2" i="5"/>
  <c r="J2" i="5"/>
  <c r="I2" i="5"/>
  <c r="H2" i="5"/>
  <c r="F2" i="5"/>
  <c r="Y1" i="5"/>
  <c r="X1" i="5"/>
  <c r="W1" i="5"/>
  <c r="V1" i="5"/>
  <c r="U1" i="5"/>
  <c r="T1" i="5"/>
  <c r="S1" i="5"/>
  <c r="R1" i="5"/>
  <c r="Q1" i="5"/>
  <c r="P1" i="5"/>
  <c r="O1" i="5"/>
  <c r="N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M10" i="5" s="1"/>
  <c r="D10" i="3"/>
  <c r="D9" i="5" s="1"/>
  <c r="C10" i="3"/>
  <c r="C9" i="5" s="1"/>
  <c r="B10" i="3"/>
  <c r="B9" i="5" s="1"/>
  <c r="A10" i="3"/>
  <c r="A9" i="5" s="1"/>
  <c r="M9" i="5" s="1"/>
  <c r="D9" i="3"/>
  <c r="D8" i="5" s="1"/>
  <c r="C9" i="3"/>
  <c r="C8" i="5" s="1"/>
  <c r="B9" i="3"/>
  <c r="B8" i="5" s="1"/>
  <c r="A9" i="3"/>
  <c r="A8" i="5" s="1"/>
  <c r="M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D3" i="3"/>
  <c r="D2" i="5" s="1"/>
  <c r="C3" i="3"/>
  <c r="C2" i="5" s="1"/>
  <c r="B3" i="3"/>
  <c r="B2" i="5" s="1"/>
  <c r="A3" i="3"/>
  <c r="A2" i="5" s="1"/>
  <c r="M2" i="3"/>
  <c r="L6" i="5" s="1"/>
  <c r="L2" i="3"/>
  <c r="K1" i="5" s="1"/>
  <c r="K2" i="3"/>
  <c r="J1" i="5" s="1"/>
  <c r="J2" i="3"/>
  <c r="I1" i="5" s="1"/>
  <c r="I2" i="3"/>
  <c r="H1" i="5" s="1"/>
  <c r="H2" i="3"/>
  <c r="G4" i="5" s="1"/>
  <c r="G2" i="3"/>
  <c r="F3" i="5" s="1"/>
  <c r="F2" i="3"/>
  <c r="E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O17" i="2"/>
  <c r="L17" i="2"/>
  <c r="K17" i="2"/>
  <c r="J17" i="2"/>
  <c r="I17" i="2"/>
  <c r="H17" i="2"/>
  <c r="G17" i="2"/>
  <c r="F17" i="2"/>
  <c r="E17" i="2"/>
  <c r="P16" i="2"/>
  <c r="L16" i="2"/>
  <c r="K16" i="2"/>
  <c r="J16" i="2"/>
  <c r="I16" i="2"/>
  <c r="H16" i="2"/>
  <c r="G16" i="2"/>
  <c r="F16" i="2"/>
  <c r="E16" i="2"/>
  <c r="C16" i="2"/>
  <c r="P15" i="2"/>
  <c r="L15" i="2"/>
  <c r="K15" i="2"/>
  <c r="J15" i="2"/>
  <c r="I15" i="2"/>
  <c r="H15" i="2"/>
  <c r="G15" i="2"/>
  <c r="F15" i="2"/>
  <c r="E15" i="2"/>
  <c r="D15" i="2"/>
  <c r="Q14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B13" i="2"/>
  <c r="O12" i="2"/>
  <c r="L12" i="2"/>
  <c r="K12" i="2"/>
  <c r="J12" i="2"/>
  <c r="I12" i="2"/>
  <c r="H12" i="2"/>
  <c r="G12" i="2"/>
  <c r="F12" i="2"/>
  <c r="E12" i="2"/>
  <c r="C12" i="2"/>
  <c r="P11" i="2"/>
  <c r="L11" i="2"/>
  <c r="K11" i="2"/>
  <c r="J11" i="2"/>
  <c r="I11" i="2"/>
  <c r="H11" i="2"/>
  <c r="G11" i="2"/>
  <c r="F11" i="2"/>
  <c r="E11" i="2"/>
  <c r="D11" i="2"/>
  <c r="Q10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B9" i="2"/>
  <c r="O8" i="2"/>
  <c r="L8" i="2"/>
  <c r="K8" i="2"/>
  <c r="J8" i="2"/>
  <c r="I8" i="2"/>
  <c r="H8" i="2"/>
  <c r="G8" i="2"/>
  <c r="F8" i="2"/>
  <c r="E8" i="2"/>
  <c r="C8" i="2"/>
  <c r="P7" i="2"/>
  <c r="L7" i="2"/>
  <c r="K7" i="2"/>
  <c r="J7" i="2"/>
  <c r="I7" i="2"/>
  <c r="H7" i="2"/>
  <c r="G7" i="2"/>
  <c r="F7" i="2"/>
  <c r="E7" i="2"/>
  <c r="D7" i="2"/>
  <c r="Q6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B5" i="2"/>
  <c r="O4" i="2"/>
  <c r="L4" i="2"/>
  <c r="K4" i="2"/>
  <c r="J4" i="2"/>
  <c r="I4" i="2"/>
  <c r="H4" i="2"/>
  <c r="G4" i="2"/>
  <c r="F4" i="2"/>
  <c r="E4" i="2"/>
  <c r="C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M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M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M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M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M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M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M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M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A22" i="2" s="1"/>
  <c r="M22" i="2" s="1"/>
  <c r="R22" i="1"/>
  <c r="Q21" i="2" s="1"/>
  <c r="Q22" i="1"/>
  <c r="P21" i="2" s="1"/>
  <c r="P22" i="1"/>
  <c r="O21" i="2" s="1"/>
  <c r="O22" i="1"/>
  <c r="N21" i="2" s="1"/>
  <c r="D22" i="1"/>
  <c r="D21" i="2" s="1"/>
  <c r="C22" i="1"/>
  <c r="C21" i="2" s="1"/>
  <c r="B22" i="1"/>
  <c r="B21" i="2" s="1"/>
  <c r="A22" i="1"/>
  <c r="A21" i="2" s="1"/>
  <c r="M21" i="2" s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A20" i="2" s="1"/>
  <c r="M20" i="2" s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A19" i="2" s="1"/>
  <c r="M19" i="2" s="1"/>
  <c r="R19" i="1"/>
  <c r="Q18" i="2" s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A18" i="2" s="1"/>
  <c r="R18" i="1"/>
  <c r="Q17" i="2" s="1"/>
  <c r="Q18" i="1"/>
  <c r="P17" i="2" s="1"/>
  <c r="P18" i="1"/>
  <c r="O18" i="1"/>
  <c r="N17" i="2" s="1"/>
  <c r="D18" i="1"/>
  <c r="D17" i="2" s="1"/>
  <c r="C18" i="1"/>
  <c r="C17" i="2" s="1"/>
  <c r="B18" i="1"/>
  <c r="B17" i="2" s="1"/>
  <c r="A18" i="1"/>
  <c r="A17" i="2" s="1"/>
  <c r="R17" i="1"/>
  <c r="Q16" i="2" s="1"/>
  <c r="Q17" i="1"/>
  <c r="P17" i="1"/>
  <c r="O16" i="2" s="1"/>
  <c r="O17" i="1"/>
  <c r="N16" i="2" s="1"/>
  <c r="D17" i="1"/>
  <c r="D16" i="2" s="1"/>
  <c r="C17" i="1"/>
  <c r="B17" i="1"/>
  <c r="B16" i="2" s="1"/>
  <c r="A17" i="1"/>
  <c r="A16" i="2" s="1"/>
  <c r="M16" i="2" s="1"/>
  <c r="R16" i="1"/>
  <c r="Q15" i="2" s="1"/>
  <c r="Q16" i="1"/>
  <c r="P16" i="1"/>
  <c r="O15" i="2" s="1"/>
  <c r="O16" i="1"/>
  <c r="N15" i="2" s="1"/>
  <c r="D16" i="1"/>
  <c r="C16" i="1"/>
  <c r="C15" i="2" s="1"/>
  <c r="B16" i="1"/>
  <c r="B15" i="2" s="1"/>
  <c r="A16" i="1"/>
  <c r="A15" i="2" s="1"/>
  <c r="M15" i="2" s="1"/>
  <c r="R15" i="1"/>
  <c r="Q15" i="1"/>
  <c r="P14" i="2" s="1"/>
  <c r="P15" i="1"/>
  <c r="O14" i="2" s="1"/>
  <c r="O15" i="1"/>
  <c r="N14" i="2" s="1"/>
  <c r="D15" i="1"/>
  <c r="D14" i="2" s="1"/>
  <c r="C15" i="1"/>
  <c r="C14" i="2" s="1"/>
  <c r="B15" i="1"/>
  <c r="B14" i="2" s="1"/>
  <c r="A15" i="1"/>
  <c r="A14" i="2" s="1"/>
  <c r="M14" i="2" s="1"/>
  <c r="R14" i="1"/>
  <c r="Q13" i="2" s="1"/>
  <c r="Q14" i="1"/>
  <c r="P13" i="2" s="1"/>
  <c r="P14" i="1"/>
  <c r="O13" i="2" s="1"/>
  <c r="O14" i="1"/>
  <c r="N13" i="2" s="1"/>
  <c r="D14" i="1"/>
  <c r="D13" i="2" s="1"/>
  <c r="C14" i="1"/>
  <c r="C13" i="2" s="1"/>
  <c r="B14" i="1"/>
  <c r="A14" i="1"/>
  <c r="A13" i="2" s="1"/>
  <c r="M13" i="2" s="1"/>
  <c r="R13" i="1"/>
  <c r="Q12" i="2" s="1"/>
  <c r="Q13" i="1"/>
  <c r="P12" i="2" s="1"/>
  <c r="P13" i="1"/>
  <c r="O13" i="1"/>
  <c r="N12" i="2" s="1"/>
  <c r="D13" i="1"/>
  <c r="D12" i="2" s="1"/>
  <c r="C13" i="1"/>
  <c r="B13" i="1"/>
  <c r="B12" i="2" s="1"/>
  <c r="A13" i="1"/>
  <c r="A12" i="2" s="1"/>
  <c r="M12" i="2" s="1"/>
  <c r="R12" i="1"/>
  <c r="Q11" i="2" s="1"/>
  <c r="Q12" i="1"/>
  <c r="P12" i="1"/>
  <c r="O11" i="2" s="1"/>
  <c r="O12" i="1"/>
  <c r="N11" i="2" s="1"/>
  <c r="D12" i="1"/>
  <c r="C12" i="1"/>
  <c r="C11" i="2" s="1"/>
  <c r="B12" i="1"/>
  <c r="B11" i="2" s="1"/>
  <c r="A12" i="1"/>
  <c r="A11" i="2" s="1"/>
  <c r="M11" i="2" s="1"/>
  <c r="R11" i="1"/>
  <c r="Q11" i="1"/>
  <c r="P10" i="2" s="1"/>
  <c r="P11" i="1"/>
  <c r="O10" i="2" s="1"/>
  <c r="O11" i="1"/>
  <c r="N10" i="2" s="1"/>
  <c r="D11" i="1"/>
  <c r="D10" i="2" s="1"/>
  <c r="C11" i="1"/>
  <c r="C10" i="2" s="1"/>
  <c r="B11" i="1"/>
  <c r="B10" i="2" s="1"/>
  <c r="A11" i="1"/>
  <c r="A10" i="2" s="1"/>
  <c r="M10" i="2" s="1"/>
  <c r="R10" i="1"/>
  <c r="Q9" i="2" s="1"/>
  <c r="Q10" i="1"/>
  <c r="P9" i="2" s="1"/>
  <c r="P10" i="1"/>
  <c r="O9" i="2" s="1"/>
  <c r="O10" i="1"/>
  <c r="N9" i="2" s="1"/>
  <c r="D10" i="1"/>
  <c r="D9" i="2" s="1"/>
  <c r="C10" i="1"/>
  <c r="C9" i="2" s="1"/>
  <c r="B10" i="1"/>
  <c r="A10" i="1"/>
  <c r="A9" i="2" s="1"/>
  <c r="M9" i="2" s="1"/>
  <c r="R9" i="1"/>
  <c r="Q8" i="2" s="1"/>
  <c r="Q9" i="1"/>
  <c r="P8" i="2" s="1"/>
  <c r="P9" i="1"/>
  <c r="O9" i="1"/>
  <c r="N8" i="2" s="1"/>
  <c r="D9" i="1"/>
  <c r="D8" i="2" s="1"/>
  <c r="C9" i="1"/>
  <c r="B9" i="1"/>
  <c r="B8" i="2" s="1"/>
  <c r="A9" i="1"/>
  <c r="A8" i="2" s="1"/>
  <c r="M8" i="2" s="1"/>
  <c r="R8" i="1"/>
  <c r="Q7" i="2" s="1"/>
  <c r="Q8" i="1"/>
  <c r="P8" i="1"/>
  <c r="O7" i="2" s="1"/>
  <c r="O8" i="1"/>
  <c r="N7" i="2" s="1"/>
  <c r="D8" i="1"/>
  <c r="C8" i="1"/>
  <c r="C7" i="2" s="1"/>
  <c r="B8" i="1"/>
  <c r="B7" i="2" s="1"/>
  <c r="A8" i="1"/>
  <c r="A7" i="2" s="1"/>
  <c r="M7" i="2" s="1"/>
  <c r="R7" i="1"/>
  <c r="Q7" i="1"/>
  <c r="P6" i="2" s="1"/>
  <c r="P7" i="1"/>
  <c r="O6" i="2" s="1"/>
  <c r="O7" i="1"/>
  <c r="N6" i="2" s="1"/>
  <c r="D7" i="1"/>
  <c r="D6" i="2" s="1"/>
  <c r="C7" i="1"/>
  <c r="C6" i="2" s="1"/>
  <c r="B7" i="1"/>
  <c r="B6" i="2" s="1"/>
  <c r="A7" i="1"/>
  <c r="A6" i="2" s="1"/>
  <c r="M6" i="2" s="1"/>
  <c r="R6" i="1"/>
  <c r="Q5" i="2" s="1"/>
  <c r="Q6" i="1"/>
  <c r="P5" i="2" s="1"/>
  <c r="P6" i="1"/>
  <c r="O5" i="2" s="1"/>
  <c r="O6" i="1"/>
  <c r="N5" i="2" s="1"/>
  <c r="D6" i="1"/>
  <c r="D5" i="2" s="1"/>
  <c r="C6" i="1"/>
  <c r="C5" i="2" s="1"/>
  <c r="B6" i="1"/>
  <c r="A6" i="1"/>
  <c r="A5" i="2" s="1"/>
  <c r="M5" i="2" s="1"/>
  <c r="R5" i="1"/>
  <c r="Q4" i="2" s="1"/>
  <c r="Q5" i="1"/>
  <c r="P4" i="2" s="1"/>
  <c r="P5" i="1"/>
  <c r="O5" i="1"/>
  <c r="N4" i="2" s="1"/>
  <c r="D5" i="1"/>
  <c r="D4" i="2" s="1"/>
  <c r="C5" i="1"/>
  <c r="B5" i="1"/>
  <c r="B4" i="2" s="1"/>
  <c r="A5" i="1"/>
  <c r="A4" i="2" s="1"/>
  <c r="R4" i="1"/>
  <c r="Q4" i="1"/>
  <c r="P3" i="2" s="1"/>
  <c r="P4" i="1"/>
  <c r="O3" i="2" s="1"/>
  <c r="O4" i="1"/>
  <c r="D4" i="1"/>
  <c r="D3" i="2" s="1"/>
  <c r="C4" i="1"/>
  <c r="C3" i="2" s="1"/>
  <c r="B4" i="1"/>
  <c r="B3" i="2" s="1"/>
  <c r="A4" i="1"/>
  <c r="A3" i="2" s="1"/>
  <c r="M3" i="2" s="1"/>
  <c r="R3" i="1"/>
  <c r="Q3" i="1"/>
  <c r="P2" i="2" s="1"/>
  <c r="P3" i="1"/>
  <c r="O2" i="2" s="1"/>
  <c r="O32" i="2" s="1"/>
  <c r="O31" i="2" s="1"/>
  <c r="O3" i="1"/>
  <c r="N2" i="2" s="1"/>
  <c r="D3" i="1"/>
  <c r="D2" i="2" s="1"/>
  <c r="C3" i="1"/>
  <c r="C2" i="2" s="1"/>
  <c r="B3" i="1"/>
  <c r="B2" i="2" s="1"/>
  <c r="A3" i="1"/>
  <c r="A2" i="2" s="1"/>
  <c r="M2" i="2" s="1"/>
  <c r="P32" i="2" l="1"/>
  <c r="P31" i="2" s="1"/>
  <c r="M4" i="2"/>
  <c r="N3" i="2"/>
  <c r="N32" i="2" s="1"/>
  <c r="N31" i="2" s="1"/>
  <c r="Q2" i="2"/>
  <c r="Q3" i="2"/>
  <c r="M3" i="5"/>
  <c r="R3" i="5" s="1"/>
  <c r="R32" i="5" s="1"/>
  <c r="R31" i="5" s="1"/>
  <c r="M4" i="5"/>
  <c r="Q4" i="5" s="1"/>
  <c r="Q32" i="5" s="1"/>
  <c r="Q31" i="5" s="1"/>
  <c r="M7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17" i="2"/>
  <c r="M18" i="2"/>
  <c r="F1" i="5"/>
  <c r="K5" i="5"/>
  <c r="M5" i="5" s="1"/>
  <c r="F6" i="5"/>
  <c r="M6" i="5" s="1"/>
  <c r="G1" i="5"/>
  <c r="G2" i="5"/>
  <c r="M2" i="5" s="1"/>
  <c r="L1" i="5"/>
  <c r="E1" i="5"/>
  <c r="W2" i="5" l="1"/>
  <c r="W32" i="5" s="1"/>
  <c r="W31" i="5" s="1"/>
  <c r="N2" i="5"/>
  <c r="N32" i="5" s="1"/>
  <c r="N31" i="5" s="1"/>
  <c r="P6" i="5"/>
  <c r="P32" i="5" s="1"/>
  <c r="P31" i="5" s="1"/>
  <c r="O6" i="5"/>
  <c r="O32" i="5" s="1"/>
  <c r="O31" i="5" s="1"/>
  <c r="Q32" i="2"/>
  <c r="Q31" i="2" s="1"/>
</calcChain>
</file>

<file path=xl/sharedStrings.xml><?xml version="1.0" encoding="utf-8"?>
<sst xmlns="http://schemas.openxmlformats.org/spreadsheetml/2006/main" count="53" uniqueCount="42">
  <si>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</si>
  <si>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</si>
  <si>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</si>
  <si>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</si>
  <si>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</si>
  <si>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</si>
  <si>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</si>
  <si>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</si>
  <si>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In1</t>
  </si>
  <si>
    <t>In2</t>
  </si>
  <si>
    <t>In3</t>
  </si>
  <si>
    <t>In4</t>
  </si>
  <si>
    <t>In5</t>
  </si>
  <si>
    <t>In6</t>
  </si>
  <si>
    <t>In7</t>
  </si>
  <si>
    <t>In8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</si>
  <si>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</si>
  <si>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</si>
  <si>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</si>
  <si>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</si>
  <si>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</si>
  <si>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</si>
  <si>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</si>
  <si>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</si>
  <si>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默认4位状态，如只需3位，将s3列的公式删除</t>
  </si>
  <si>
    <t>这里是最终的表达式，复制到Logisim中即可</t>
  </si>
  <si>
    <t>输出</t>
  </si>
  <si>
    <t>Out1</t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</si>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</sst>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579"/>
      <name val="仿宋"/>
      <charset val="134"/>
    </font>
    <font>
      <b/>
      <sz val="11"/>
      <color rgb="FFFF0000"/>
      <name val="微软雅黑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7" xfId="0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 applyProtection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7" fillId="11" borderId="23" xfId="0" applyFont="1" applyFill="1" applyBorder="1" applyAlignment="1" applyProtection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1" borderId="23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 applyProtection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7" fillId="11" borderId="22" xfId="0" applyFont="1" applyFill="1" applyBorder="1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460365"/>
          <a:ext cx="1504950" cy="568960"/>
        </a:xfrm>
        <a:prstGeom prst="rect">
          <a:avLst/>
        </a:prstGeom>
      </xdr:spPr>
    </xdr:pic>
    <xdr:clientData/>
  </xdr:twoCellAnchor>
  <xdr:twoCellAnchor editAs="oneCell">
    <xdr:from>
      <xdr:col>13</xdr:col>
      <xdr:colOff>276860</xdr:colOff>
      <xdr:row>30</xdr:row>
      <xdr:rowOff>183515</xdr:rowOff>
    </xdr:from>
    <xdr:to>
      <xdr:col>14</xdr:col>
      <xdr:colOff>534767</xdr:colOff>
      <xdr:row>34</xdr:row>
      <xdr:rowOff>185753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148199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334000"/>
          <a:ext cx="1247775" cy="471805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31</xdr:row>
      <xdr:rowOff>0</xdr:rowOff>
    </xdr:from>
    <xdr:to>
      <xdr:col>16</xdr:col>
      <xdr:colOff>38100</xdr:colOff>
      <xdr:row>35</xdr:row>
      <xdr:rowOff>16892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657850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R32"/>
  <sheetViews>
    <sheetView tabSelected="1" workbookViewId="0">
      <pane ySplit="2" topLeftCell="A3" activePane="bottomLeft" state="frozen"/>
      <selection pane="bottomLeft" activeCell="U13" sqref="U13"/>
    </sheetView>
  </sheetViews>
  <sheetFormatPr defaultColWidth="9" defaultRowHeight="14.25" x14ac:dyDescent="0.2"/>
  <cols>
    <col min="1" max="4" width="3.625" style="26" customWidth="1"/>
    <col min="5" max="6" width="7.625" style="27" customWidth="1"/>
    <col min="7" max="13" width="6.625" style="27" customWidth="1"/>
    <col min="14" max="14" width="7.875" style="27" customWidth="1"/>
    <col min="15" max="17" width="3.625" style="26" customWidth="1"/>
    <col min="18" max="18" width="3.625" style="27" customWidth="1"/>
  </cols>
  <sheetData>
    <row r="1" spans="1:18" ht="27" customHeight="1" x14ac:dyDescent="0.2">
      <c r="A1" s="79" t="s">
        <v>0</v>
      </c>
      <c r="B1" s="79"/>
      <c r="C1" s="79"/>
      <c r="D1" s="79"/>
      <c r="E1" s="80"/>
      <c r="F1" s="81" t="s">
        <v>1</v>
      </c>
      <c r="G1" s="82"/>
      <c r="H1" s="82"/>
      <c r="I1" s="82"/>
      <c r="J1" s="82"/>
      <c r="K1" s="82"/>
      <c r="L1" s="82"/>
      <c r="M1" s="83"/>
      <c r="N1" s="84" t="s">
        <v>2</v>
      </c>
      <c r="O1" s="85"/>
      <c r="P1" s="85"/>
      <c r="Q1" s="85"/>
      <c r="R1" s="86"/>
    </row>
    <row r="2" spans="1:18" ht="27" x14ac:dyDescent="0.2">
      <c r="A2" s="28" t="s">
        <v>3</v>
      </c>
      <c r="B2" s="28" t="s">
        <v>4</v>
      </c>
      <c r="C2" s="28" t="s">
        <v>5</v>
      </c>
      <c r="D2" s="28" t="s">
        <v>6</v>
      </c>
      <c r="E2" s="29" t="s">
        <v>7</v>
      </c>
      <c r="F2" s="30" t="s">
        <v>8</v>
      </c>
      <c r="G2" s="31" t="s">
        <v>9</v>
      </c>
      <c r="H2" s="31" t="s">
        <v>10</v>
      </c>
      <c r="I2" s="31" t="s">
        <v>11</v>
      </c>
      <c r="J2" s="31" t="s">
        <v>12</v>
      </c>
      <c r="K2" s="31" t="s">
        <v>13</v>
      </c>
      <c r="L2" s="31" t="s">
        <v>14</v>
      </c>
      <c r="M2" s="42" t="s">
        <v>15</v>
      </c>
      <c r="N2" s="72" t="s">
        <v>16</v>
      </c>
      <c r="O2" s="73" t="s">
        <v>17</v>
      </c>
      <c r="P2" s="73" t="s">
        <v>18</v>
      </c>
      <c r="Q2" s="73" t="s">
        <v>19</v>
      </c>
      <c r="R2" s="78" t="s">
        <v>20</v>
      </c>
    </row>
    <row r="3" spans="1:18" ht="15" x14ac:dyDescent="0.2">
      <c r="A3" s="32">
        <f t="shared" ref="A3:A17" si="0">IF(ISNUMBER($E3),IF(MOD($E3,16)/8&gt;=1,1,0),"")</f>
        <v>0</v>
      </c>
      <c r="B3" s="32">
        <f t="shared" ref="B3:B17" si="1">IF(ISNUMBER($E3),IF(MOD($E3,8)/4&gt;=1,1,0),"")</f>
        <v>0</v>
      </c>
      <c r="C3" s="32">
        <f t="shared" ref="C3:C17" si="2">IF(ISNUMBER($E3),IF(MOD($E3,4)/2&gt;=1,1,0),"")</f>
        <v>0</v>
      </c>
      <c r="D3" s="33">
        <f t="shared" ref="D3:D17" si="3">IF(ISNUMBER($E3),MOD($E3,2),"")</f>
        <v>0</v>
      </c>
      <c r="E3" s="34">
        <v>0</v>
      </c>
      <c r="F3" s="35">
        <v>1</v>
      </c>
      <c r="G3" s="36">
        <v>1</v>
      </c>
      <c r="H3" s="36">
        <v>1</v>
      </c>
      <c r="I3" s="36">
        <v>0</v>
      </c>
      <c r="J3" s="36">
        <v>1</v>
      </c>
      <c r="K3" s="36">
        <v>0</v>
      </c>
      <c r="L3" s="36"/>
      <c r="M3" s="45"/>
      <c r="N3" s="74">
        <v>1</v>
      </c>
      <c r="O3" s="32">
        <f>IF(ISNUMBER($N3),IF(MOD($N3,16)/8&gt;=1,1,0),"")</f>
        <v>0</v>
      </c>
      <c r="P3" s="32">
        <f>IF(ISNUMBER($N3),IF(MOD($N3,8)/4&gt;=1,1,0),"")</f>
        <v>0</v>
      </c>
      <c r="Q3" s="32">
        <f>IF(ISNUMBER($N3),IF(MOD($N3,4)/2&gt;=1,1,0),"")</f>
        <v>0</v>
      </c>
      <c r="R3" s="33">
        <f>IF(ISNUMBER($N3),MOD($N3,2),"")</f>
        <v>1</v>
      </c>
    </row>
    <row r="4" spans="1:18" ht="15" x14ac:dyDescent="0.2">
      <c r="A4" s="37">
        <f t="shared" si="0"/>
        <v>0</v>
      </c>
      <c r="B4" s="37">
        <f t="shared" si="1"/>
        <v>0</v>
      </c>
      <c r="C4" s="37">
        <f t="shared" si="2"/>
        <v>0</v>
      </c>
      <c r="D4" s="38">
        <f t="shared" si="3"/>
        <v>1</v>
      </c>
      <c r="E4" s="39">
        <v>1</v>
      </c>
      <c r="F4" s="40">
        <v>1</v>
      </c>
      <c r="G4" s="41"/>
      <c r="H4" s="41">
        <v>1</v>
      </c>
      <c r="I4" s="41">
        <v>0</v>
      </c>
      <c r="J4" s="41"/>
      <c r="K4" s="41"/>
      <c r="L4" s="41"/>
      <c r="M4" s="46"/>
      <c r="N4" s="75">
        <v>9</v>
      </c>
      <c r="O4" s="37">
        <f t="shared" ref="O4:O31" si="4">IF(ISNUMBER($N4),IF(MOD($N4,16)/8&gt;=1,1,0),"")</f>
        <v>1</v>
      </c>
      <c r="P4" s="37">
        <f t="shared" ref="P4:P31" si="5">IF(ISNUMBER($N4),IF(MOD($N4,8)/4&gt;=1,1,0),"")</f>
        <v>0</v>
      </c>
      <c r="Q4" s="37">
        <f t="shared" ref="Q4:Q31" si="6">IF(ISNUMBER($N4),IF(MOD($N4,4)/2&gt;=1,1,0),"")</f>
        <v>0</v>
      </c>
      <c r="R4" s="38">
        <f t="shared" ref="R4:R31" si="7">IF(ISNUMBER($N4),MOD($N4,2),"")</f>
        <v>1</v>
      </c>
    </row>
    <row r="5" spans="1:18" ht="15" x14ac:dyDescent="0.2">
      <c r="A5" s="32" t="str">
        <f t="shared" si="0"/>
        <v/>
      </c>
      <c r="B5" s="32" t="str">
        <f t="shared" si="1"/>
        <v/>
      </c>
      <c r="C5" s="32" t="str">
        <f t="shared" si="2"/>
        <v/>
      </c>
      <c r="D5" s="33" t="str">
        <f t="shared" si="3"/>
        <v/>
      </c>
      <c r="E5" s="34"/>
      <c r="F5" s="47"/>
      <c r="G5" s="48"/>
      <c r="H5" s="48"/>
      <c r="I5" s="48"/>
      <c r="J5" s="48"/>
      <c r="K5" s="48"/>
      <c r="L5" s="48"/>
      <c r="M5" s="76"/>
      <c r="N5" s="77"/>
      <c r="O5" s="32" t="str">
        <f t="shared" si="4"/>
        <v/>
      </c>
      <c r="P5" s="32" t="str">
        <f t="shared" si="5"/>
        <v/>
      </c>
      <c r="Q5" s="32" t="str">
        <f t="shared" si="6"/>
        <v/>
      </c>
      <c r="R5" s="33" t="str">
        <f t="shared" si="7"/>
        <v/>
      </c>
    </row>
    <row r="6" spans="1:18" ht="15" x14ac:dyDescent="0.2">
      <c r="A6" s="37" t="str">
        <f t="shared" si="0"/>
        <v/>
      </c>
      <c r="B6" s="37" t="str">
        <f t="shared" si="1"/>
        <v/>
      </c>
      <c r="C6" s="37" t="str">
        <f t="shared" si="2"/>
        <v/>
      </c>
      <c r="D6" s="38" t="str">
        <f t="shared" si="3"/>
        <v/>
      </c>
      <c r="E6" s="39"/>
      <c r="F6" s="40"/>
      <c r="G6" s="41"/>
      <c r="H6" s="41"/>
      <c r="I6" s="41"/>
      <c r="J6" s="41"/>
      <c r="K6" s="41"/>
      <c r="L6" s="41"/>
      <c r="M6" s="46"/>
      <c r="N6" s="75"/>
      <c r="O6" s="37" t="str">
        <f t="shared" si="4"/>
        <v/>
      </c>
      <c r="P6" s="37" t="str">
        <f t="shared" si="5"/>
        <v/>
      </c>
      <c r="Q6" s="37" t="str">
        <f t="shared" si="6"/>
        <v/>
      </c>
      <c r="R6" s="38" t="str">
        <f t="shared" si="7"/>
        <v/>
      </c>
    </row>
    <row r="7" spans="1:18" ht="15" x14ac:dyDescent="0.2">
      <c r="A7" s="32" t="str">
        <f t="shared" si="0"/>
        <v/>
      </c>
      <c r="B7" s="32" t="str">
        <f t="shared" si="1"/>
        <v/>
      </c>
      <c r="C7" s="32" t="str">
        <f t="shared" si="2"/>
        <v/>
      </c>
      <c r="D7" s="33" t="str">
        <f t="shared" si="3"/>
        <v/>
      </c>
      <c r="E7" s="34"/>
      <c r="F7" s="47"/>
      <c r="G7" s="48"/>
      <c r="H7" s="48"/>
      <c r="I7" s="48"/>
      <c r="J7" s="48"/>
      <c r="K7" s="48"/>
      <c r="L7" s="48"/>
      <c r="M7" s="76"/>
      <c r="N7" s="77"/>
      <c r="O7" s="32" t="str">
        <f t="shared" si="4"/>
        <v/>
      </c>
      <c r="P7" s="32" t="str">
        <f t="shared" si="5"/>
        <v/>
      </c>
      <c r="Q7" s="32" t="str">
        <f t="shared" si="6"/>
        <v/>
      </c>
      <c r="R7" s="33" t="str">
        <f t="shared" si="7"/>
        <v/>
      </c>
    </row>
    <row r="8" spans="1:18" ht="15" x14ac:dyDescent="0.2">
      <c r="A8" s="37" t="str">
        <f t="shared" si="0"/>
        <v/>
      </c>
      <c r="B8" s="37" t="str">
        <f t="shared" si="1"/>
        <v/>
      </c>
      <c r="C8" s="37" t="str">
        <f t="shared" si="2"/>
        <v/>
      </c>
      <c r="D8" s="38" t="str">
        <f t="shared" si="3"/>
        <v/>
      </c>
      <c r="E8" s="39"/>
      <c r="F8" s="40"/>
      <c r="G8" s="41"/>
      <c r="H8" s="41"/>
      <c r="I8" s="41"/>
      <c r="J8" s="41"/>
      <c r="K8" s="41"/>
      <c r="L8" s="41"/>
      <c r="M8" s="46"/>
      <c r="N8" s="75"/>
      <c r="O8" s="37" t="str">
        <f t="shared" si="4"/>
        <v/>
      </c>
      <c r="P8" s="37" t="str">
        <f t="shared" si="5"/>
        <v/>
      </c>
      <c r="Q8" s="37" t="str">
        <f t="shared" si="6"/>
        <v/>
      </c>
      <c r="R8" s="38" t="str">
        <f t="shared" si="7"/>
        <v/>
      </c>
    </row>
    <row r="9" spans="1:18" ht="15" x14ac:dyDescent="0.2">
      <c r="A9" s="32" t="str">
        <f t="shared" si="0"/>
        <v/>
      </c>
      <c r="B9" s="32" t="str">
        <f t="shared" si="1"/>
        <v/>
      </c>
      <c r="C9" s="32" t="str">
        <f t="shared" si="2"/>
        <v/>
      </c>
      <c r="D9" s="33" t="str">
        <f t="shared" si="3"/>
        <v/>
      </c>
      <c r="E9" s="34"/>
      <c r="F9" s="47"/>
      <c r="G9" s="48"/>
      <c r="H9" s="48"/>
      <c r="I9" s="48"/>
      <c r="J9" s="48"/>
      <c r="K9" s="48"/>
      <c r="L9" s="48"/>
      <c r="M9" s="76"/>
      <c r="N9" s="77"/>
      <c r="O9" s="32" t="str">
        <f t="shared" si="4"/>
        <v/>
      </c>
      <c r="P9" s="32" t="str">
        <f t="shared" si="5"/>
        <v/>
      </c>
      <c r="Q9" s="32" t="str">
        <f t="shared" si="6"/>
        <v/>
      </c>
      <c r="R9" s="33" t="str">
        <f t="shared" si="7"/>
        <v/>
      </c>
    </row>
    <row r="10" spans="1:18" ht="15" x14ac:dyDescent="0.2">
      <c r="A10" s="37" t="str">
        <f t="shared" si="0"/>
        <v/>
      </c>
      <c r="B10" s="37" t="str">
        <f t="shared" si="1"/>
        <v/>
      </c>
      <c r="C10" s="37" t="str">
        <f t="shared" si="2"/>
        <v/>
      </c>
      <c r="D10" s="38" t="str">
        <f t="shared" si="3"/>
        <v/>
      </c>
      <c r="E10" s="39"/>
      <c r="F10" s="40"/>
      <c r="G10" s="41"/>
      <c r="H10" s="41"/>
      <c r="I10" s="41"/>
      <c r="J10" s="41"/>
      <c r="K10" s="41"/>
      <c r="L10" s="41"/>
      <c r="M10" s="46"/>
      <c r="N10" s="75"/>
      <c r="O10" s="37" t="str">
        <f t="shared" si="4"/>
        <v/>
      </c>
      <c r="P10" s="37" t="str">
        <f t="shared" si="5"/>
        <v/>
      </c>
      <c r="Q10" s="37" t="str">
        <f t="shared" si="6"/>
        <v/>
      </c>
      <c r="R10" s="38" t="str">
        <f t="shared" si="7"/>
        <v/>
      </c>
    </row>
    <row r="11" spans="1:18" ht="15" x14ac:dyDescent="0.2">
      <c r="A11" s="32" t="str">
        <f t="shared" si="0"/>
        <v/>
      </c>
      <c r="B11" s="32" t="str">
        <f t="shared" si="1"/>
        <v/>
      </c>
      <c r="C11" s="32" t="str">
        <f t="shared" si="2"/>
        <v/>
      </c>
      <c r="D11" s="33" t="str">
        <f t="shared" si="3"/>
        <v/>
      </c>
      <c r="E11" s="34"/>
      <c r="F11" s="47"/>
      <c r="G11" s="48"/>
      <c r="H11" s="48"/>
      <c r="I11" s="48"/>
      <c r="J11" s="48"/>
      <c r="K11" s="48"/>
      <c r="L11" s="48"/>
      <c r="M11" s="76"/>
      <c r="N11" s="77"/>
      <c r="O11" s="32" t="str">
        <f t="shared" si="4"/>
        <v/>
      </c>
      <c r="P11" s="32" t="str">
        <f t="shared" si="5"/>
        <v/>
      </c>
      <c r="Q11" s="32" t="str">
        <f t="shared" si="6"/>
        <v/>
      </c>
      <c r="R11" s="33" t="str">
        <f t="shared" si="7"/>
        <v/>
      </c>
    </row>
    <row r="12" spans="1:18" ht="15" x14ac:dyDescent="0.2">
      <c r="A12" s="37" t="str">
        <f t="shared" si="0"/>
        <v/>
      </c>
      <c r="B12" s="37" t="str">
        <f t="shared" si="1"/>
        <v/>
      </c>
      <c r="C12" s="37" t="str">
        <f t="shared" si="2"/>
        <v/>
      </c>
      <c r="D12" s="38" t="str">
        <f t="shared" si="3"/>
        <v/>
      </c>
      <c r="E12" s="39"/>
      <c r="F12" s="40"/>
      <c r="G12" s="41"/>
      <c r="H12" s="41"/>
      <c r="I12" s="41"/>
      <c r="J12" s="41"/>
      <c r="K12" s="41"/>
      <c r="L12" s="41"/>
      <c r="M12" s="46"/>
      <c r="N12" s="75"/>
      <c r="O12" s="37" t="str">
        <f t="shared" si="4"/>
        <v/>
      </c>
      <c r="P12" s="37" t="str">
        <f t="shared" si="5"/>
        <v/>
      </c>
      <c r="Q12" s="37" t="str">
        <f t="shared" si="6"/>
        <v/>
      </c>
      <c r="R12" s="38" t="str">
        <f t="shared" si="7"/>
        <v/>
      </c>
    </row>
    <row r="13" spans="1:18" ht="15" x14ac:dyDescent="0.2">
      <c r="A13" s="32" t="str">
        <f t="shared" si="0"/>
        <v/>
      </c>
      <c r="B13" s="32" t="str">
        <f t="shared" si="1"/>
        <v/>
      </c>
      <c r="C13" s="32" t="str">
        <f t="shared" si="2"/>
        <v/>
      </c>
      <c r="D13" s="33" t="str">
        <f t="shared" si="3"/>
        <v/>
      </c>
      <c r="E13" s="34"/>
      <c r="F13" s="47"/>
      <c r="G13" s="48"/>
      <c r="H13" s="48"/>
      <c r="I13" s="48"/>
      <c r="J13" s="48"/>
      <c r="K13" s="48"/>
      <c r="L13" s="48"/>
      <c r="M13" s="76"/>
      <c r="N13" s="77"/>
      <c r="O13" s="32" t="str">
        <f t="shared" si="4"/>
        <v/>
      </c>
      <c r="P13" s="32" t="str">
        <f t="shared" si="5"/>
        <v/>
      </c>
      <c r="Q13" s="32" t="str">
        <f t="shared" si="6"/>
        <v/>
      </c>
      <c r="R13" s="33" t="str">
        <f t="shared" si="7"/>
        <v/>
      </c>
    </row>
    <row r="14" spans="1:18" ht="15" x14ac:dyDescent="0.2">
      <c r="A14" s="37" t="str">
        <f t="shared" si="0"/>
        <v/>
      </c>
      <c r="B14" s="37" t="str">
        <f t="shared" si="1"/>
        <v/>
      </c>
      <c r="C14" s="37" t="str">
        <f t="shared" si="2"/>
        <v/>
      </c>
      <c r="D14" s="38" t="str">
        <f t="shared" si="3"/>
        <v/>
      </c>
      <c r="E14" s="39"/>
      <c r="F14" s="40"/>
      <c r="G14" s="41"/>
      <c r="H14" s="41"/>
      <c r="I14" s="41"/>
      <c r="J14" s="41"/>
      <c r="K14" s="41"/>
      <c r="L14" s="41"/>
      <c r="M14" s="46"/>
      <c r="N14" s="75"/>
      <c r="O14" s="37" t="str">
        <f t="shared" si="4"/>
        <v/>
      </c>
      <c r="P14" s="37" t="str">
        <f t="shared" si="5"/>
        <v/>
      </c>
      <c r="Q14" s="37" t="str">
        <f t="shared" si="6"/>
        <v/>
      </c>
      <c r="R14" s="38" t="str">
        <f t="shared" si="7"/>
        <v/>
      </c>
    </row>
    <row r="15" spans="1:18" ht="15" x14ac:dyDescent="0.2">
      <c r="A15" s="32" t="str">
        <f t="shared" si="0"/>
        <v/>
      </c>
      <c r="B15" s="32" t="str">
        <f t="shared" si="1"/>
        <v/>
      </c>
      <c r="C15" s="32" t="str">
        <f t="shared" si="2"/>
        <v/>
      </c>
      <c r="D15" s="33" t="str">
        <f t="shared" si="3"/>
        <v/>
      </c>
      <c r="E15" s="34"/>
      <c r="F15" s="47"/>
      <c r="G15" s="48"/>
      <c r="H15" s="48"/>
      <c r="I15" s="48"/>
      <c r="J15" s="48"/>
      <c r="K15" s="48"/>
      <c r="L15" s="48"/>
      <c r="M15" s="76"/>
      <c r="N15" s="77"/>
      <c r="O15" s="32" t="str">
        <f t="shared" si="4"/>
        <v/>
      </c>
      <c r="P15" s="32" t="str">
        <f t="shared" si="5"/>
        <v/>
      </c>
      <c r="Q15" s="32" t="str">
        <f t="shared" si="6"/>
        <v/>
      </c>
      <c r="R15" s="33" t="str">
        <f t="shared" si="7"/>
        <v/>
      </c>
    </row>
    <row r="16" spans="1:18" ht="15" x14ac:dyDescent="0.2">
      <c r="A16" s="37" t="str">
        <f t="shared" si="0"/>
        <v/>
      </c>
      <c r="B16" s="37" t="str">
        <f t="shared" si="1"/>
        <v/>
      </c>
      <c r="C16" s="37" t="str">
        <f t="shared" si="2"/>
        <v/>
      </c>
      <c r="D16" s="38" t="str">
        <f t="shared" si="3"/>
        <v/>
      </c>
      <c r="E16" s="39"/>
      <c r="F16" s="40"/>
      <c r="G16" s="41"/>
      <c r="H16" s="41"/>
      <c r="I16" s="41"/>
      <c r="J16" s="41"/>
      <c r="K16" s="41"/>
      <c r="L16" s="41"/>
      <c r="M16" s="46"/>
      <c r="N16" s="75"/>
      <c r="O16" s="37" t="str">
        <f t="shared" si="4"/>
        <v/>
      </c>
      <c r="P16" s="37" t="str">
        <f t="shared" si="5"/>
        <v/>
      </c>
      <c r="Q16" s="37" t="str">
        <f t="shared" si="6"/>
        <v/>
      </c>
      <c r="R16" s="38" t="str">
        <f t="shared" si="7"/>
        <v/>
      </c>
    </row>
    <row r="17" spans="1:18" ht="15" x14ac:dyDescent="0.2">
      <c r="A17" s="32" t="str">
        <f t="shared" si="0"/>
        <v/>
      </c>
      <c r="B17" s="32" t="str">
        <f t="shared" si="1"/>
        <v/>
      </c>
      <c r="C17" s="32" t="str">
        <f t="shared" si="2"/>
        <v/>
      </c>
      <c r="D17" s="33" t="str">
        <f t="shared" si="3"/>
        <v/>
      </c>
      <c r="E17" s="34"/>
      <c r="F17" s="47"/>
      <c r="G17" s="48"/>
      <c r="H17" s="48"/>
      <c r="I17" s="48"/>
      <c r="J17" s="48"/>
      <c r="K17" s="48"/>
      <c r="L17" s="48"/>
      <c r="M17" s="76"/>
      <c r="N17" s="77"/>
      <c r="O17" s="32" t="str">
        <f t="shared" si="4"/>
        <v/>
      </c>
      <c r="P17" s="32" t="str">
        <f t="shared" si="5"/>
        <v/>
      </c>
      <c r="Q17" s="32" t="str">
        <f t="shared" si="6"/>
        <v/>
      </c>
      <c r="R17" s="33" t="str">
        <f t="shared" si="7"/>
        <v/>
      </c>
    </row>
    <row r="18" spans="1:18" ht="15" x14ac:dyDescent="0.2">
      <c r="A18" s="37" t="str">
        <f t="shared" ref="A18:A31" si="8">IF(ISNUMBER($E18),IF(MOD($E18,16)/8&gt;=1,1,0),"")</f>
        <v/>
      </c>
      <c r="B18" s="37" t="str">
        <f t="shared" ref="B18:B31" si="9">IF(ISNUMBER($E18),IF(MOD($E18,8)/4&gt;=1,1,0),"")</f>
        <v/>
      </c>
      <c r="C18" s="37" t="str">
        <f t="shared" ref="C18:C31" si="10">IF(ISNUMBER($E18),IF(MOD($E18,4)/2&gt;=1,1,0),"")</f>
        <v/>
      </c>
      <c r="D18" s="38" t="str">
        <f t="shared" ref="D18:D31" si="11">IF(ISNUMBER($E18),MOD($E18,2),"")</f>
        <v/>
      </c>
      <c r="E18" s="39"/>
      <c r="F18" s="40"/>
      <c r="G18" s="41"/>
      <c r="H18" s="41"/>
      <c r="I18" s="41"/>
      <c r="J18" s="41"/>
      <c r="K18" s="41"/>
      <c r="L18" s="41"/>
      <c r="M18" s="46"/>
      <c r="N18" s="75"/>
      <c r="O18" s="37" t="str">
        <f t="shared" si="4"/>
        <v/>
      </c>
      <c r="P18" s="37" t="str">
        <f t="shared" si="5"/>
        <v/>
      </c>
      <c r="Q18" s="37" t="str">
        <f t="shared" si="6"/>
        <v/>
      </c>
      <c r="R18" s="38" t="str">
        <f t="shared" si="7"/>
        <v/>
      </c>
    </row>
    <row r="19" spans="1:18" ht="15" x14ac:dyDescent="0.2">
      <c r="A19" s="32" t="str">
        <f t="shared" si="8"/>
        <v/>
      </c>
      <c r="B19" s="32" t="str">
        <f t="shared" si="9"/>
        <v/>
      </c>
      <c r="C19" s="32" t="str">
        <f t="shared" si="10"/>
        <v/>
      </c>
      <c r="D19" s="33" t="str">
        <f t="shared" si="11"/>
        <v/>
      </c>
      <c r="E19" s="34"/>
      <c r="F19" s="47"/>
      <c r="G19" s="48"/>
      <c r="H19" s="48"/>
      <c r="I19" s="48"/>
      <c r="J19" s="48"/>
      <c r="K19" s="48"/>
      <c r="L19" s="48"/>
      <c r="M19" s="76"/>
      <c r="N19" s="77"/>
      <c r="O19" s="32" t="str">
        <f t="shared" si="4"/>
        <v/>
      </c>
      <c r="P19" s="32" t="str">
        <f t="shared" si="5"/>
        <v/>
      </c>
      <c r="Q19" s="32" t="str">
        <f t="shared" si="6"/>
        <v/>
      </c>
      <c r="R19" s="33" t="str">
        <f t="shared" si="7"/>
        <v/>
      </c>
    </row>
    <row r="20" spans="1:18" ht="15" x14ac:dyDescent="0.2">
      <c r="A20" s="37" t="str">
        <f t="shared" si="8"/>
        <v/>
      </c>
      <c r="B20" s="37" t="str">
        <f t="shared" si="9"/>
        <v/>
      </c>
      <c r="C20" s="37" t="str">
        <f t="shared" si="10"/>
        <v/>
      </c>
      <c r="D20" s="38" t="str">
        <f t="shared" si="11"/>
        <v/>
      </c>
      <c r="E20" s="39"/>
      <c r="F20" s="40"/>
      <c r="G20" s="41"/>
      <c r="H20" s="41"/>
      <c r="I20" s="41"/>
      <c r="J20" s="41"/>
      <c r="K20" s="41"/>
      <c r="L20" s="41"/>
      <c r="M20" s="46"/>
      <c r="N20" s="75"/>
      <c r="O20" s="37" t="str">
        <f t="shared" si="4"/>
        <v/>
      </c>
      <c r="P20" s="37" t="str">
        <f t="shared" si="5"/>
        <v/>
      </c>
      <c r="Q20" s="37" t="str">
        <f t="shared" si="6"/>
        <v/>
      </c>
      <c r="R20" s="38" t="str">
        <f t="shared" si="7"/>
        <v/>
      </c>
    </row>
    <row r="21" spans="1:18" ht="15" x14ac:dyDescent="0.2">
      <c r="A21" s="32" t="str">
        <f t="shared" si="8"/>
        <v/>
      </c>
      <c r="B21" s="32" t="str">
        <f t="shared" si="9"/>
        <v/>
      </c>
      <c r="C21" s="32" t="str">
        <f t="shared" si="10"/>
        <v/>
      </c>
      <c r="D21" s="33" t="str">
        <f t="shared" si="11"/>
        <v/>
      </c>
      <c r="E21" s="34"/>
      <c r="F21" s="47"/>
      <c r="G21" s="48"/>
      <c r="H21" s="48"/>
      <c r="I21" s="48"/>
      <c r="J21" s="48"/>
      <c r="K21" s="48"/>
      <c r="L21" s="48"/>
      <c r="M21" s="76"/>
      <c r="N21" s="77"/>
      <c r="O21" s="32" t="str">
        <f t="shared" si="4"/>
        <v/>
      </c>
      <c r="P21" s="32" t="str">
        <f t="shared" si="5"/>
        <v/>
      </c>
      <c r="Q21" s="32" t="str">
        <f t="shared" si="6"/>
        <v/>
      </c>
      <c r="R21" s="33" t="str">
        <f t="shared" si="7"/>
        <v/>
      </c>
    </row>
    <row r="22" spans="1:18" ht="15" x14ac:dyDescent="0.2">
      <c r="A22" s="37" t="str">
        <f t="shared" si="8"/>
        <v/>
      </c>
      <c r="B22" s="37" t="str">
        <f t="shared" si="9"/>
        <v/>
      </c>
      <c r="C22" s="37" t="str">
        <f t="shared" si="10"/>
        <v/>
      </c>
      <c r="D22" s="38" t="str">
        <f t="shared" si="11"/>
        <v/>
      </c>
      <c r="E22" s="39"/>
      <c r="F22" s="40"/>
      <c r="G22" s="41"/>
      <c r="H22" s="41"/>
      <c r="I22" s="41"/>
      <c r="J22" s="41"/>
      <c r="K22" s="41"/>
      <c r="L22" s="41"/>
      <c r="M22" s="46"/>
      <c r="N22" s="75"/>
      <c r="O22" s="37" t="str">
        <f t="shared" si="4"/>
        <v/>
      </c>
      <c r="P22" s="37" t="str">
        <f t="shared" si="5"/>
        <v/>
      </c>
      <c r="Q22" s="37" t="str">
        <f t="shared" si="6"/>
        <v/>
      </c>
      <c r="R22" s="38" t="str">
        <f t="shared" si="7"/>
        <v/>
      </c>
    </row>
    <row r="23" spans="1:18" ht="15" x14ac:dyDescent="0.2">
      <c r="A23" s="32" t="str">
        <f t="shared" si="8"/>
        <v/>
      </c>
      <c r="B23" s="32" t="str">
        <f t="shared" si="9"/>
        <v/>
      </c>
      <c r="C23" s="32" t="str">
        <f t="shared" si="10"/>
        <v/>
      </c>
      <c r="D23" s="33" t="str">
        <f t="shared" si="11"/>
        <v/>
      </c>
      <c r="E23" s="34"/>
      <c r="F23" s="47"/>
      <c r="G23" s="48"/>
      <c r="H23" s="48"/>
      <c r="I23" s="48"/>
      <c r="J23" s="48"/>
      <c r="K23" s="48"/>
      <c r="L23" s="48"/>
      <c r="M23" s="76"/>
      <c r="N23" s="77"/>
      <c r="O23" s="32" t="str">
        <f t="shared" si="4"/>
        <v/>
      </c>
      <c r="P23" s="32" t="str">
        <f t="shared" si="5"/>
        <v/>
      </c>
      <c r="Q23" s="32" t="str">
        <f t="shared" si="6"/>
        <v/>
      </c>
      <c r="R23" s="33" t="str">
        <f t="shared" si="7"/>
        <v/>
      </c>
    </row>
    <row r="24" spans="1:18" ht="15" x14ac:dyDescent="0.2">
      <c r="A24" s="37" t="str">
        <f t="shared" si="8"/>
        <v/>
      </c>
      <c r="B24" s="37" t="str">
        <f t="shared" si="9"/>
        <v/>
      </c>
      <c r="C24" s="37" t="str">
        <f t="shared" si="10"/>
        <v/>
      </c>
      <c r="D24" s="38" t="str">
        <f t="shared" si="11"/>
        <v/>
      </c>
      <c r="E24" s="39"/>
      <c r="F24" s="40"/>
      <c r="G24" s="41"/>
      <c r="H24" s="41"/>
      <c r="I24" s="41"/>
      <c r="J24" s="41"/>
      <c r="K24" s="41"/>
      <c r="L24" s="41"/>
      <c r="M24" s="46"/>
      <c r="N24" s="75"/>
      <c r="O24" s="37" t="str">
        <f t="shared" si="4"/>
        <v/>
      </c>
      <c r="P24" s="37" t="str">
        <f t="shared" si="5"/>
        <v/>
      </c>
      <c r="Q24" s="37" t="str">
        <f t="shared" si="6"/>
        <v/>
      </c>
      <c r="R24" s="38" t="str">
        <f t="shared" si="7"/>
        <v/>
      </c>
    </row>
    <row r="25" spans="1:18" ht="15" x14ac:dyDescent="0.2">
      <c r="A25" s="32" t="str">
        <f t="shared" si="8"/>
        <v/>
      </c>
      <c r="B25" s="32" t="str">
        <f t="shared" si="9"/>
        <v/>
      </c>
      <c r="C25" s="32" t="str">
        <f t="shared" si="10"/>
        <v/>
      </c>
      <c r="D25" s="33" t="str">
        <f t="shared" si="11"/>
        <v/>
      </c>
      <c r="E25" s="34"/>
      <c r="F25" s="47"/>
      <c r="G25" s="48"/>
      <c r="H25" s="48"/>
      <c r="I25" s="48"/>
      <c r="J25" s="48"/>
      <c r="K25" s="48"/>
      <c r="L25" s="48"/>
      <c r="M25" s="76"/>
      <c r="N25" s="77"/>
      <c r="O25" s="32" t="str">
        <f t="shared" si="4"/>
        <v/>
      </c>
      <c r="P25" s="32" t="str">
        <f t="shared" si="5"/>
        <v/>
      </c>
      <c r="Q25" s="32" t="str">
        <f t="shared" si="6"/>
        <v/>
      </c>
      <c r="R25" s="33" t="str">
        <f t="shared" si="7"/>
        <v/>
      </c>
    </row>
    <row r="26" spans="1:18" ht="15" x14ac:dyDescent="0.2">
      <c r="A26" s="37" t="str">
        <f t="shared" si="8"/>
        <v/>
      </c>
      <c r="B26" s="37" t="str">
        <f t="shared" si="9"/>
        <v/>
      </c>
      <c r="C26" s="37" t="str">
        <f t="shared" si="10"/>
        <v/>
      </c>
      <c r="D26" s="38" t="str">
        <f t="shared" si="11"/>
        <v/>
      </c>
      <c r="E26" s="39"/>
      <c r="F26" s="40"/>
      <c r="G26" s="41"/>
      <c r="H26" s="41"/>
      <c r="I26" s="41"/>
      <c r="J26" s="41"/>
      <c r="K26" s="41"/>
      <c r="L26" s="41"/>
      <c r="M26" s="46"/>
      <c r="N26" s="75"/>
      <c r="O26" s="37" t="str">
        <f t="shared" si="4"/>
        <v/>
      </c>
      <c r="P26" s="37" t="str">
        <f t="shared" si="5"/>
        <v/>
      </c>
      <c r="Q26" s="37" t="str">
        <f t="shared" si="6"/>
        <v/>
      </c>
      <c r="R26" s="38" t="str">
        <f t="shared" si="7"/>
        <v/>
      </c>
    </row>
    <row r="27" spans="1:18" ht="15" x14ac:dyDescent="0.2">
      <c r="A27" s="32" t="str">
        <f t="shared" si="8"/>
        <v/>
      </c>
      <c r="B27" s="32" t="str">
        <f t="shared" si="9"/>
        <v/>
      </c>
      <c r="C27" s="32" t="str">
        <f t="shared" si="10"/>
        <v/>
      </c>
      <c r="D27" s="33" t="str">
        <f t="shared" si="11"/>
        <v/>
      </c>
      <c r="E27" s="34"/>
      <c r="F27" s="47"/>
      <c r="G27" s="48"/>
      <c r="H27" s="48"/>
      <c r="I27" s="48"/>
      <c r="J27" s="48"/>
      <c r="K27" s="48"/>
      <c r="L27" s="48"/>
      <c r="M27" s="76"/>
      <c r="N27" s="77"/>
      <c r="O27" s="32" t="str">
        <f t="shared" si="4"/>
        <v/>
      </c>
      <c r="P27" s="32" t="str">
        <f t="shared" si="5"/>
        <v/>
      </c>
      <c r="Q27" s="32" t="str">
        <f t="shared" si="6"/>
        <v/>
      </c>
      <c r="R27" s="33" t="str">
        <f t="shared" si="7"/>
        <v/>
      </c>
    </row>
    <row r="28" spans="1:18" ht="15" x14ac:dyDescent="0.2">
      <c r="A28" s="37" t="str">
        <f t="shared" si="8"/>
        <v/>
      </c>
      <c r="B28" s="37" t="str">
        <f t="shared" si="9"/>
        <v/>
      </c>
      <c r="C28" s="37" t="str">
        <f t="shared" si="10"/>
        <v/>
      </c>
      <c r="D28" s="38" t="str">
        <f t="shared" si="11"/>
        <v/>
      </c>
      <c r="E28" s="39"/>
      <c r="F28" s="40"/>
      <c r="G28" s="41"/>
      <c r="H28" s="41"/>
      <c r="I28" s="41"/>
      <c r="J28" s="41"/>
      <c r="K28" s="41"/>
      <c r="L28" s="41"/>
      <c r="M28" s="46"/>
      <c r="N28" s="75"/>
      <c r="O28" s="37" t="str">
        <f t="shared" si="4"/>
        <v/>
      </c>
      <c r="P28" s="37" t="str">
        <f t="shared" si="5"/>
        <v/>
      </c>
      <c r="Q28" s="37" t="str">
        <f t="shared" si="6"/>
        <v/>
      </c>
      <c r="R28" s="38" t="str">
        <f t="shared" si="7"/>
        <v/>
      </c>
    </row>
    <row r="29" spans="1:18" ht="15" x14ac:dyDescent="0.2">
      <c r="A29" s="32" t="str">
        <f t="shared" si="8"/>
        <v/>
      </c>
      <c r="B29" s="32" t="str">
        <f t="shared" si="9"/>
        <v/>
      </c>
      <c r="C29" s="32" t="str">
        <f t="shared" si="10"/>
        <v/>
      </c>
      <c r="D29" s="33" t="str">
        <f t="shared" si="11"/>
        <v/>
      </c>
      <c r="E29" s="34"/>
      <c r="F29" s="47"/>
      <c r="G29" s="48"/>
      <c r="H29" s="48"/>
      <c r="I29" s="48"/>
      <c r="J29" s="48"/>
      <c r="K29" s="48"/>
      <c r="L29" s="48"/>
      <c r="M29" s="76"/>
      <c r="N29" s="77"/>
      <c r="O29" s="32" t="str">
        <f t="shared" si="4"/>
        <v/>
      </c>
      <c r="P29" s="32" t="str">
        <f t="shared" si="5"/>
        <v/>
      </c>
      <c r="Q29" s="32" t="str">
        <f t="shared" si="6"/>
        <v/>
      </c>
      <c r="R29" s="33" t="str">
        <f t="shared" si="7"/>
        <v/>
      </c>
    </row>
    <row r="30" spans="1:18" ht="15" x14ac:dyDescent="0.2">
      <c r="A30" s="37" t="str">
        <f t="shared" si="8"/>
        <v/>
      </c>
      <c r="B30" s="37" t="str">
        <f t="shared" si="9"/>
        <v/>
      </c>
      <c r="C30" s="37" t="str">
        <f t="shared" si="10"/>
        <v/>
      </c>
      <c r="D30" s="38" t="str">
        <f t="shared" si="11"/>
        <v/>
      </c>
      <c r="E30" s="39"/>
      <c r="F30" s="40"/>
      <c r="G30" s="41"/>
      <c r="H30" s="41"/>
      <c r="I30" s="41"/>
      <c r="J30" s="41"/>
      <c r="K30" s="41"/>
      <c r="L30" s="41"/>
      <c r="M30" s="46"/>
      <c r="N30" s="75"/>
      <c r="O30" s="37" t="str">
        <f t="shared" si="4"/>
        <v/>
      </c>
      <c r="P30" s="37" t="str">
        <f t="shared" si="5"/>
        <v/>
      </c>
      <c r="Q30" s="37" t="str">
        <f t="shared" si="6"/>
        <v/>
      </c>
      <c r="R30" s="38" t="str">
        <f t="shared" si="7"/>
        <v/>
      </c>
    </row>
    <row r="31" spans="1:18" ht="15" x14ac:dyDescent="0.2">
      <c r="A31" s="32" t="str">
        <f t="shared" si="8"/>
        <v/>
      </c>
      <c r="B31" s="32" t="str">
        <f t="shared" si="9"/>
        <v/>
      </c>
      <c r="C31" s="32" t="str">
        <f t="shared" si="10"/>
        <v/>
      </c>
      <c r="D31" s="33" t="str">
        <f t="shared" si="11"/>
        <v/>
      </c>
      <c r="E31" s="34"/>
      <c r="F31" s="47"/>
      <c r="G31" s="48"/>
      <c r="H31" s="48"/>
      <c r="I31" s="48"/>
      <c r="J31" s="48"/>
      <c r="K31" s="48"/>
      <c r="L31" s="48"/>
      <c r="M31" s="76"/>
      <c r="N31" s="77"/>
      <c r="O31" s="32" t="str">
        <f t="shared" si="4"/>
        <v/>
      </c>
      <c r="P31" s="32" t="str">
        <f t="shared" si="5"/>
        <v/>
      </c>
      <c r="Q31" s="32" t="str">
        <f t="shared" si="6"/>
        <v/>
      </c>
      <c r="R31" s="33" t="str">
        <f t="shared" si="7"/>
        <v/>
      </c>
    </row>
    <row r="32" spans="1:18" ht="15" x14ac:dyDescent="0.2">
      <c r="F32" s="87" t="s">
        <v>21</v>
      </c>
      <c r="G32" s="87"/>
      <c r="H32" s="87"/>
      <c r="I32" s="87"/>
      <c r="J32" s="87"/>
      <c r="K32" s="87"/>
      <c r="L32" s="87"/>
      <c r="M32" s="87"/>
    </row>
  </sheetData>
  <protectedRanges>
    <protectedRange sqref="I1:N1048576 E1:H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13" priority="1" operator="equal">
      <formula>1</formula>
    </cfRule>
    <cfRule type="notContainsBlanks" dxfId="12" priority="2">
      <formula>LEN(TRIM(F3))&gt;0</formula>
    </cfRule>
  </conditionalFormatting>
  <conditionalFormatting sqref="O32:R1048576">
    <cfRule type="containsText" dxfId="11" priority="12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A1048576 B3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次态10进制" prompt="次态10进制，方便大家输入，输入十进制后会自动计算二进制N3N2N1N0" sqref="N1:N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36"/>
  <sheetViews>
    <sheetView topLeftCell="A10" zoomScale="130" zoomScaleNormal="130" workbookViewId="0">
      <selection activeCell="E34" sqref="E34:M34"/>
    </sheetView>
  </sheetViews>
  <sheetFormatPr defaultColWidth="9" defaultRowHeight="14.25" x14ac:dyDescent="0.2"/>
  <cols>
    <col min="1" max="12" width="4.625" customWidth="1"/>
    <col min="13" max="13" width="18.5" style="50" customWidth="1"/>
    <col min="14" max="14" width="10.5" style="50" customWidth="1"/>
    <col min="15" max="15" width="9.5" style="50" customWidth="1"/>
    <col min="16" max="16" width="10.125" style="50" customWidth="1"/>
    <col min="17" max="17" width="11.125" style="50" customWidth="1"/>
  </cols>
  <sheetData>
    <row r="1" spans="1:17" s="49" customFormat="1" ht="15.75" x14ac:dyDescent="0.2">
      <c r="A1" s="51" t="str">
        <f>状态转换表!A2</f>
        <v>S3</v>
      </c>
      <c r="B1" s="51" t="str">
        <f>状态转换表!B2</f>
        <v>S2</v>
      </c>
      <c r="C1" s="51" t="str">
        <f>状态转换表!C2</f>
        <v>S1</v>
      </c>
      <c r="D1" s="52" t="str">
        <f>状态转换表!D2</f>
        <v>S0</v>
      </c>
      <c r="E1" s="53" t="str">
        <f>状态转换表!F2</f>
        <v>In1</v>
      </c>
      <c r="F1" s="51" t="str">
        <f>状态转换表!G2</f>
        <v>In2</v>
      </c>
      <c r="G1" s="51" t="str">
        <f>状态转换表!H2</f>
        <v>In3</v>
      </c>
      <c r="H1" s="51" t="str">
        <f>状态转换表!I2</f>
        <v>In4</v>
      </c>
      <c r="I1" s="51" t="str">
        <f>状态转换表!J2</f>
        <v>In5</v>
      </c>
      <c r="J1" s="51" t="str">
        <f>状态转换表!K2</f>
        <v>In6</v>
      </c>
      <c r="K1" s="51" t="str">
        <f>状态转换表!L2</f>
        <v>In7</v>
      </c>
      <c r="L1" s="64" t="str">
        <f>状态转换表!M2</f>
        <v>In8</v>
      </c>
      <c r="M1" s="65" t="s">
        <v>22</v>
      </c>
      <c r="N1" s="66" t="str">
        <f>状态转换表!O2</f>
        <v>N3</v>
      </c>
      <c r="O1" s="66" t="str">
        <f>状态转换表!P2</f>
        <v>N2</v>
      </c>
      <c r="P1" s="66" t="str">
        <f>状态转换表!Q2</f>
        <v>N1</v>
      </c>
      <c r="Q1" s="66" t="str">
        <f>状态转换表!R2</f>
        <v>N0</v>
      </c>
    </row>
    <row r="2" spans="1:17" x14ac:dyDescent="0.2">
      <c r="A2" s="54" t="str">
        <f>IF(状态转换表!A3=1,状态转换表!A$2&amp;"&amp;",IF(状态转换表!A3=0,"~"&amp;状态转换表!A$2&amp;"&amp;",""))</f>
        <v>~S3&amp;</v>
      </c>
      <c r="B2" s="54" t="str">
        <f>IF(状态转换表!B3=1,状态转换表!B$2&amp;"&amp;",IF(状态转换表!B3=0,"~"&amp;状态转换表!B$2&amp;"&amp;",""))</f>
        <v>~S2&amp;</v>
      </c>
      <c r="C2" s="54" t="str">
        <f>IF(状态转换表!C3=1,状态转换表!C$2&amp;"&amp;",IF(状态转换表!C3=0,"~"&amp;状态转换表!C$2&amp;"&amp;",""))</f>
        <v>~S1&amp;</v>
      </c>
      <c r="D2" s="55" t="str">
        <f>IF(状态转换表!D3=1,状态转换表!D$2&amp;"&amp;",IF(状态转换表!D3=0,"~"&amp;状态转换表!D$2&amp;"&amp;",""))</f>
        <v>~S0&amp;</v>
      </c>
      <c r="E2" s="56" t="str">
        <f>IF(状态转换表!F3&lt;&gt;"",IF(状态转换表!F3=1,状态转换表!F$2&amp;"&amp;",IF(状态转换表!F3=0,"~"&amp;状态转换表!F$2&amp;"&amp;","")),"")</f>
        <v>In1&amp;</v>
      </c>
      <c r="F2" s="57" t="str">
        <f>IF(状态转换表!G3&lt;&gt;"",IF(状态转换表!G3=1,状态转换表!G$2&amp;"&amp;",IF(状态转换表!G3=0,"~"&amp;状态转换表!G$2&amp;"&amp;","")),"")</f>
        <v>In2&amp;</v>
      </c>
      <c r="G2" s="57" t="str">
        <f>IF(状态转换表!H3&lt;&gt;"",IF(状态转换表!H3=1,状态转换表!H$2&amp;"&amp;",IF(状态转换表!H3=0,"~"&amp;状态转换表!H$2&amp;"&amp;","")),"")</f>
        <v>In3&amp;</v>
      </c>
      <c r="H2" s="57" t="str">
        <f>IF(状态转换表!I3&lt;&gt;"",IF(状态转换表!I3=1,状态转换表!I$2&amp;"&amp;",IF(状态转换表!I3=0,"~"&amp;状态转换表!I$2&amp;"&amp;","")),"")</f>
        <v>~In4&amp;</v>
      </c>
      <c r="I2" s="57" t="str">
        <f>IF(状态转换表!J3&lt;&gt;"",IF(状态转换表!J3=1,状态转换表!J$2&amp;"&amp;",IF(状态转换表!J3=0,"~"&amp;状态转换表!J$2&amp;"&amp;","")),"")</f>
        <v>In5&amp;</v>
      </c>
      <c r="J2" s="57" t="str">
        <f>IF(状态转换表!K3&lt;&gt;"",IF(状态转换表!K3=1,状态转换表!K$2&amp;"&amp;",IF(状态转换表!K3=0,"~"&amp;状态转换表!K$2&amp;"&amp;","")),"")</f>
        <v>~In6&amp;</v>
      </c>
      <c r="K2" s="57" t="str">
        <f>IF(状态转换表!L3&lt;&gt;"",IF(状态转换表!L3=1,状态转换表!L$2&amp;"&amp;",IF(状态转换表!L3=0,"~"&amp;状态转换表!L$2&amp;"&amp;","")),"")</f>
        <v/>
      </c>
      <c r="L2" s="67" t="str">
        <f>IF(状态转换表!M3&lt;&gt;"",IF(状态转换表!M3=1,状态转换表!M$2&amp;"&amp;",IF(状态转换表!M3=0,"~"&amp;状态转换表!M$2&amp;"&amp;","")),"")</f>
        <v/>
      </c>
      <c r="M2" s="68" t="str">
        <f>IF(LEN(CONCATENATE(A2,B2,C2,D2,E2,F2,G2,H2,I2,J2,K2,L2))=0,"",LEFT(CONCATENATE(A2,B2,C2,D2,E2,F2,G2,H2,I2,J2,K2,L2),LEN(CONCATENATE(A2,B2,C2,D2,E2,F2,G2,H2,I2,J2,K2,L2))-1))</f>
        <v>~S3&amp;~S2&amp;~S1&amp;~S0&amp;In1&amp;In2&amp;In3&amp;~In4&amp;In5&amp;~In6</v>
      </c>
      <c r="N2" s="18" t="str">
        <f>IF(状态转换表!O3=1,$M2&amp;"+","")</f>
        <v/>
      </c>
      <c r="O2" s="18" t="str">
        <f>IF(状态转换表!P3=1,$M2&amp;"+","")</f>
        <v/>
      </c>
      <c r="P2" s="18" t="str">
        <f>IF(状态转换表!Q3=1,$M2&amp;"+","")</f>
        <v/>
      </c>
      <c r="Q2" s="18" t="str">
        <f>IF(状态转换表!R3=1,$M2&amp;"+","")</f>
        <v>~S3&amp;~S2&amp;~S1&amp;~S0&amp;In1&amp;In2&amp;In3&amp;~In4&amp;In5&amp;~In6+</v>
      </c>
    </row>
    <row r="3" spans="1:17" x14ac:dyDescent="0.2">
      <c r="A3" s="54" t="str">
        <f>IF(状态转换表!A4=1,状态转换表!A$2&amp;"&amp;",IF(状态转换表!A4=0,"~"&amp;状态转换表!A$2&amp;"&amp;",""))</f>
        <v>~S3&amp;</v>
      </c>
      <c r="B3" s="58" t="str">
        <f>IF(状态转换表!B4=1,状态转换表!B$2&amp;"&amp;",IF(状态转换表!B4=0,"~"&amp;状态转换表!B$2&amp;"&amp;",""))</f>
        <v>~S2&amp;</v>
      </c>
      <c r="C3" s="58" t="str">
        <f>IF(状态转换表!C4=1,状态转换表!C$2&amp;"&amp;",IF(状态转换表!C4=0,"~"&amp;状态转换表!C$2&amp;"&amp;",""))</f>
        <v>~S1&amp;</v>
      </c>
      <c r="D3" s="59" t="str">
        <f>IF(状态转换表!D4=1,状态转换表!D$2&amp;"&amp;",IF(状态转换表!D4=0,"~"&amp;状态转换表!D$2&amp;"&amp;",""))</f>
        <v>S0&amp;</v>
      </c>
      <c r="E3" s="60" t="str">
        <f>IF(状态转换表!F4&lt;&gt;"",IF(状态转换表!F4=1,状态转换表!F$2&amp;"&amp;",IF(状态转换表!F4=0,"~"&amp;状态转换表!F$2&amp;"&amp;","")),"")</f>
        <v>In1&amp;</v>
      </c>
      <c r="F3" s="58" t="str">
        <f>IF(状态转换表!G4&lt;&gt;"",IF(状态转换表!G4=1,状态转换表!G$2&amp;"&amp;",IF(状态转换表!G4=0,"~"&amp;状态转换表!G$2&amp;"&amp;","")),"")</f>
        <v/>
      </c>
      <c r="G3" s="58" t="str">
        <f>IF(状态转换表!H4&lt;&gt;"",IF(状态转换表!H4=1,状态转换表!H$2&amp;"&amp;",IF(状态转换表!H4=0,"~"&amp;状态转换表!H$2&amp;"&amp;","")),"")</f>
        <v>In3&amp;</v>
      </c>
      <c r="H3" s="58" t="str">
        <f>IF(状态转换表!I4&lt;&gt;"",IF(状态转换表!I4=1,状态转换表!I$2&amp;"&amp;",IF(状态转换表!I4=0,"~"&amp;状态转换表!I$2&amp;"&amp;","")),"")</f>
        <v>~In4&amp;</v>
      </c>
      <c r="I3" s="58" t="str">
        <f>IF(状态转换表!J4&lt;&gt;"",IF(状态转换表!J4=1,状态转换表!J$2&amp;"&amp;",IF(状态转换表!J4=0,"~"&amp;状态转换表!J$2&amp;"&amp;","")),"")</f>
        <v/>
      </c>
      <c r="J3" s="58" t="str">
        <f>IF(状态转换表!K4&lt;&gt;"",IF(状态转换表!K4=1,状态转换表!K$2&amp;"&amp;",IF(状态转换表!K4=0,"~"&amp;状态转换表!K$2&amp;"&amp;","")),"")</f>
        <v/>
      </c>
      <c r="K3" s="58" t="str">
        <f>IF(状态转换表!L4&lt;&gt;"",IF(状态转换表!L4=1,状态转换表!L$2&amp;"&amp;",IF(状态转换表!L4=0,"~"&amp;状态转换表!L$2&amp;"&amp;","")),"")</f>
        <v/>
      </c>
      <c r="L3" s="69" t="str">
        <f>IF(状态转换表!M4&lt;&gt;"",IF(状态转换表!M4=1,状态转换表!M$2&amp;"&amp;",IF(状态转换表!M4=0,"~"&amp;状态转换表!M$2&amp;"&amp;","")),"")</f>
        <v/>
      </c>
      <c r="M3" s="68" t="str">
        <f t="shared" ref="M3:M30" si="0">IF(LEN(CONCATENATE(A3,B3,C3,D3,E3,F3,G3,H3,I3,J3,K3,L3))=0,"",LEFT(CONCATENATE(A3,B3,C3,D3,E3,F3,G3,H3,I3,J3,K3,L3),LEN(CONCATENATE(A3,B3,C3,D3,E3,F3,G3,H3,I3,J3,K3,L3))-1))</f>
        <v>~S3&amp;~S2&amp;~S1&amp;S0&amp;In1&amp;In3&amp;~In4</v>
      </c>
      <c r="N3" s="19" t="str">
        <f>IF(状态转换表!O4=1,$M3&amp;"+","")</f>
        <v>~S3&amp;~S2&amp;~S1&amp;S0&amp;In1&amp;In3&amp;~In4+</v>
      </c>
      <c r="O3" s="19" t="str">
        <f>IF(状态转换表!P4=1,$M3&amp;"+","")</f>
        <v/>
      </c>
      <c r="P3" s="19" t="str">
        <f>IF(状态转换表!Q4=1,$M3&amp;"+","")</f>
        <v/>
      </c>
      <c r="Q3" s="19" t="str">
        <f>IF(状态转换表!R4=1,$M3&amp;"+","")</f>
        <v>~S3&amp;~S2&amp;~S1&amp;S0&amp;In1&amp;In3&amp;~In4+</v>
      </c>
    </row>
    <row r="4" spans="1:17" x14ac:dyDescent="0.2">
      <c r="A4" s="54" t="str">
        <f>IF(状态转换表!A5=1,状态转换表!A$2&amp;"&amp;",IF(状态转换表!A5=0,"~"&amp;状态转换表!A$2&amp;"&amp;",""))</f>
        <v/>
      </c>
      <c r="B4" s="58" t="str">
        <f>IF(状态转换表!B5=1,状态转换表!B$2&amp;"&amp;",IF(状态转换表!B5=0,"~"&amp;状态转换表!B$2&amp;"&amp;",""))</f>
        <v/>
      </c>
      <c r="C4" s="58" t="str">
        <f>IF(状态转换表!C5=1,状态转换表!C$2&amp;"&amp;",IF(状态转换表!C5=0,"~"&amp;状态转换表!C$2&amp;"&amp;",""))</f>
        <v/>
      </c>
      <c r="D4" s="59" t="str">
        <f>IF(状态转换表!D5=1,状态转换表!D$2&amp;"&amp;",IF(状态转换表!D5=0,"~"&amp;状态转换表!D$2&amp;"&amp;",""))</f>
        <v/>
      </c>
      <c r="E4" s="60" t="str">
        <f>IF(状态转换表!F5&lt;&gt;"",IF(状态转换表!F5=1,状态转换表!F$2&amp;"&amp;",IF(状态转换表!F5=0,"~"&amp;状态转换表!F$2&amp;"&amp;","")),"")</f>
        <v/>
      </c>
      <c r="F4" s="58" t="str">
        <f>IF(状态转换表!G5&lt;&gt;"",IF(状态转换表!G5=1,状态转换表!G$2&amp;"&amp;",IF(状态转换表!G5=0,"~"&amp;状态转换表!G$2&amp;"&amp;","")),"")</f>
        <v/>
      </c>
      <c r="G4" s="58" t="str">
        <f>IF(状态转换表!H5&lt;&gt;"",IF(状态转换表!H5=1,状态转换表!H$2&amp;"&amp;",IF(状态转换表!H5=0,"~"&amp;状态转换表!H$2&amp;"&amp;","")),"")</f>
        <v/>
      </c>
      <c r="H4" s="58" t="str">
        <f>IF(状态转换表!I5&lt;&gt;"",IF(状态转换表!I5=1,状态转换表!I$2&amp;"&amp;",IF(状态转换表!I5=0,"~"&amp;状态转换表!I$2&amp;"&amp;","")),"")</f>
        <v/>
      </c>
      <c r="I4" s="58" t="str">
        <f>IF(状态转换表!J5&lt;&gt;"",IF(状态转换表!J5=1,状态转换表!J$2&amp;"&amp;",IF(状态转换表!J5=0,"~"&amp;状态转换表!J$2&amp;"&amp;","")),"")</f>
        <v/>
      </c>
      <c r="J4" s="58" t="str">
        <f>IF(状态转换表!K5&lt;&gt;"",IF(状态转换表!K5=1,状态转换表!K$2&amp;"&amp;",IF(状态转换表!K5=0,"~"&amp;状态转换表!K$2&amp;"&amp;","")),"")</f>
        <v/>
      </c>
      <c r="K4" s="58" t="str">
        <f>IF(状态转换表!L5&lt;&gt;"",IF(状态转换表!L5=1,状态转换表!L$2&amp;"&amp;",IF(状态转换表!L5=0,"~"&amp;状态转换表!L$2&amp;"&amp;","")),"")</f>
        <v/>
      </c>
      <c r="L4" s="69" t="str">
        <f>IF(状态转换表!M5&lt;&gt;"",IF(状态转换表!M5=1,状态转换表!M$2&amp;"&amp;",IF(状态转换表!M5=0,"~"&amp;状态转换表!M$2&amp;"&amp;","")),"")</f>
        <v/>
      </c>
      <c r="M4" s="68" t="str">
        <f t="shared" si="0"/>
        <v/>
      </c>
      <c r="N4" s="19" t="str">
        <f>IF(状态转换表!O5=1,$M4&amp;"+","")</f>
        <v/>
      </c>
      <c r="O4" s="19" t="str">
        <f>IF(状态转换表!P5=1,$M4&amp;"+","")</f>
        <v/>
      </c>
      <c r="P4" s="19" t="str">
        <f>IF(状态转换表!Q5=1,$M4&amp;"+","")</f>
        <v/>
      </c>
      <c r="Q4" s="19" t="str">
        <f>IF(状态转换表!R5=1,$M4&amp;"+","")</f>
        <v/>
      </c>
    </row>
    <row r="5" spans="1:17" x14ac:dyDescent="0.2">
      <c r="A5" s="54" t="str">
        <f>IF(状态转换表!A6=1,状态转换表!A$2&amp;"&amp;",IF(状态转换表!A6=0,"~"&amp;状态转换表!A$2&amp;"&amp;",""))</f>
        <v/>
      </c>
      <c r="B5" s="58" t="str">
        <f>IF(状态转换表!B6=1,状态转换表!B$2&amp;"&amp;",IF(状态转换表!B6=0,"~"&amp;状态转换表!B$2&amp;"&amp;",""))</f>
        <v/>
      </c>
      <c r="C5" s="58" t="str">
        <f>IF(状态转换表!C6=1,状态转换表!C$2&amp;"&amp;",IF(状态转换表!C6=0,"~"&amp;状态转换表!C$2&amp;"&amp;",""))</f>
        <v/>
      </c>
      <c r="D5" s="59" t="str">
        <f>IF(状态转换表!D6=1,状态转换表!D$2&amp;"&amp;",IF(状态转换表!D6=0,"~"&amp;状态转换表!D$2&amp;"&amp;",""))</f>
        <v/>
      </c>
      <c r="E5" s="60" t="str">
        <f>IF(状态转换表!F6&lt;&gt;"",IF(状态转换表!F6=1,状态转换表!F$2&amp;"&amp;",IF(状态转换表!F6=0,"~"&amp;状态转换表!F$2&amp;"&amp;","")),"")</f>
        <v/>
      </c>
      <c r="F5" s="58" t="str">
        <f>IF(状态转换表!G6&lt;&gt;"",IF(状态转换表!G6=1,状态转换表!G$2&amp;"&amp;",IF(状态转换表!G6=0,"~"&amp;状态转换表!G$2&amp;"&amp;","")),"")</f>
        <v/>
      </c>
      <c r="G5" s="58" t="str">
        <f>IF(状态转换表!H6&lt;&gt;"",IF(状态转换表!H6=1,状态转换表!H$2&amp;"&amp;",IF(状态转换表!H6=0,"~"&amp;状态转换表!H$2&amp;"&amp;","")),"")</f>
        <v/>
      </c>
      <c r="H5" s="58" t="str">
        <f>IF(状态转换表!I6&lt;&gt;"",IF(状态转换表!I6=1,状态转换表!I$2&amp;"&amp;",IF(状态转换表!I6=0,"~"&amp;状态转换表!I$2&amp;"&amp;","")),"")</f>
        <v/>
      </c>
      <c r="I5" s="58" t="str">
        <f>IF(状态转换表!J6&lt;&gt;"",IF(状态转换表!J6=1,状态转换表!J$2&amp;"&amp;",IF(状态转换表!J6=0,"~"&amp;状态转换表!J$2&amp;"&amp;","")),"")</f>
        <v/>
      </c>
      <c r="J5" s="58" t="str">
        <f>IF(状态转换表!K6&lt;&gt;"",IF(状态转换表!K6=1,状态转换表!K$2&amp;"&amp;",IF(状态转换表!K6=0,"~"&amp;状态转换表!K$2&amp;"&amp;","")),"")</f>
        <v/>
      </c>
      <c r="K5" s="58" t="str">
        <f>IF(状态转换表!L6&lt;&gt;"",IF(状态转换表!L6=1,状态转换表!L$2&amp;"&amp;",IF(状态转换表!L6=0,"~"&amp;状态转换表!L$2&amp;"&amp;","")),"")</f>
        <v/>
      </c>
      <c r="L5" s="69" t="str">
        <f>IF(状态转换表!M6&lt;&gt;"",IF(状态转换表!M6=1,状态转换表!M$2&amp;"&amp;",IF(状态转换表!M6=0,"~"&amp;状态转换表!M$2&amp;"&amp;","")),"")</f>
        <v/>
      </c>
      <c r="M5" s="68" t="str">
        <f t="shared" si="0"/>
        <v/>
      </c>
      <c r="N5" s="19" t="str">
        <f>IF(状态转换表!O6=1,$M5&amp;"+","")</f>
        <v/>
      </c>
      <c r="O5" s="19" t="str">
        <f>IF(状态转换表!P6=1,$M5&amp;"+","")</f>
        <v/>
      </c>
      <c r="P5" s="19" t="str">
        <f>IF(状态转换表!Q6=1,$M5&amp;"+","")</f>
        <v/>
      </c>
      <c r="Q5" s="19" t="str">
        <f>IF(状态转换表!R6=1,$M5&amp;"+","")</f>
        <v/>
      </c>
    </row>
    <row r="6" spans="1:17" x14ac:dyDescent="0.2">
      <c r="A6" s="54" t="str">
        <f>IF(状态转换表!A7=1,状态转换表!A$2&amp;"&amp;",IF(状态转换表!A7=0,"~"&amp;状态转换表!A$2&amp;"&amp;",""))</f>
        <v/>
      </c>
      <c r="B6" s="58" t="str">
        <f>IF(状态转换表!B7=1,状态转换表!B$2&amp;"&amp;",IF(状态转换表!B7=0,"~"&amp;状态转换表!B$2&amp;"&amp;",""))</f>
        <v/>
      </c>
      <c r="C6" s="58" t="str">
        <f>IF(状态转换表!C7=1,状态转换表!C$2&amp;"&amp;",IF(状态转换表!C7=0,"~"&amp;状态转换表!C$2&amp;"&amp;",""))</f>
        <v/>
      </c>
      <c r="D6" s="59" t="str">
        <f>IF(状态转换表!D7=1,状态转换表!D$2&amp;"&amp;",IF(状态转换表!D7=0,"~"&amp;状态转换表!D$2&amp;"&amp;",""))</f>
        <v/>
      </c>
      <c r="E6" s="60" t="str">
        <f>IF(状态转换表!F7&lt;&gt;"",IF(状态转换表!F7=1,状态转换表!F$2&amp;"&amp;",IF(状态转换表!F7=0,"~"&amp;状态转换表!F$2&amp;"&amp;","")),"")</f>
        <v/>
      </c>
      <c r="F6" s="58" t="str">
        <f>IF(状态转换表!G7&lt;&gt;"",IF(状态转换表!G7=1,状态转换表!G$2&amp;"&amp;",IF(状态转换表!G7=0,"~"&amp;状态转换表!G$2&amp;"&amp;","")),"")</f>
        <v/>
      </c>
      <c r="G6" s="58" t="str">
        <f>IF(状态转换表!H7&lt;&gt;"",IF(状态转换表!H7=1,状态转换表!H$2&amp;"&amp;",IF(状态转换表!H7=0,"~"&amp;状态转换表!H$2&amp;"&amp;","")),"")</f>
        <v/>
      </c>
      <c r="H6" s="58" t="str">
        <f>IF(状态转换表!I7&lt;&gt;"",IF(状态转换表!I7=1,状态转换表!I$2&amp;"&amp;",IF(状态转换表!I7=0,"~"&amp;状态转换表!I$2&amp;"&amp;","")),"")</f>
        <v/>
      </c>
      <c r="I6" s="58" t="str">
        <f>IF(状态转换表!J7&lt;&gt;"",IF(状态转换表!J7=1,状态转换表!J$2&amp;"&amp;",IF(状态转换表!J7=0,"~"&amp;状态转换表!J$2&amp;"&amp;","")),"")</f>
        <v/>
      </c>
      <c r="J6" s="58" t="str">
        <f>IF(状态转换表!K7&lt;&gt;"",IF(状态转换表!K7=1,状态转换表!K$2&amp;"&amp;",IF(状态转换表!K7=0,"~"&amp;状态转换表!K$2&amp;"&amp;","")),"")</f>
        <v/>
      </c>
      <c r="K6" s="58" t="str">
        <f>IF(状态转换表!L7&lt;&gt;"",IF(状态转换表!L7=1,状态转换表!L$2&amp;"&amp;",IF(状态转换表!L7=0,"~"&amp;状态转换表!L$2&amp;"&amp;","")),"")</f>
        <v/>
      </c>
      <c r="L6" s="69" t="str">
        <f>IF(状态转换表!M7&lt;&gt;"",IF(状态转换表!M7=1,状态转换表!M$2&amp;"&amp;",IF(状态转换表!M7=0,"~"&amp;状态转换表!M$2&amp;"&amp;","")),"")</f>
        <v/>
      </c>
      <c r="M6" s="68" t="str">
        <f t="shared" si="0"/>
        <v/>
      </c>
      <c r="N6" s="19" t="str">
        <f>IF(状态转换表!O7=1,$M6&amp;"+","")</f>
        <v/>
      </c>
      <c r="O6" s="19" t="str">
        <f>IF(状态转换表!P7=1,$M6&amp;"+","")</f>
        <v/>
      </c>
      <c r="P6" s="19" t="str">
        <f>IF(状态转换表!Q7=1,$M6&amp;"+","")</f>
        <v/>
      </c>
      <c r="Q6" s="19" t="str">
        <f>IF(状态转换表!R7=1,$M6&amp;"+","")</f>
        <v/>
      </c>
    </row>
    <row r="7" spans="1:17" x14ac:dyDescent="0.2">
      <c r="A7" s="54" t="str">
        <f>IF(状态转换表!A8=1,状态转换表!A$2&amp;"&amp;",IF(状态转换表!A8=0,"~"&amp;状态转换表!A$2&amp;"&amp;",""))</f>
        <v/>
      </c>
      <c r="B7" s="58" t="str">
        <f>IF(状态转换表!B8=1,状态转换表!B$2&amp;"&amp;",IF(状态转换表!B8=0,"~"&amp;状态转换表!B$2&amp;"&amp;",""))</f>
        <v/>
      </c>
      <c r="C7" s="58" t="str">
        <f>IF(状态转换表!C8=1,状态转换表!C$2&amp;"&amp;",IF(状态转换表!C8=0,"~"&amp;状态转换表!C$2&amp;"&amp;",""))</f>
        <v/>
      </c>
      <c r="D7" s="59" t="str">
        <f>IF(状态转换表!D8=1,状态转换表!D$2&amp;"&amp;",IF(状态转换表!D8=0,"~"&amp;状态转换表!D$2&amp;"&amp;",""))</f>
        <v/>
      </c>
      <c r="E7" s="60" t="str">
        <f>IF(状态转换表!F8&lt;&gt;"",IF(状态转换表!F8=1,状态转换表!F$2&amp;"&amp;",IF(状态转换表!F8=0,"~"&amp;状态转换表!F$2&amp;"&amp;","")),"")</f>
        <v/>
      </c>
      <c r="F7" s="58" t="str">
        <f>IF(状态转换表!G8&lt;&gt;"",IF(状态转换表!G8=1,状态转换表!G$2&amp;"&amp;",IF(状态转换表!G8=0,"~"&amp;状态转换表!G$2&amp;"&amp;","")),"")</f>
        <v/>
      </c>
      <c r="G7" s="58" t="str">
        <f>IF(状态转换表!H8&lt;&gt;"",IF(状态转换表!H8=1,状态转换表!H$2&amp;"&amp;",IF(状态转换表!H8=0,"~"&amp;状态转换表!H$2&amp;"&amp;","")),"")</f>
        <v/>
      </c>
      <c r="H7" s="58" t="str">
        <f>IF(状态转换表!I8&lt;&gt;"",IF(状态转换表!I8=1,状态转换表!I$2&amp;"&amp;",IF(状态转换表!I8=0,"~"&amp;状态转换表!I$2&amp;"&amp;","")),"")</f>
        <v/>
      </c>
      <c r="I7" s="58" t="str">
        <f>IF(状态转换表!J8&lt;&gt;"",IF(状态转换表!J8=1,状态转换表!J$2&amp;"&amp;",IF(状态转换表!J8=0,"~"&amp;状态转换表!J$2&amp;"&amp;","")),"")</f>
        <v/>
      </c>
      <c r="J7" s="58" t="str">
        <f>IF(状态转换表!K8&lt;&gt;"",IF(状态转换表!K8=1,状态转换表!K$2&amp;"&amp;",IF(状态转换表!K8=0,"~"&amp;状态转换表!K$2&amp;"&amp;","")),"")</f>
        <v/>
      </c>
      <c r="K7" s="58" t="str">
        <f>IF(状态转换表!L8&lt;&gt;"",IF(状态转换表!L8=1,状态转换表!L$2&amp;"&amp;",IF(状态转换表!L8=0,"~"&amp;状态转换表!L$2&amp;"&amp;","")),"")</f>
        <v/>
      </c>
      <c r="L7" s="69" t="str">
        <f>IF(状态转换表!M8&lt;&gt;"",IF(状态转换表!M8=1,状态转换表!M$2&amp;"&amp;",IF(状态转换表!M8=0,"~"&amp;状态转换表!M$2&amp;"&amp;","")),"")</f>
        <v/>
      </c>
      <c r="M7" s="68" t="str">
        <f t="shared" si="0"/>
        <v/>
      </c>
      <c r="N7" s="19" t="str">
        <f>IF(状态转换表!O8=1,$M7&amp;"+","")</f>
        <v/>
      </c>
      <c r="O7" s="19" t="str">
        <f>IF(状态转换表!P8=1,$M7&amp;"+","")</f>
        <v/>
      </c>
      <c r="P7" s="19" t="str">
        <f>IF(状态转换表!Q8=1,$M7&amp;"+","")</f>
        <v/>
      </c>
      <c r="Q7" s="19" t="str">
        <f>IF(状态转换表!R8=1,$M7&amp;"+","")</f>
        <v/>
      </c>
    </row>
    <row r="8" spans="1:17" x14ac:dyDescent="0.2">
      <c r="A8" s="54" t="str">
        <f>IF(状态转换表!A9=1,状态转换表!A$2&amp;"&amp;",IF(状态转换表!A9=0,"~"&amp;状态转换表!A$2&amp;"&amp;",""))</f>
        <v/>
      </c>
      <c r="B8" s="58" t="str">
        <f>IF(状态转换表!B9=1,状态转换表!B$2&amp;"&amp;",IF(状态转换表!B9=0,"~"&amp;状态转换表!B$2&amp;"&amp;",""))</f>
        <v/>
      </c>
      <c r="C8" s="58" t="str">
        <f>IF(状态转换表!C9=1,状态转换表!C$2&amp;"&amp;",IF(状态转换表!C9=0,"~"&amp;状态转换表!C$2&amp;"&amp;",""))</f>
        <v/>
      </c>
      <c r="D8" s="59" t="str">
        <f>IF(状态转换表!D9=1,状态转换表!D$2&amp;"&amp;",IF(状态转换表!D9=0,"~"&amp;状态转换表!D$2&amp;"&amp;",""))</f>
        <v/>
      </c>
      <c r="E8" s="60" t="str">
        <f>IF(状态转换表!F9&lt;&gt;"",IF(状态转换表!F9=1,状态转换表!F$2&amp;"&amp;",IF(状态转换表!F9=0,"~"&amp;状态转换表!F$2&amp;"&amp;","")),"")</f>
        <v/>
      </c>
      <c r="F8" s="58" t="str">
        <f>IF(状态转换表!G9&lt;&gt;"",IF(状态转换表!G9=1,状态转换表!G$2&amp;"&amp;",IF(状态转换表!G9=0,"~"&amp;状态转换表!G$2&amp;"&amp;","")),"")</f>
        <v/>
      </c>
      <c r="G8" s="58" t="str">
        <f>IF(状态转换表!H9&lt;&gt;"",IF(状态转换表!H9=1,状态转换表!H$2&amp;"&amp;",IF(状态转换表!H9=0,"~"&amp;状态转换表!H$2&amp;"&amp;","")),"")</f>
        <v/>
      </c>
      <c r="H8" s="58" t="str">
        <f>IF(状态转换表!I9&lt;&gt;"",IF(状态转换表!I9=1,状态转换表!I$2&amp;"&amp;",IF(状态转换表!I9=0,"~"&amp;状态转换表!I$2&amp;"&amp;","")),"")</f>
        <v/>
      </c>
      <c r="I8" s="58" t="str">
        <f>IF(状态转换表!J9&lt;&gt;"",IF(状态转换表!J9=1,状态转换表!J$2&amp;"&amp;",IF(状态转换表!J9=0,"~"&amp;状态转换表!J$2&amp;"&amp;","")),"")</f>
        <v/>
      </c>
      <c r="J8" s="58" t="str">
        <f>IF(状态转换表!K9&lt;&gt;"",IF(状态转换表!K9=1,状态转换表!K$2&amp;"&amp;",IF(状态转换表!K9=0,"~"&amp;状态转换表!K$2&amp;"&amp;","")),"")</f>
        <v/>
      </c>
      <c r="K8" s="58" t="str">
        <f>IF(状态转换表!L9&lt;&gt;"",IF(状态转换表!L9=1,状态转换表!L$2&amp;"&amp;",IF(状态转换表!L9=0,"~"&amp;状态转换表!L$2&amp;"&amp;","")),"")</f>
        <v/>
      </c>
      <c r="L8" s="69" t="str">
        <f>IF(状态转换表!M9&lt;&gt;"",IF(状态转换表!M9=1,状态转换表!M$2&amp;"&amp;",IF(状态转换表!M9=0,"~"&amp;状态转换表!M$2&amp;"&amp;","")),"")</f>
        <v/>
      </c>
      <c r="M8" s="68" t="str">
        <f t="shared" si="0"/>
        <v/>
      </c>
      <c r="N8" s="19" t="str">
        <f>IF(状态转换表!O9=1,$M8&amp;"+","")</f>
        <v/>
      </c>
      <c r="O8" s="19" t="str">
        <f>IF(状态转换表!P9=1,$M8&amp;"+","")</f>
        <v/>
      </c>
      <c r="P8" s="19" t="str">
        <f>IF(状态转换表!Q9=1,$M8&amp;"+","")</f>
        <v/>
      </c>
      <c r="Q8" s="19" t="str">
        <f>IF(状态转换表!R9=1,$M8&amp;"+","")</f>
        <v/>
      </c>
    </row>
    <row r="9" spans="1:17" x14ac:dyDescent="0.2">
      <c r="A9" s="54" t="str">
        <f>IF(状态转换表!A10=1,状态转换表!A$2&amp;"&amp;",IF(状态转换表!A10=0,"~"&amp;状态转换表!A$2&amp;"&amp;",""))</f>
        <v/>
      </c>
      <c r="B9" s="58" t="str">
        <f>IF(状态转换表!B10=1,状态转换表!B$2&amp;"&amp;",IF(状态转换表!B10=0,"~"&amp;状态转换表!B$2&amp;"&amp;",""))</f>
        <v/>
      </c>
      <c r="C9" s="58" t="str">
        <f>IF(状态转换表!C10=1,状态转换表!C$2&amp;"&amp;",IF(状态转换表!C10=0,"~"&amp;状态转换表!C$2&amp;"&amp;",""))</f>
        <v/>
      </c>
      <c r="D9" s="59" t="str">
        <f>IF(状态转换表!D10=1,状态转换表!D$2&amp;"&amp;",IF(状态转换表!D10=0,"~"&amp;状态转换表!D$2&amp;"&amp;",""))</f>
        <v/>
      </c>
      <c r="E9" s="60" t="str">
        <f>IF(状态转换表!F10&lt;&gt;"",IF(状态转换表!F10=1,状态转换表!F$2&amp;"&amp;",IF(状态转换表!F10=0,"~"&amp;状态转换表!F$2&amp;"&amp;","")),"")</f>
        <v/>
      </c>
      <c r="F9" s="58" t="str">
        <f>IF(状态转换表!G10&lt;&gt;"",IF(状态转换表!G10=1,状态转换表!G$2&amp;"&amp;",IF(状态转换表!G10=0,"~"&amp;状态转换表!G$2&amp;"&amp;","")),"")</f>
        <v/>
      </c>
      <c r="G9" s="58" t="str">
        <f>IF(状态转换表!H10&lt;&gt;"",IF(状态转换表!H10=1,状态转换表!H$2&amp;"&amp;",IF(状态转换表!H10=0,"~"&amp;状态转换表!H$2&amp;"&amp;","")),"")</f>
        <v/>
      </c>
      <c r="H9" s="58" t="str">
        <f>IF(状态转换表!I10&lt;&gt;"",IF(状态转换表!I10=1,状态转换表!I$2&amp;"&amp;",IF(状态转换表!I10=0,"~"&amp;状态转换表!I$2&amp;"&amp;","")),"")</f>
        <v/>
      </c>
      <c r="I9" s="58" t="str">
        <f>IF(状态转换表!J10&lt;&gt;"",IF(状态转换表!J10=1,状态转换表!J$2&amp;"&amp;",IF(状态转换表!J10=0,"~"&amp;状态转换表!J$2&amp;"&amp;","")),"")</f>
        <v/>
      </c>
      <c r="J9" s="58" t="str">
        <f>IF(状态转换表!K10&lt;&gt;"",IF(状态转换表!K10=1,状态转换表!K$2&amp;"&amp;",IF(状态转换表!K10=0,"~"&amp;状态转换表!K$2&amp;"&amp;","")),"")</f>
        <v/>
      </c>
      <c r="K9" s="58" t="str">
        <f>IF(状态转换表!L10&lt;&gt;"",IF(状态转换表!L10=1,状态转换表!L$2&amp;"&amp;",IF(状态转换表!L10=0,"~"&amp;状态转换表!L$2&amp;"&amp;","")),"")</f>
        <v/>
      </c>
      <c r="L9" s="69" t="str">
        <f>IF(状态转换表!M10&lt;&gt;"",IF(状态转换表!M10=1,状态转换表!M$2&amp;"&amp;",IF(状态转换表!M10=0,"~"&amp;状态转换表!M$2&amp;"&amp;","")),"")</f>
        <v/>
      </c>
      <c r="M9" s="68" t="str">
        <f t="shared" si="0"/>
        <v/>
      </c>
      <c r="N9" s="19" t="str">
        <f>IF(状态转换表!O10=1,$M9&amp;"+","")</f>
        <v/>
      </c>
      <c r="O9" s="19" t="str">
        <f>IF(状态转换表!P10=1,$M9&amp;"+","")</f>
        <v/>
      </c>
      <c r="P9" s="19" t="str">
        <f>IF(状态转换表!Q10=1,$M9&amp;"+","")</f>
        <v/>
      </c>
      <c r="Q9" s="19" t="str">
        <f>IF(状态转换表!R10=1,$M9&amp;"+","")</f>
        <v/>
      </c>
    </row>
    <row r="10" spans="1:17" x14ac:dyDescent="0.2">
      <c r="A10" s="54" t="str">
        <f>IF(状态转换表!A11=1,状态转换表!A$2&amp;"&amp;",IF(状态转换表!A11=0,"~"&amp;状态转换表!A$2&amp;"&amp;",""))</f>
        <v/>
      </c>
      <c r="B10" s="58" t="str">
        <f>IF(状态转换表!B11=1,状态转换表!B$2&amp;"&amp;",IF(状态转换表!B11=0,"~"&amp;状态转换表!B$2&amp;"&amp;",""))</f>
        <v/>
      </c>
      <c r="C10" s="58" t="str">
        <f>IF(状态转换表!C11=1,状态转换表!C$2&amp;"&amp;",IF(状态转换表!C11=0,"~"&amp;状态转换表!C$2&amp;"&amp;",""))</f>
        <v/>
      </c>
      <c r="D10" s="59" t="str">
        <f>IF(状态转换表!D11=1,状态转换表!D$2&amp;"&amp;",IF(状态转换表!D11=0,"~"&amp;状态转换表!D$2&amp;"&amp;",""))</f>
        <v/>
      </c>
      <c r="E10" s="60" t="str">
        <f>IF(状态转换表!F11&lt;&gt;"",IF(状态转换表!F11=1,状态转换表!F$2&amp;"&amp;",IF(状态转换表!F11=0,"~"&amp;状态转换表!F$2&amp;"&amp;","")),"")</f>
        <v/>
      </c>
      <c r="F10" s="58" t="str">
        <f>IF(状态转换表!G11&lt;&gt;"",IF(状态转换表!G11=1,状态转换表!G$2&amp;"&amp;",IF(状态转换表!G11=0,"~"&amp;状态转换表!G$2&amp;"&amp;","")),"")</f>
        <v/>
      </c>
      <c r="G10" s="58" t="str">
        <f>IF(状态转换表!H11&lt;&gt;"",IF(状态转换表!H11=1,状态转换表!H$2&amp;"&amp;",IF(状态转换表!H11=0,"~"&amp;状态转换表!H$2&amp;"&amp;","")),"")</f>
        <v/>
      </c>
      <c r="H10" s="58" t="str">
        <f>IF(状态转换表!I11&lt;&gt;"",IF(状态转换表!I11=1,状态转换表!I$2&amp;"&amp;",IF(状态转换表!I11=0,"~"&amp;状态转换表!I$2&amp;"&amp;","")),"")</f>
        <v/>
      </c>
      <c r="I10" s="58" t="str">
        <f>IF(状态转换表!J11&lt;&gt;"",IF(状态转换表!J11=1,状态转换表!J$2&amp;"&amp;",IF(状态转换表!J11=0,"~"&amp;状态转换表!J$2&amp;"&amp;","")),"")</f>
        <v/>
      </c>
      <c r="J10" s="58" t="str">
        <f>IF(状态转换表!K11&lt;&gt;"",IF(状态转换表!K11=1,状态转换表!K$2&amp;"&amp;",IF(状态转换表!K11=0,"~"&amp;状态转换表!K$2&amp;"&amp;","")),"")</f>
        <v/>
      </c>
      <c r="K10" s="58" t="str">
        <f>IF(状态转换表!L11&lt;&gt;"",IF(状态转换表!L11=1,状态转换表!L$2&amp;"&amp;",IF(状态转换表!L11=0,"~"&amp;状态转换表!L$2&amp;"&amp;","")),"")</f>
        <v/>
      </c>
      <c r="L10" s="69" t="str">
        <f>IF(状态转换表!M11&lt;&gt;"",IF(状态转换表!M11=1,状态转换表!M$2&amp;"&amp;",IF(状态转换表!M11=0,"~"&amp;状态转换表!M$2&amp;"&amp;","")),"")</f>
        <v/>
      </c>
      <c r="M10" s="68" t="str">
        <f t="shared" si="0"/>
        <v/>
      </c>
      <c r="N10" s="19" t="str">
        <f>IF(状态转换表!O11=1,$M10&amp;"+","")</f>
        <v/>
      </c>
      <c r="O10" s="19" t="str">
        <f>IF(状态转换表!P11=1,$M10&amp;"+","")</f>
        <v/>
      </c>
      <c r="P10" s="19" t="str">
        <f>IF(状态转换表!Q11=1,$M10&amp;"+","")</f>
        <v/>
      </c>
      <c r="Q10" s="19" t="str">
        <f>IF(状态转换表!R11=1,$M10&amp;"+","")</f>
        <v/>
      </c>
    </row>
    <row r="11" spans="1:17" x14ac:dyDescent="0.2">
      <c r="A11" s="54" t="str">
        <f>IF(状态转换表!A12=1,状态转换表!A$2&amp;"&amp;",IF(状态转换表!A12=0,"~"&amp;状态转换表!A$2&amp;"&amp;",""))</f>
        <v/>
      </c>
      <c r="B11" s="58" t="str">
        <f>IF(状态转换表!B12=1,状态转换表!B$2&amp;"&amp;",IF(状态转换表!B12=0,"~"&amp;状态转换表!B$2&amp;"&amp;",""))</f>
        <v/>
      </c>
      <c r="C11" s="58" t="str">
        <f>IF(状态转换表!C12=1,状态转换表!C$2&amp;"&amp;",IF(状态转换表!C12=0,"~"&amp;状态转换表!C$2&amp;"&amp;",""))</f>
        <v/>
      </c>
      <c r="D11" s="59" t="str">
        <f>IF(状态转换表!D12=1,状态转换表!D$2&amp;"&amp;",IF(状态转换表!D12=0,"~"&amp;状态转换表!D$2&amp;"&amp;",""))</f>
        <v/>
      </c>
      <c r="E11" s="60" t="str">
        <f>IF(状态转换表!F12&lt;&gt;"",IF(状态转换表!F12=1,状态转换表!F$2&amp;"&amp;",IF(状态转换表!F12=0,"~"&amp;状态转换表!F$2&amp;"&amp;","")),"")</f>
        <v/>
      </c>
      <c r="F11" s="58" t="str">
        <f>IF(状态转换表!G12&lt;&gt;"",IF(状态转换表!G12=1,状态转换表!G$2&amp;"&amp;",IF(状态转换表!G12=0,"~"&amp;状态转换表!G$2&amp;"&amp;","")),"")</f>
        <v/>
      </c>
      <c r="G11" s="58" t="str">
        <f>IF(状态转换表!H12&lt;&gt;"",IF(状态转换表!H12=1,状态转换表!H$2&amp;"&amp;",IF(状态转换表!H12=0,"~"&amp;状态转换表!H$2&amp;"&amp;","")),"")</f>
        <v/>
      </c>
      <c r="H11" s="58" t="str">
        <f>IF(状态转换表!I12&lt;&gt;"",IF(状态转换表!I12=1,状态转换表!I$2&amp;"&amp;",IF(状态转换表!I12=0,"~"&amp;状态转换表!I$2&amp;"&amp;","")),"")</f>
        <v/>
      </c>
      <c r="I11" s="58" t="str">
        <f>IF(状态转换表!J12&lt;&gt;"",IF(状态转换表!J12=1,状态转换表!J$2&amp;"&amp;",IF(状态转换表!J12=0,"~"&amp;状态转换表!J$2&amp;"&amp;","")),"")</f>
        <v/>
      </c>
      <c r="J11" s="58" t="str">
        <f>IF(状态转换表!K12&lt;&gt;"",IF(状态转换表!K12=1,状态转换表!K$2&amp;"&amp;",IF(状态转换表!K12=0,"~"&amp;状态转换表!K$2&amp;"&amp;","")),"")</f>
        <v/>
      </c>
      <c r="K11" s="58" t="str">
        <f>IF(状态转换表!L12&lt;&gt;"",IF(状态转换表!L12=1,状态转换表!L$2&amp;"&amp;",IF(状态转换表!L12=0,"~"&amp;状态转换表!L$2&amp;"&amp;","")),"")</f>
        <v/>
      </c>
      <c r="L11" s="69" t="str">
        <f>IF(状态转换表!M12&lt;&gt;"",IF(状态转换表!M12=1,状态转换表!M$2&amp;"&amp;",IF(状态转换表!M12=0,"~"&amp;状态转换表!M$2&amp;"&amp;","")),"")</f>
        <v/>
      </c>
      <c r="M11" s="68" t="str">
        <f t="shared" si="0"/>
        <v/>
      </c>
      <c r="N11" s="19" t="str">
        <f>IF(状态转换表!O12=1,$M11&amp;"+","")</f>
        <v/>
      </c>
      <c r="O11" s="19" t="str">
        <f>IF(状态转换表!P12=1,$M11&amp;"+","")</f>
        <v/>
      </c>
      <c r="P11" s="19" t="str">
        <f>IF(状态转换表!Q12=1,$M11&amp;"+","")</f>
        <v/>
      </c>
      <c r="Q11" s="19" t="str">
        <f>IF(状态转换表!R12=1,$M11&amp;"+","")</f>
        <v/>
      </c>
    </row>
    <row r="12" spans="1:17" x14ac:dyDescent="0.2">
      <c r="A12" s="54" t="str">
        <f>IF(状态转换表!A13=1,状态转换表!A$2&amp;"&amp;",IF(状态转换表!A13=0,"~"&amp;状态转换表!A$2&amp;"&amp;",""))</f>
        <v/>
      </c>
      <c r="B12" s="58" t="str">
        <f>IF(状态转换表!B13=1,状态转换表!B$2&amp;"&amp;",IF(状态转换表!B13=0,"~"&amp;状态转换表!B$2&amp;"&amp;",""))</f>
        <v/>
      </c>
      <c r="C12" s="58" t="str">
        <f>IF(状态转换表!C13=1,状态转换表!C$2&amp;"&amp;",IF(状态转换表!C13=0,"~"&amp;状态转换表!C$2&amp;"&amp;",""))</f>
        <v/>
      </c>
      <c r="D12" s="59" t="str">
        <f>IF(状态转换表!D13=1,状态转换表!D$2&amp;"&amp;",IF(状态转换表!D13=0,"~"&amp;状态转换表!D$2&amp;"&amp;",""))</f>
        <v/>
      </c>
      <c r="E12" s="60" t="str">
        <f>IF(状态转换表!F13&lt;&gt;"",IF(状态转换表!F13=1,状态转换表!F$2&amp;"&amp;",IF(状态转换表!F13=0,"~"&amp;状态转换表!F$2&amp;"&amp;","")),"")</f>
        <v/>
      </c>
      <c r="F12" s="58" t="str">
        <f>IF(状态转换表!G13&lt;&gt;"",IF(状态转换表!G13=1,状态转换表!G$2&amp;"&amp;",IF(状态转换表!G13=0,"~"&amp;状态转换表!G$2&amp;"&amp;","")),"")</f>
        <v/>
      </c>
      <c r="G12" s="58" t="str">
        <f>IF(状态转换表!H13&lt;&gt;"",IF(状态转换表!H13=1,状态转换表!H$2&amp;"&amp;",IF(状态转换表!H13=0,"~"&amp;状态转换表!H$2&amp;"&amp;","")),"")</f>
        <v/>
      </c>
      <c r="H12" s="58" t="str">
        <f>IF(状态转换表!I13&lt;&gt;"",IF(状态转换表!I13=1,状态转换表!I$2&amp;"&amp;",IF(状态转换表!I13=0,"~"&amp;状态转换表!I$2&amp;"&amp;","")),"")</f>
        <v/>
      </c>
      <c r="I12" s="58" t="str">
        <f>IF(状态转换表!J13&lt;&gt;"",IF(状态转换表!J13=1,状态转换表!J$2&amp;"&amp;",IF(状态转换表!J13=0,"~"&amp;状态转换表!J$2&amp;"&amp;","")),"")</f>
        <v/>
      </c>
      <c r="J12" s="58" t="str">
        <f>IF(状态转换表!K13&lt;&gt;"",IF(状态转换表!K13=1,状态转换表!K$2&amp;"&amp;",IF(状态转换表!K13=0,"~"&amp;状态转换表!K$2&amp;"&amp;","")),"")</f>
        <v/>
      </c>
      <c r="K12" s="58" t="str">
        <f>IF(状态转换表!L13&lt;&gt;"",IF(状态转换表!L13=1,状态转换表!L$2&amp;"&amp;",IF(状态转换表!L13=0,"~"&amp;状态转换表!L$2&amp;"&amp;","")),"")</f>
        <v/>
      </c>
      <c r="L12" s="69" t="str">
        <f>IF(状态转换表!M13&lt;&gt;"",IF(状态转换表!M13=1,状态转换表!M$2&amp;"&amp;",IF(状态转换表!M13=0,"~"&amp;状态转换表!M$2&amp;"&amp;","")),"")</f>
        <v/>
      </c>
      <c r="M12" s="68" t="str">
        <f t="shared" si="0"/>
        <v/>
      </c>
      <c r="N12" s="19" t="str">
        <f>IF(状态转换表!O13=1,$M12&amp;"+","")</f>
        <v/>
      </c>
      <c r="O12" s="19" t="str">
        <f>IF(状态转换表!P13=1,$M12&amp;"+","")</f>
        <v/>
      </c>
      <c r="P12" s="19" t="str">
        <f>IF(状态转换表!Q13=1,$M12&amp;"+","")</f>
        <v/>
      </c>
      <c r="Q12" s="19" t="str">
        <f>IF(状态转换表!R13=1,$M12&amp;"+","")</f>
        <v/>
      </c>
    </row>
    <row r="13" spans="1:17" x14ac:dyDescent="0.2">
      <c r="A13" s="54" t="str">
        <f>IF(状态转换表!A14=1,状态转换表!A$2&amp;"&amp;",IF(状态转换表!A14=0,"~"&amp;状态转换表!A$2&amp;"&amp;",""))</f>
        <v/>
      </c>
      <c r="B13" s="58" t="str">
        <f>IF(状态转换表!B14=1,状态转换表!B$2&amp;"&amp;",IF(状态转换表!B14=0,"~"&amp;状态转换表!B$2&amp;"&amp;",""))</f>
        <v/>
      </c>
      <c r="C13" s="58" t="str">
        <f>IF(状态转换表!C14=1,状态转换表!C$2&amp;"&amp;",IF(状态转换表!C14=0,"~"&amp;状态转换表!C$2&amp;"&amp;",""))</f>
        <v/>
      </c>
      <c r="D13" s="59" t="str">
        <f>IF(状态转换表!D14=1,状态转换表!D$2&amp;"&amp;",IF(状态转换表!D14=0,"~"&amp;状态转换表!D$2&amp;"&amp;",""))</f>
        <v/>
      </c>
      <c r="E13" s="60" t="str">
        <f>IF(状态转换表!F14&lt;&gt;"",IF(状态转换表!F14=1,状态转换表!F$2&amp;"&amp;",IF(状态转换表!F14=0,"~"&amp;状态转换表!F$2&amp;"&amp;","")),"")</f>
        <v/>
      </c>
      <c r="F13" s="58" t="str">
        <f>IF(状态转换表!G14&lt;&gt;"",IF(状态转换表!G14=1,状态转换表!G$2&amp;"&amp;",IF(状态转换表!G14=0,"~"&amp;状态转换表!G$2&amp;"&amp;","")),"")</f>
        <v/>
      </c>
      <c r="G13" s="58" t="str">
        <f>IF(状态转换表!H14&lt;&gt;"",IF(状态转换表!H14=1,状态转换表!H$2&amp;"&amp;",IF(状态转换表!H14=0,"~"&amp;状态转换表!H$2&amp;"&amp;","")),"")</f>
        <v/>
      </c>
      <c r="H13" s="58" t="str">
        <f>IF(状态转换表!I14&lt;&gt;"",IF(状态转换表!I14=1,状态转换表!I$2&amp;"&amp;",IF(状态转换表!I14=0,"~"&amp;状态转换表!I$2&amp;"&amp;","")),"")</f>
        <v/>
      </c>
      <c r="I13" s="58" t="str">
        <f>IF(状态转换表!J14&lt;&gt;"",IF(状态转换表!J14=1,状态转换表!J$2&amp;"&amp;",IF(状态转换表!J14=0,"~"&amp;状态转换表!J$2&amp;"&amp;","")),"")</f>
        <v/>
      </c>
      <c r="J13" s="58" t="str">
        <f>IF(状态转换表!K14&lt;&gt;"",IF(状态转换表!K14=1,状态转换表!K$2&amp;"&amp;",IF(状态转换表!K14=0,"~"&amp;状态转换表!K$2&amp;"&amp;","")),"")</f>
        <v/>
      </c>
      <c r="K13" s="58" t="str">
        <f>IF(状态转换表!L14&lt;&gt;"",IF(状态转换表!L14=1,状态转换表!L$2&amp;"&amp;",IF(状态转换表!L14=0,"~"&amp;状态转换表!L$2&amp;"&amp;","")),"")</f>
        <v/>
      </c>
      <c r="L13" s="69" t="str">
        <f>IF(状态转换表!M14&lt;&gt;"",IF(状态转换表!M14=1,状态转换表!M$2&amp;"&amp;",IF(状态转换表!M14=0,"~"&amp;状态转换表!M$2&amp;"&amp;","")),"")</f>
        <v/>
      </c>
      <c r="M13" s="68" t="str">
        <f t="shared" si="0"/>
        <v/>
      </c>
      <c r="N13" s="19" t="str">
        <f>IF(状态转换表!O14=1,$M13&amp;"+","")</f>
        <v/>
      </c>
      <c r="O13" s="19" t="str">
        <f>IF(状态转换表!P14=1,$M13&amp;"+","")</f>
        <v/>
      </c>
      <c r="P13" s="19" t="str">
        <f>IF(状态转换表!Q14=1,$M13&amp;"+","")</f>
        <v/>
      </c>
      <c r="Q13" s="19" t="str">
        <f>IF(状态转换表!R14=1,$M13&amp;"+","")</f>
        <v/>
      </c>
    </row>
    <row r="14" spans="1:17" x14ac:dyDescent="0.2">
      <c r="A14" s="54" t="str">
        <f>IF(状态转换表!A15=1,状态转换表!A$2&amp;"&amp;",IF(状态转换表!A15=0,"~"&amp;状态转换表!A$2&amp;"&amp;",""))</f>
        <v/>
      </c>
      <c r="B14" s="58" t="str">
        <f>IF(状态转换表!B15=1,状态转换表!B$2&amp;"&amp;",IF(状态转换表!B15=0,"~"&amp;状态转换表!B$2&amp;"&amp;",""))</f>
        <v/>
      </c>
      <c r="C14" s="58" t="str">
        <f>IF(状态转换表!C15=1,状态转换表!C$2&amp;"&amp;",IF(状态转换表!C15=0,"~"&amp;状态转换表!C$2&amp;"&amp;",""))</f>
        <v/>
      </c>
      <c r="D14" s="59" t="str">
        <f>IF(状态转换表!D15=1,状态转换表!D$2&amp;"&amp;",IF(状态转换表!D15=0,"~"&amp;状态转换表!D$2&amp;"&amp;",""))</f>
        <v/>
      </c>
      <c r="E14" s="60" t="str">
        <f>IF(状态转换表!F15&lt;&gt;"",IF(状态转换表!F15=1,状态转换表!F$2&amp;"&amp;",IF(状态转换表!F15=0,"~"&amp;状态转换表!F$2&amp;"&amp;","")),"")</f>
        <v/>
      </c>
      <c r="F14" s="58" t="str">
        <f>IF(状态转换表!G15&lt;&gt;"",IF(状态转换表!G15=1,状态转换表!G$2&amp;"&amp;",IF(状态转换表!G15=0,"~"&amp;状态转换表!G$2&amp;"&amp;","")),"")</f>
        <v/>
      </c>
      <c r="G14" s="58" t="str">
        <f>IF(状态转换表!H15&lt;&gt;"",IF(状态转换表!H15=1,状态转换表!H$2&amp;"&amp;",IF(状态转换表!H15=0,"~"&amp;状态转换表!H$2&amp;"&amp;","")),"")</f>
        <v/>
      </c>
      <c r="H14" s="58" t="str">
        <f>IF(状态转换表!I15&lt;&gt;"",IF(状态转换表!I15=1,状态转换表!I$2&amp;"&amp;",IF(状态转换表!I15=0,"~"&amp;状态转换表!I$2&amp;"&amp;","")),"")</f>
        <v/>
      </c>
      <c r="I14" s="58" t="str">
        <f>IF(状态转换表!J15&lt;&gt;"",IF(状态转换表!J15=1,状态转换表!J$2&amp;"&amp;",IF(状态转换表!J15=0,"~"&amp;状态转换表!J$2&amp;"&amp;","")),"")</f>
        <v/>
      </c>
      <c r="J14" s="58" t="str">
        <f>IF(状态转换表!K15&lt;&gt;"",IF(状态转换表!K15=1,状态转换表!K$2&amp;"&amp;",IF(状态转换表!K15=0,"~"&amp;状态转换表!K$2&amp;"&amp;","")),"")</f>
        <v/>
      </c>
      <c r="K14" s="58" t="str">
        <f>IF(状态转换表!L15&lt;&gt;"",IF(状态转换表!L15=1,状态转换表!L$2&amp;"&amp;",IF(状态转换表!L15=0,"~"&amp;状态转换表!L$2&amp;"&amp;","")),"")</f>
        <v/>
      </c>
      <c r="L14" s="69" t="str">
        <f>IF(状态转换表!M15&lt;&gt;"",IF(状态转换表!M15=1,状态转换表!M$2&amp;"&amp;",IF(状态转换表!M15=0,"~"&amp;状态转换表!M$2&amp;"&amp;","")),"")</f>
        <v/>
      </c>
      <c r="M14" s="68" t="str">
        <f t="shared" si="0"/>
        <v/>
      </c>
      <c r="N14" s="19" t="str">
        <f>IF(状态转换表!O15=1,$M14&amp;"+","")</f>
        <v/>
      </c>
      <c r="O14" s="19" t="str">
        <f>IF(状态转换表!P15=1,$M14&amp;"+","")</f>
        <v/>
      </c>
      <c r="P14" s="19" t="str">
        <f>IF(状态转换表!Q15=1,$M14&amp;"+","")</f>
        <v/>
      </c>
      <c r="Q14" s="19" t="str">
        <f>IF(状态转换表!R15=1,$M14&amp;"+","")</f>
        <v/>
      </c>
    </row>
    <row r="15" spans="1:17" x14ac:dyDescent="0.2">
      <c r="A15" s="54" t="str">
        <f>IF(状态转换表!A16=1,状态转换表!A$2&amp;"&amp;",IF(状态转换表!A16=0,"~"&amp;状态转换表!A$2&amp;"&amp;",""))</f>
        <v/>
      </c>
      <c r="B15" s="58" t="str">
        <f>IF(状态转换表!B16=1,状态转换表!B$2&amp;"&amp;",IF(状态转换表!B16=0,"~"&amp;状态转换表!B$2&amp;"&amp;",""))</f>
        <v/>
      </c>
      <c r="C15" s="58" t="str">
        <f>IF(状态转换表!C16=1,状态转换表!C$2&amp;"&amp;",IF(状态转换表!C16=0,"~"&amp;状态转换表!C$2&amp;"&amp;",""))</f>
        <v/>
      </c>
      <c r="D15" s="59" t="str">
        <f>IF(状态转换表!D16=1,状态转换表!D$2&amp;"&amp;",IF(状态转换表!D16=0,"~"&amp;状态转换表!D$2&amp;"&amp;",""))</f>
        <v/>
      </c>
      <c r="E15" s="60" t="str">
        <f>IF(状态转换表!F16&lt;&gt;"",IF(状态转换表!F16=1,状态转换表!F$2&amp;"&amp;",IF(状态转换表!F16=0,"~"&amp;状态转换表!F$2&amp;"&amp;","")),"")</f>
        <v/>
      </c>
      <c r="F15" s="58" t="str">
        <f>IF(状态转换表!G16&lt;&gt;"",IF(状态转换表!G16=1,状态转换表!G$2&amp;"&amp;",IF(状态转换表!G16=0,"~"&amp;状态转换表!G$2&amp;"&amp;","")),"")</f>
        <v/>
      </c>
      <c r="G15" s="58" t="str">
        <f>IF(状态转换表!H16&lt;&gt;"",IF(状态转换表!H16=1,状态转换表!H$2&amp;"&amp;",IF(状态转换表!H16=0,"~"&amp;状态转换表!H$2&amp;"&amp;","")),"")</f>
        <v/>
      </c>
      <c r="H15" s="58" t="str">
        <f>IF(状态转换表!I16&lt;&gt;"",IF(状态转换表!I16=1,状态转换表!I$2&amp;"&amp;",IF(状态转换表!I16=0,"~"&amp;状态转换表!I$2&amp;"&amp;","")),"")</f>
        <v/>
      </c>
      <c r="I15" s="58" t="str">
        <f>IF(状态转换表!J16&lt;&gt;"",IF(状态转换表!J16=1,状态转换表!J$2&amp;"&amp;",IF(状态转换表!J16=0,"~"&amp;状态转换表!J$2&amp;"&amp;","")),"")</f>
        <v/>
      </c>
      <c r="J15" s="58" t="str">
        <f>IF(状态转换表!K16&lt;&gt;"",IF(状态转换表!K16=1,状态转换表!K$2&amp;"&amp;",IF(状态转换表!K16=0,"~"&amp;状态转换表!K$2&amp;"&amp;","")),"")</f>
        <v/>
      </c>
      <c r="K15" s="58" t="str">
        <f>IF(状态转换表!L16&lt;&gt;"",IF(状态转换表!L16=1,状态转换表!L$2&amp;"&amp;",IF(状态转换表!L16=0,"~"&amp;状态转换表!L$2&amp;"&amp;","")),"")</f>
        <v/>
      </c>
      <c r="L15" s="69" t="str">
        <f>IF(状态转换表!M16&lt;&gt;"",IF(状态转换表!M16=1,状态转换表!M$2&amp;"&amp;",IF(状态转换表!M16=0,"~"&amp;状态转换表!M$2&amp;"&amp;","")),"")</f>
        <v/>
      </c>
      <c r="M15" s="68" t="str">
        <f t="shared" si="0"/>
        <v/>
      </c>
      <c r="N15" s="19" t="str">
        <f>IF(状态转换表!O16=1,$M15&amp;"+","")</f>
        <v/>
      </c>
      <c r="O15" s="19" t="str">
        <f>IF(状态转换表!P16=1,$M15&amp;"+","")</f>
        <v/>
      </c>
      <c r="P15" s="19" t="str">
        <f>IF(状态转换表!Q16=1,$M15&amp;"+","")</f>
        <v/>
      </c>
      <c r="Q15" s="19" t="str">
        <f>IF(状态转换表!R16=1,$M15&amp;"+","")</f>
        <v/>
      </c>
    </row>
    <row r="16" spans="1:17" x14ac:dyDescent="0.2">
      <c r="A16" s="54" t="str">
        <f>IF(状态转换表!A17=1,状态转换表!A$2&amp;"&amp;",IF(状态转换表!A17=0,"~"&amp;状态转换表!A$2&amp;"&amp;",""))</f>
        <v/>
      </c>
      <c r="B16" s="58" t="str">
        <f>IF(状态转换表!B17=1,状态转换表!B$2&amp;"&amp;",IF(状态转换表!B17=0,"~"&amp;状态转换表!B$2&amp;"&amp;",""))</f>
        <v/>
      </c>
      <c r="C16" s="58" t="str">
        <f>IF(状态转换表!C17=1,状态转换表!C$2&amp;"&amp;",IF(状态转换表!C17=0,"~"&amp;状态转换表!C$2&amp;"&amp;",""))</f>
        <v/>
      </c>
      <c r="D16" s="59" t="str">
        <f>IF(状态转换表!D17=1,状态转换表!D$2&amp;"&amp;",IF(状态转换表!D17=0,"~"&amp;状态转换表!D$2&amp;"&amp;",""))</f>
        <v/>
      </c>
      <c r="E16" s="60" t="str">
        <f>IF(状态转换表!F17&lt;&gt;"",IF(状态转换表!F17=1,状态转换表!F$2&amp;"&amp;",IF(状态转换表!F17=0,"~"&amp;状态转换表!F$2&amp;"&amp;","")),"")</f>
        <v/>
      </c>
      <c r="F16" s="58" t="str">
        <f>IF(状态转换表!G17&lt;&gt;"",IF(状态转换表!G17=1,状态转换表!G$2&amp;"&amp;",IF(状态转换表!G17=0,"~"&amp;状态转换表!G$2&amp;"&amp;","")),"")</f>
        <v/>
      </c>
      <c r="G16" s="58" t="str">
        <f>IF(状态转换表!H17&lt;&gt;"",IF(状态转换表!H17=1,状态转换表!H$2&amp;"&amp;",IF(状态转换表!H17=0,"~"&amp;状态转换表!H$2&amp;"&amp;","")),"")</f>
        <v/>
      </c>
      <c r="H16" s="58" t="str">
        <f>IF(状态转换表!I17&lt;&gt;"",IF(状态转换表!I17=1,状态转换表!I$2&amp;"&amp;",IF(状态转换表!I17=0,"~"&amp;状态转换表!I$2&amp;"&amp;","")),"")</f>
        <v/>
      </c>
      <c r="I16" s="58" t="str">
        <f>IF(状态转换表!J17&lt;&gt;"",IF(状态转换表!J17=1,状态转换表!J$2&amp;"&amp;",IF(状态转换表!J17=0,"~"&amp;状态转换表!J$2&amp;"&amp;","")),"")</f>
        <v/>
      </c>
      <c r="J16" s="58" t="str">
        <f>IF(状态转换表!K17&lt;&gt;"",IF(状态转换表!K17=1,状态转换表!K$2&amp;"&amp;",IF(状态转换表!K17=0,"~"&amp;状态转换表!K$2&amp;"&amp;","")),"")</f>
        <v/>
      </c>
      <c r="K16" s="58" t="str">
        <f>IF(状态转换表!L17&lt;&gt;"",IF(状态转换表!L17=1,状态转换表!L$2&amp;"&amp;",IF(状态转换表!L17=0,"~"&amp;状态转换表!L$2&amp;"&amp;","")),"")</f>
        <v/>
      </c>
      <c r="L16" s="69" t="str">
        <f>IF(状态转换表!M17&lt;&gt;"",IF(状态转换表!M17=1,状态转换表!M$2&amp;"&amp;",IF(状态转换表!M17=0,"~"&amp;状态转换表!M$2&amp;"&amp;","")),"")</f>
        <v/>
      </c>
      <c r="M16" s="68" t="str">
        <f t="shared" si="0"/>
        <v/>
      </c>
      <c r="N16" s="19" t="str">
        <f>IF(状态转换表!O17=1,$M16&amp;"+","")</f>
        <v/>
      </c>
      <c r="O16" s="19" t="str">
        <f>IF(状态转换表!P17=1,$M16&amp;"+","")</f>
        <v/>
      </c>
      <c r="P16" s="19" t="str">
        <f>IF(状态转换表!Q17=1,$M16&amp;"+","")</f>
        <v/>
      </c>
      <c r="Q16" s="19" t="str">
        <f>IF(状态转换表!R17=1,$M16&amp;"+","")</f>
        <v/>
      </c>
    </row>
    <row r="17" spans="1:17" x14ac:dyDescent="0.2">
      <c r="A17" s="54" t="str">
        <f>IF(状态转换表!A18=1,状态转换表!A$2&amp;"&amp;",IF(状态转换表!A18=0,"~"&amp;状态转换表!A$2&amp;"&amp;",""))</f>
        <v/>
      </c>
      <c r="B17" s="58" t="str">
        <f>IF(状态转换表!B18=1,状态转换表!B$2&amp;"&amp;",IF(状态转换表!B18=0,"~"&amp;状态转换表!B$2&amp;"&amp;",""))</f>
        <v/>
      </c>
      <c r="C17" s="58" t="str">
        <f>IF(状态转换表!C18=1,状态转换表!C$2&amp;"&amp;",IF(状态转换表!C18=0,"~"&amp;状态转换表!C$2&amp;"&amp;",""))</f>
        <v/>
      </c>
      <c r="D17" s="59" t="str">
        <f>IF(状态转换表!D18=1,状态转换表!D$2&amp;"&amp;",IF(状态转换表!D18=0,"~"&amp;状态转换表!D$2&amp;"&amp;",""))</f>
        <v/>
      </c>
      <c r="E17" s="60" t="str">
        <f>IF(状态转换表!F18&lt;&gt;"",IF(状态转换表!F18=1,状态转换表!F$2&amp;"&amp;",IF(状态转换表!F18=0,"~"&amp;状态转换表!F$2&amp;"&amp;","")),"")</f>
        <v/>
      </c>
      <c r="F17" s="58" t="str">
        <f>IF(状态转换表!G18&lt;&gt;"",IF(状态转换表!G18=1,状态转换表!G$2&amp;"&amp;",IF(状态转换表!G18=0,"~"&amp;状态转换表!G$2&amp;"&amp;","")),"")</f>
        <v/>
      </c>
      <c r="G17" s="58" t="str">
        <f>IF(状态转换表!H18&lt;&gt;"",IF(状态转换表!H18=1,状态转换表!H$2&amp;"&amp;",IF(状态转换表!H18=0,"~"&amp;状态转换表!H$2&amp;"&amp;","")),"")</f>
        <v/>
      </c>
      <c r="H17" s="58" t="str">
        <f>IF(状态转换表!I18&lt;&gt;"",IF(状态转换表!I18=1,状态转换表!I$2&amp;"&amp;",IF(状态转换表!I18=0,"~"&amp;状态转换表!I$2&amp;"&amp;","")),"")</f>
        <v/>
      </c>
      <c r="I17" s="58" t="str">
        <f>IF(状态转换表!J18&lt;&gt;"",IF(状态转换表!J18=1,状态转换表!J$2&amp;"&amp;",IF(状态转换表!J18=0,"~"&amp;状态转换表!J$2&amp;"&amp;","")),"")</f>
        <v/>
      </c>
      <c r="J17" s="58" t="str">
        <f>IF(状态转换表!K18&lt;&gt;"",IF(状态转换表!K18=1,状态转换表!K$2&amp;"&amp;",IF(状态转换表!K18=0,"~"&amp;状态转换表!K$2&amp;"&amp;","")),"")</f>
        <v/>
      </c>
      <c r="K17" s="58" t="str">
        <f>IF(状态转换表!L18&lt;&gt;"",IF(状态转换表!L18=1,状态转换表!L$2&amp;"&amp;",IF(状态转换表!L18=0,"~"&amp;状态转换表!L$2&amp;"&amp;","")),"")</f>
        <v/>
      </c>
      <c r="L17" s="69" t="str">
        <f>IF(状态转换表!M18&lt;&gt;"",IF(状态转换表!M18=1,状态转换表!M$2&amp;"&amp;",IF(状态转换表!M18=0,"~"&amp;状态转换表!M$2&amp;"&amp;","")),"")</f>
        <v/>
      </c>
      <c r="M17" s="68" t="str">
        <f t="shared" si="0"/>
        <v/>
      </c>
      <c r="N17" s="19" t="str">
        <f>IF(状态转换表!O18=1,$M17&amp;"+","")</f>
        <v/>
      </c>
      <c r="O17" s="19" t="str">
        <f>IF(状态转换表!P18=1,$M17&amp;"+","")</f>
        <v/>
      </c>
      <c r="P17" s="19" t="str">
        <f>IF(状态转换表!Q18=1,$M17&amp;"+","")</f>
        <v/>
      </c>
      <c r="Q17" s="19" t="str">
        <f>IF(状态转换表!R18=1,$M17&amp;"+","")</f>
        <v/>
      </c>
    </row>
    <row r="18" spans="1:17" x14ac:dyDescent="0.2">
      <c r="A18" s="54" t="str">
        <f>IF(状态转换表!A19=1,状态转换表!A$2&amp;"&amp;",IF(状态转换表!A19=0,"~"&amp;状态转换表!A$2&amp;"&amp;",""))</f>
        <v/>
      </c>
      <c r="B18" s="58" t="str">
        <f>IF(状态转换表!B19=1,状态转换表!B$2&amp;"&amp;",IF(状态转换表!B19=0,"~"&amp;状态转换表!B$2&amp;"&amp;",""))</f>
        <v/>
      </c>
      <c r="C18" s="58" t="str">
        <f>IF(状态转换表!C19=1,状态转换表!C$2&amp;"&amp;",IF(状态转换表!C19=0,"~"&amp;状态转换表!C$2&amp;"&amp;",""))</f>
        <v/>
      </c>
      <c r="D18" s="59" t="str">
        <f>IF(状态转换表!D19=1,状态转换表!D$2&amp;"&amp;",IF(状态转换表!D19=0,"~"&amp;状态转换表!D$2&amp;"&amp;",""))</f>
        <v/>
      </c>
      <c r="E18" s="60" t="str">
        <f>IF(状态转换表!F19&lt;&gt;"",IF(状态转换表!F19=1,状态转换表!F$2&amp;"&amp;",IF(状态转换表!F19=0,"~"&amp;状态转换表!F$2&amp;"&amp;","")),"")</f>
        <v/>
      </c>
      <c r="F18" s="58" t="str">
        <f>IF(状态转换表!G19&lt;&gt;"",IF(状态转换表!G19=1,状态转换表!G$2&amp;"&amp;",IF(状态转换表!G19=0,"~"&amp;状态转换表!G$2&amp;"&amp;","")),"")</f>
        <v/>
      </c>
      <c r="G18" s="58" t="str">
        <f>IF(状态转换表!H19&lt;&gt;"",IF(状态转换表!H19=1,状态转换表!H$2&amp;"&amp;",IF(状态转换表!H19=0,"~"&amp;状态转换表!H$2&amp;"&amp;","")),"")</f>
        <v/>
      </c>
      <c r="H18" s="58" t="str">
        <f>IF(状态转换表!I19&lt;&gt;"",IF(状态转换表!I19=1,状态转换表!I$2&amp;"&amp;",IF(状态转换表!I19=0,"~"&amp;状态转换表!I$2&amp;"&amp;","")),"")</f>
        <v/>
      </c>
      <c r="I18" s="58" t="str">
        <f>IF(状态转换表!J19&lt;&gt;"",IF(状态转换表!J19=1,状态转换表!J$2&amp;"&amp;",IF(状态转换表!J19=0,"~"&amp;状态转换表!J$2&amp;"&amp;","")),"")</f>
        <v/>
      </c>
      <c r="J18" s="58" t="str">
        <f>IF(状态转换表!K19&lt;&gt;"",IF(状态转换表!K19=1,状态转换表!K$2&amp;"&amp;",IF(状态转换表!K19=0,"~"&amp;状态转换表!K$2&amp;"&amp;","")),"")</f>
        <v/>
      </c>
      <c r="K18" s="58" t="str">
        <f>IF(状态转换表!L19&lt;&gt;"",IF(状态转换表!L19=1,状态转换表!L$2&amp;"&amp;",IF(状态转换表!L19=0,"~"&amp;状态转换表!L$2&amp;"&amp;","")),"")</f>
        <v/>
      </c>
      <c r="L18" s="69" t="str">
        <f>IF(状态转换表!M19&lt;&gt;"",IF(状态转换表!M19=1,状态转换表!M$2&amp;"&amp;",IF(状态转换表!M19=0,"~"&amp;状态转换表!M$2&amp;"&amp;","")),"")</f>
        <v/>
      </c>
      <c r="M18" s="68" t="str">
        <f t="shared" si="0"/>
        <v/>
      </c>
      <c r="N18" s="19" t="str">
        <f>IF(状态转换表!O19=1,$M18&amp;"+","")</f>
        <v/>
      </c>
      <c r="O18" s="19" t="str">
        <f>IF(状态转换表!P19=1,$M18&amp;"+","")</f>
        <v/>
      </c>
      <c r="P18" s="19" t="str">
        <f>IF(状态转换表!Q19=1,$M18&amp;"+","")</f>
        <v/>
      </c>
      <c r="Q18" s="19" t="str">
        <f>IF(状态转换表!R19=1,$M18&amp;"+","")</f>
        <v/>
      </c>
    </row>
    <row r="19" spans="1:17" x14ac:dyDescent="0.2">
      <c r="A19" s="54" t="str">
        <f>IF(状态转换表!A20=1,状态转换表!A$2&amp;"&amp;",IF(状态转换表!A20=0,"~"&amp;状态转换表!A$2&amp;"&amp;",""))</f>
        <v/>
      </c>
      <c r="B19" s="58" t="str">
        <f>IF(状态转换表!B20=1,状态转换表!B$2&amp;"&amp;",IF(状态转换表!B20=0,"~"&amp;状态转换表!B$2&amp;"&amp;",""))</f>
        <v/>
      </c>
      <c r="C19" s="58" t="str">
        <f>IF(状态转换表!C20=1,状态转换表!C$2&amp;"&amp;",IF(状态转换表!C20=0,"~"&amp;状态转换表!C$2&amp;"&amp;",""))</f>
        <v/>
      </c>
      <c r="D19" s="59" t="str">
        <f>IF(状态转换表!D20=1,状态转换表!D$2&amp;"&amp;",IF(状态转换表!D20=0,"~"&amp;状态转换表!D$2&amp;"&amp;",""))</f>
        <v/>
      </c>
      <c r="E19" s="60" t="str">
        <f>IF(状态转换表!F20&lt;&gt;"",IF(状态转换表!F20=1,状态转换表!F$2&amp;"&amp;",IF(状态转换表!F20=0,"~"&amp;状态转换表!F$2&amp;"&amp;","")),"")</f>
        <v/>
      </c>
      <c r="F19" s="58" t="str">
        <f>IF(状态转换表!G20&lt;&gt;"",IF(状态转换表!G20=1,状态转换表!G$2&amp;"&amp;",IF(状态转换表!G20=0,"~"&amp;状态转换表!G$2&amp;"&amp;","")),"")</f>
        <v/>
      </c>
      <c r="G19" s="58" t="str">
        <f>IF(状态转换表!H20&lt;&gt;"",IF(状态转换表!H20=1,状态转换表!H$2&amp;"&amp;",IF(状态转换表!H20=0,"~"&amp;状态转换表!H$2&amp;"&amp;","")),"")</f>
        <v/>
      </c>
      <c r="H19" s="58" t="str">
        <f>IF(状态转换表!I20&lt;&gt;"",IF(状态转换表!I20=1,状态转换表!I$2&amp;"&amp;",IF(状态转换表!I20=0,"~"&amp;状态转换表!I$2&amp;"&amp;","")),"")</f>
        <v/>
      </c>
      <c r="I19" s="58" t="str">
        <f>IF(状态转换表!J20&lt;&gt;"",IF(状态转换表!J20=1,状态转换表!J$2&amp;"&amp;",IF(状态转换表!J20=0,"~"&amp;状态转换表!J$2&amp;"&amp;","")),"")</f>
        <v/>
      </c>
      <c r="J19" s="58" t="str">
        <f>IF(状态转换表!K20&lt;&gt;"",IF(状态转换表!K20=1,状态转换表!K$2&amp;"&amp;",IF(状态转换表!K20=0,"~"&amp;状态转换表!K$2&amp;"&amp;","")),"")</f>
        <v/>
      </c>
      <c r="K19" s="58" t="str">
        <f>IF(状态转换表!L20&lt;&gt;"",IF(状态转换表!L20=1,状态转换表!L$2&amp;"&amp;",IF(状态转换表!L20=0,"~"&amp;状态转换表!L$2&amp;"&amp;","")),"")</f>
        <v/>
      </c>
      <c r="L19" s="69" t="str">
        <f>IF(状态转换表!M20&lt;&gt;"",IF(状态转换表!M20=1,状态转换表!M$2&amp;"&amp;",IF(状态转换表!M20=0,"~"&amp;状态转换表!M$2&amp;"&amp;","")),"")</f>
        <v/>
      </c>
      <c r="M19" s="68" t="str">
        <f t="shared" si="0"/>
        <v/>
      </c>
      <c r="N19" s="19" t="str">
        <f>IF(状态转换表!O20=1,$M19&amp;"+","")</f>
        <v/>
      </c>
      <c r="O19" s="19" t="str">
        <f>IF(状态转换表!P20=1,$M19&amp;"+","")</f>
        <v/>
      </c>
      <c r="P19" s="19" t="str">
        <f>IF(状态转换表!Q20=1,$M19&amp;"+","")</f>
        <v/>
      </c>
      <c r="Q19" s="19" t="str">
        <f>IF(状态转换表!R20=1,$M19&amp;"+","")</f>
        <v/>
      </c>
    </row>
    <row r="20" spans="1:17" x14ac:dyDescent="0.2">
      <c r="A20" s="54" t="str">
        <f>IF(状态转换表!A21=1,状态转换表!A$2&amp;"&amp;",IF(状态转换表!A21=0,"~"&amp;状态转换表!A$2&amp;"&amp;",""))</f>
        <v/>
      </c>
      <c r="B20" s="58" t="str">
        <f>IF(状态转换表!B21=1,状态转换表!B$2&amp;"&amp;",IF(状态转换表!B21=0,"~"&amp;状态转换表!B$2&amp;"&amp;",""))</f>
        <v/>
      </c>
      <c r="C20" s="58" t="str">
        <f>IF(状态转换表!C21=1,状态转换表!C$2&amp;"&amp;",IF(状态转换表!C21=0,"~"&amp;状态转换表!C$2&amp;"&amp;",""))</f>
        <v/>
      </c>
      <c r="D20" s="59" t="str">
        <f>IF(状态转换表!D21=1,状态转换表!D$2&amp;"&amp;",IF(状态转换表!D21=0,"~"&amp;状态转换表!D$2&amp;"&amp;",""))</f>
        <v/>
      </c>
      <c r="E20" s="60" t="str">
        <f>IF(状态转换表!F21&lt;&gt;"",IF(状态转换表!F21=1,状态转换表!F$2&amp;"&amp;",IF(状态转换表!F21=0,"~"&amp;状态转换表!F$2&amp;"&amp;","")),"")</f>
        <v/>
      </c>
      <c r="F20" s="58" t="str">
        <f>IF(状态转换表!G21&lt;&gt;"",IF(状态转换表!G21=1,状态转换表!G$2&amp;"&amp;",IF(状态转换表!G21=0,"~"&amp;状态转换表!G$2&amp;"&amp;","")),"")</f>
        <v/>
      </c>
      <c r="G20" s="58" t="str">
        <f>IF(状态转换表!H21&lt;&gt;"",IF(状态转换表!H21=1,状态转换表!H$2&amp;"&amp;",IF(状态转换表!H21=0,"~"&amp;状态转换表!H$2&amp;"&amp;","")),"")</f>
        <v/>
      </c>
      <c r="H20" s="58" t="str">
        <f>IF(状态转换表!I21&lt;&gt;"",IF(状态转换表!I21=1,状态转换表!I$2&amp;"&amp;",IF(状态转换表!I21=0,"~"&amp;状态转换表!I$2&amp;"&amp;","")),"")</f>
        <v/>
      </c>
      <c r="I20" s="58" t="str">
        <f>IF(状态转换表!J21&lt;&gt;"",IF(状态转换表!J21=1,状态转换表!J$2&amp;"&amp;",IF(状态转换表!J21=0,"~"&amp;状态转换表!J$2&amp;"&amp;","")),"")</f>
        <v/>
      </c>
      <c r="J20" s="58" t="str">
        <f>IF(状态转换表!K21&lt;&gt;"",IF(状态转换表!K21=1,状态转换表!K$2&amp;"&amp;",IF(状态转换表!K21=0,"~"&amp;状态转换表!K$2&amp;"&amp;","")),"")</f>
        <v/>
      </c>
      <c r="K20" s="58" t="str">
        <f>IF(状态转换表!L21&lt;&gt;"",IF(状态转换表!L21=1,状态转换表!L$2&amp;"&amp;",IF(状态转换表!L21=0,"~"&amp;状态转换表!L$2&amp;"&amp;","")),"")</f>
        <v/>
      </c>
      <c r="L20" s="69" t="str">
        <f>IF(状态转换表!M21&lt;&gt;"",IF(状态转换表!M21=1,状态转换表!M$2&amp;"&amp;",IF(状态转换表!M21=0,"~"&amp;状态转换表!M$2&amp;"&amp;","")),"")</f>
        <v/>
      </c>
      <c r="M20" s="68" t="str">
        <f t="shared" si="0"/>
        <v/>
      </c>
      <c r="N20" s="19" t="str">
        <f>IF(状态转换表!O21=1,$M20&amp;"+","")</f>
        <v/>
      </c>
      <c r="O20" s="19" t="str">
        <f>IF(状态转换表!P21=1,$M20&amp;"+","")</f>
        <v/>
      </c>
      <c r="P20" s="19" t="str">
        <f>IF(状态转换表!Q21=1,$M20&amp;"+","")</f>
        <v/>
      </c>
      <c r="Q20" s="19" t="str">
        <f>IF(状态转换表!R21=1,$M20&amp;"+","")</f>
        <v/>
      </c>
    </row>
    <row r="21" spans="1:17" x14ac:dyDescent="0.2">
      <c r="A21" s="54" t="str">
        <f>IF(状态转换表!A22=1,状态转换表!A$2&amp;"&amp;",IF(状态转换表!A22=0,"~"&amp;状态转换表!A$2&amp;"&amp;",""))</f>
        <v/>
      </c>
      <c r="B21" s="58" t="str">
        <f>IF(状态转换表!B22=1,状态转换表!B$2&amp;"&amp;",IF(状态转换表!B22=0,"~"&amp;状态转换表!B$2&amp;"&amp;",""))</f>
        <v/>
      </c>
      <c r="C21" s="58" t="str">
        <f>IF(状态转换表!C22=1,状态转换表!C$2&amp;"&amp;",IF(状态转换表!C22=0,"~"&amp;状态转换表!C$2&amp;"&amp;",""))</f>
        <v/>
      </c>
      <c r="D21" s="59" t="str">
        <f>IF(状态转换表!D22=1,状态转换表!D$2&amp;"&amp;",IF(状态转换表!D22=0,"~"&amp;状态转换表!D$2&amp;"&amp;",""))</f>
        <v/>
      </c>
      <c r="E21" s="60" t="str">
        <f>IF(状态转换表!F22&lt;&gt;"",IF(状态转换表!F22=1,状态转换表!F$2&amp;"&amp;",IF(状态转换表!F22=0,"~"&amp;状态转换表!F$2&amp;"&amp;","")),"")</f>
        <v/>
      </c>
      <c r="F21" s="58" t="str">
        <f>IF(状态转换表!G22&lt;&gt;"",IF(状态转换表!G22=1,状态转换表!G$2&amp;"&amp;",IF(状态转换表!G22=0,"~"&amp;状态转换表!G$2&amp;"&amp;","")),"")</f>
        <v/>
      </c>
      <c r="G21" s="58" t="str">
        <f>IF(状态转换表!H22&lt;&gt;"",IF(状态转换表!H22=1,状态转换表!H$2&amp;"&amp;",IF(状态转换表!H22=0,"~"&amp;状态转换表!H$2&amp;"&amp;","")),"")</f>
        <v/>
      </c>
      <c r="H21" s="58" t="str">
        <f>IF(状态转换表!I22&lt;&gt;"",IF(状态转换表!I22=1,状态转换表!I$2&amp;"&amp;",IF(状态转换表!I22=0,"~"&amp;状态转换表!I$2&amp;"&amp;","")),"")</f>
        <v/>
      </c>
      <c r="I21" s="58" t="str">
        <f>IF(状态转换表!J22&lt;&gt;"",IF(状态转换表!J22=1,状态转换表!J$2&amp;"&amp;",IF(状态转换表!J22=0,"~"&amp;状态转换表!J$2&amp;"&amp;","")),"")</f>
        <v/>
      </c>
      <c r="J21" s="58" t="str">
        <f>IF(状态转换表!K22&lt;&gt;"",IF(状态转换表!K22=1,状态转换表!K$2&amp;"&amp;",IF(状态转换表!K22=0,"~"&amp;状态转换表!K$2&amp;"&amp;","")),"")</f>
        <v/>
      </c>
      <c r="K21" s="58" t="str">
        <f>IF(状态转换表!L22&lt;&gt;"",IF(状态转换表!L22=1,状态转换表!L$2&amp;"&amp;",IF(状态转换表!L22=0,"~"&amp;状态转换表!L$2&amp;"&amp;","")),"")</f>
        <v/>
      </c>
      <c r="L21" s="69" t="str">
        <f>IF(状态转换表!M22&lt;&gt;"",IF(状态转换表!M22=1,状态转换表!M$2&amp;"&amp;",IF(状态转换表!M22=0,"~"&amp;状态转换表!M$2&amp;"&amp;","")),"")</f>
        <v/>
      </c>
      <c r="M21" s="68" t="str">
        <f t="shared" si="0"/>
        <v/>
      </c>
      <c r="N21" s="19" t="str">
        <f>IF(状态转换表!O22=1,$M21&amp;"+","")</f>
        <v/>
      </c>
      <c r="O21" s="19" t="str">
        <f>IF(状态转换表!P22=1,$M21&amp;"+","")</f>
        <v/>
      </c>
      <c r="P21" s="19" t="str">
        <f>IF(状态转换表!Q22=1,$M21&amp;"+","")</f>
        <v/>
      </c>
      <c r="Q21" s="19" t="str">
        <f>IF(状态转换表!R22=1,$M21&amp;"+","")</f>
        <v/>
      </c>
    </row>
    <row r="22" spans="1:17" x14ac:dyDescent="0.2">
      <c r="A22" s="54" t="str">
        <f>IF(状态转换表!A23=1,状态转换表!A$2&amp;"&amp;",IF(状态转换表!A23=0,"~"&amp;状态转换表!A$2&amp;"&amp;",""))</f>
        <v/>
      </c>
      <c r="B22" s="58" t="str">
        <f>IF(状态转换表!B23=1,状态转换表!B$2&amp;"&amp;",IF(状态转换表!B23=0,"~"&amp;状态转换表!B$2&amp;"&amp;",""))</f>
        <v/>
      </c>
      <c r="C22" s="58" t="str">
        <f>IF(状态转换表!C23=1,状态转换表!C$2&amp;"&amp;",IF(状态转换表!C23=0,"~"&amp;状态转换表!C$2&amp;"&amp;",""))</f>
        <v/>
      </c>
      <c r="D22" s="59" t="str">
        <f>IF(状态转换表!D23=1,状态转换表!D$2&amp;"&amp;",IF(状态转换表!D23=0,"~"&amp;状态转换表!D$2&amp;"&amp;",""))</f>
        <v/>
      </c>
      <c r="E22" s="60" t="str">
        <f>IF(状态转换表!F23&lt;&gt;"",IF(状态转换表!F23=1,状态转换表!F$2&amp;"&amp;",IF(状态转换表!F23=0,"~"&amp;状态转换表!F$2&amp;"&amp;","")),"")</f>
        <v/>
      </c>
      <c r="F22" s="58" t="str">
        <f>IF(状态转换表!G23&lt;&gt;"",IF(状态转换表!G23=1,状态转换表!G$2&amp;"&amp;",IF(状态转换表!G23=0,"~"&amp;状态转换表!G$2&amp;"&amp;","")),"")</f>
        <v/>
      </c>
      <c r="G22" s="58" t="str">
        <f>IF(状态转换表!H23&lt;&gt;"",IF(状态转换表!H23=1,状态转换表!H$2&amp;"&amp;",IF(状态转换表!H23=0,"~"&amp;状态转换表!H$2&amp;"&amp;","")),"")</f>
        <v/>
      </c>
      <c r="H22" s="58" t="str">
        <f>IF(状态转换表!I23&lt;&gt;"",IF(状态转换表!I23=1,状态转换表!I$2&amp;"&amp;",IF(状态转换表!I23=0,"~"&amp;状态转换表!I$2&amp;"&amp;","")),"")</f>
        <v/>
      </c>
      <c r="I22" s="58" t="str">
        <f>IF(状态转换表!J23&lt;&gt;"",IF(状态转换表!J23=1,状态转换表!J$2&amp;"&amp;",IF(状态转换表!J23=0,"~"&amp;状态转换表!J$2&amp;"&amp;","")),"")</f>
        <v/>
      </c>
      <c r="J22" s="58" t="str">
        <f>IF(状态转换表!K23&lt;&gt;"",IF(状态转换表!K23=1,状态转换表!K$2&amp;"&amp;",IF(状态转换表!K23=0,"~"&amp;状态转换表!K$2&amp;"&amp;","")),"")</f>
        <v/>
      </c>
      <c r="K22" s="58" t="str">
        <f>IF(状态转换表!L23&lt;&gt;"",IF(状态转换表!L23=1,状态转换表!L$2&amp;"&amp;",IF(状态转换表!L23=0,"~"&amp;状态转换表!L$2&amp;"&amp;","")),"")</f>
        <v/>
      </c>
      <c r="L22" s="69" t="str">
        <f>IF(状态转换表!M23&lt;&gt;"",IF(状态转换表!M23=1,状态转换表!M$2&amp;"&amp;",IF(状态转换表!M23=0,"~"&amp;状态转换表!M$2&amp;"&amp;","")),"")</f>
        <v/>
      </c>
      <c r="M22" s="68" t="str">
        <f t="shared" si="0"/>
        <v/>
      </c>
      <c r="N22" s="19" t="str">
        <f>IF(状态转换表!O23=1,$M22&amp;"+","")</f>
        <v/>
      </c>
      <c r="O22" s="19" t="str">
        <f>IF(状态转换表!P23=1,$M22&amp;"+","")</f>
        <v/>
      </c>
      <c r="P22" s="19" t="str">
        <f>IF(状态转换表!Q23=1,$M22&amp;"+","")</f>
        <v/>
      </c>
      <c r="Q22" s="19" t="str">
        <f>IF(状态转换表!R23=1,$M22&amp;"+","")</f>
        <v/>
      </c>
    </row>
    <row r="23" spans="1:17" x14ac:dyDescent="0.2">
      <c r="A23" s="54" t="str">
        <f>IF(状态转换表!A24=1,状态转换表!A$2&amp;"&amp;",IF(状态转换表!A24=0,"~"&amp;状态转换表!A$2&amp;"&amp;",""))</f>
        <v/>
      </c>
      <c r="B23" s="58" t="str">
        <f>IF(状态转换表!B24=1,状态转换表!B$2&amp;"&amp;",IF(状态转换表!B24=0,"~"&amp;状态转换表!B$2&amp;"&amp;",""))</f>
        <v/>
      </c>
      <c r="C23" s="58" t="str">
        <f>IF(状态转换表!C24=1,状态转换表!C$2&amp;"&amp;",IF(状态转换表!C24=0,"~"&amp;状态转换表!C$2&amp;"&amp;",""))</f>
        <v/>
      </c>
      <c r="D23" s="59" t="str">
        <f>IF(状态转换表!D24=1,状态转换表!D$2&amp;"&amp;",IF(状态转换表!D24=0,"~"&amp;状态转换表!D$2&amp;"&amp;",""))</f>
        <v/>
      </c>
      <c r="E23" s="60" t="str">
        <f>IF(状态转换表!F24&lt;&gt;"",IF(状态转换表!F24=1,状态转换表!F$2&amp;"&amp;",IF(状态转换表!F24=0,"~"&amp;状态转换表!F$2&amp;"&amp;","")),"")</f>
        <v/>
      </c>
      <c r="F23" s="58" t="str">
        <f>IF(状态转换表!G24&lt;&gt;"",IF(状态转换表!G24=1,状态转换表!G$2&amp;"&amp;",IF(状态转换表!G24=0,"~"&amp;状态转换表!G$2&amp;"&amp;","")),"")</f>
        <v/>
      </c>
      <c r="G23" s="58" t="str">
        <f>IF(状态转换表!H24&lt;&gt;"",IF(状态转换表!H24=1,状态转换表!H$2&amp;"&amp;",IF(状态转换表!H24=0,"~"&amp;状态转换表!H$2&amp;"&amp;","")),"")</f>
        <v/>
      </c>
      <c r="H23" s="58" t="str">
        <f>IF(状态转换表!I24&lt;&gt;"",IF(状态转换表!I24=1,状态转换表!I$2&amp;"&amp;",IF(状态转换表!I24=0,"~"&amp;状态转换表!I$2&amp;"&amp;","")),"")</f>
        <v/>
      </c>
      <c r="I23" s="58" t="str">
        <f>IF(状态转换表!J24&lt;&gt;"",IF(状态转换表!J24=1,状态转换表!J$2&amp;"&amp;",IF(状态转换表!J24=0,"~"&amp;状态转换表!J$2&amp;"&amp;","")),"")</f>
        <v/>
      </c>
      <c r="J23" s="58" t="str">
        <f>IF(状态转换表!K24&lt;&gt;"",IF(状态转换表!K24=1,状态转换表!K$2&amp;"&amp;",IF(状态转换表!K24=0,"~"&amp;状态转换表!K$2&amp;"&amp;","")),"")</f>
        <v/>
      </c>
      <c r="K23" s="58" t="str">
        <f>IF(状态转换表!L24&lt;&gt;"",IF(状态转换表!L24=1,状态转换表!L$2&amp;"&amp;",IF(状态转换表!L24=0,"~"&amp;状态转换表!L$2&amp;"&amp;","")),"")</f>
        <v/>
      </c>
      <c r="L23" s="69" t="str">
        <f>IF(状态转换表!M24&lt;&gt;"",IF(状态转换表!M24=1,状态转换表!M$2&amp;"&amp;",IF(状态转换表!M24=0,"~"&amp;状态转换表!M$2&amp;"&amp;","")),"")</f>
        <v/>
      </c>
      <c r="M23" s="68" t="str">
        <f t="shared" si="0"/>
        <v/>
      </c>
      <c r="N23" s="19" t="str">
        <f>IF(状态转换表!O24=1,$M23&amp;"+","")</f>
        <v/>
      </c>
      <c r="O23" s="19" t="str">
        <f>IF(状态转换表!P24=1,$M23&amp;"+","")</f>
        <v/>
      </c>
      <c r="P23" s="19" t="str">
        <f>IF(状态转换表!Q24=1,$M23&amp;"+","")</f>
        <v/>
      </c>
      <c r="Q23" s="19" t="str">
        <f>IF(状态转换表!R24=1,$M23&amp;"+","")</f>
        <v/>
      </c>
    </row>
    <row r="24" spans="1:17" x14ac:dyDescent="0.2">
      <c r="A24" s="54" t="str">
        <f>IF(状态转换表!A25=1,状态转换表!A$2&amp;"&amp;",IF(状态转换表!A25=0,"~"&amp;状态转换表!A$2&amp;"&amp;",""))</f>
        <v/>
      </c>
      <c r="B24" s="58" t="str">
        <f>IF(状态转换表!B25=1,状态转换表!B$2&amp;"&amp;",IF(状态转换表!B25=0,"~"&amp;状态转换表!B$2&amp;"&amp;",""))</f>
        <v/>
      </c>
      <c r="C24" s="58" t="str">
        <f>IF(状态转换表!C25=1,状态转换表!C$2&amp;"&amp;",IF(状态转换表!C25=0,"~"&amp;状态转换表!C$2&amp;"&amp;",""))</f>
        <v/>
      </c>
      <c r="D24" s="59" t="str">
        <f>IF(状态转换表!D25=1,状态转换表!D$2&amp;"&amp;",IF(状态转换表!D25=0,"~"&amp;状态转换表!D$2&amp;"&amp;",""))</f>
        <v/>
      </c>
      <c r="E24" s="60" t="str">
        <f>IF(状态转换表!F25&lt;&gt;"",IF(状态转换表!F25=1,状态转换表!F$2&amp;"&amp;",IF(状态转换表!F25=0,"~"&amp;状态转换表!F$2&amp;"&amp;","")),"")</f>
        <v/>
      </c>
      <c r="F24" s="58" t="str">
        <f>IF(状态转换表!G25&lt;&gt;"",IF(状态转换表!G25=1,状态转换表!G$2&amp;"&amp;",IF(状态转换表!G25=0,"~"&amp;状态转换表!G$2&amp;"&amp;","")),"")</f>
        <v/>
      </c>
      <c r="G24" s="58" t="str">
        <f>IF(状态转换表!H25&lt;&gt;"",IF(状态转换表!H25=1,状态转换表!H$2&amp;"&amp;",IF(状态转换表!H25=0,"~"&amp;状态转换表!H$2&amp;"&amp;","")),"")</f>
        <v/>
      </c>
      <c r="H24" s="58" t="str">
        <f>IF(状态转换表!I25&lt;&gt;"",IF(状态转换表!I25=1,状态转换表!I$2&amp;"&amp;",IF(状态转换表!I25=0,"~"&amp;状态转换表!I$2&amp;"&amp;","")),"")</f>
        <v/>
      </c>
      <c r="I24" s="58" t="str">
        <f>IF(状态转换表!J25&lt;&gt;"",IF(状态转换表!J25=1,状态转换表!J$2&amp;"&amp;",IF(状态转换表!J25=0,"~"&amp;状态转换表!J$2&amp;"&amp;","")),"")</f>
        <v/>
      </c>
      <c r="J24" s="58" t="str">
        <f>IF(状态转换表!K25&lt;&gt;"",IF(状态转换表!K25=1,状态转换表!K$2&amp;"&amp;",IF(状态转换表!K25=0,"~"&amp;状态转换表!K$2&amp;"&amp;","")),"")</f>
        <v/>
      </c>
      <c r="K24" s="58" t="str">
        <f>IF(状态转换表!L25&lt;&gt;"",IF(状态转换表!L25=1,状态转换表!L$2&amp;"&amp;",IF(状态转换表!L25=0,"~"&amp;状态转换表!L$2&amp;"&amp;","")),"")</f>
        <v/>
      </c>
      <c r="L24" s="69" t="str">
        <f>IF(状态转换表!M25&lt;&gt;"",IF(状态转换表!M25=1,状态转换表!M$2&amp;"&amp;",IF(状态转换表!M25=0,"~"&amp;状态转换表!M$2&amp;"&amp;","")),"")</f>
        <v/>
      </c>
      <c r="M24" s="68" t="str">
        <f t="shared" si="0"/>
        <v/>
      </c>
      <c r="N24" s="19" t="str">
        <f>IF(状态转换表!O25=1,$M24&amp;"+","")</f>
        <v/>
      </c>
      <c r="O24" s="19" t="str">
        <f>IF(状态转换表!P25=1,$M24&amp;"+","")</f>
        <v/>
      </c>
      <c r="P24" s="19" t="str">
        <f>IF(状态转换表!Q25=1,$M24&amp;"+","")</f>
        <v/>
      </c>
      <c r="Q24" s="19" t="str">
        <f>IF(状态转换表!R25=1,$M24&amp;"+","")</f>
        <v/>
      </c>
    </row>
    <row r="25" spans="1:17" x14ac:dyDescent="0.2">
      <c r="A25" s="54" t="str">
        <f>IF(状态转换表!A26=1,状态转换表!A$2&amp;"&amp;",IF(状态转换表!A26=0,"~"&amp;状态转换表!A$2&amp;"&amp;",""))</f>
        <v/>
      </c>
      <c r="B25" s="58" t="str">
        <f>IF(状态转换表!B26=1,状态转换表!B$2&amp;"&amp;",IF(状态转换表!B26=0,"~"&amp;状态转换表!B$2&amp;"&amp;",""))</f>
        <v/>
      </c>
      <c r="C25" s="58" t="str">
        <f>IF(状态转换表!C26=1,状态转换表!C$2&amp;"&amp;",IF(状态转换表!C26=0,"~"&amp;状态转换表!C$2&amp;"&amp;",""))</f>
        <v/>
      </c>
      <c r="D25" s="59" t="str">
        <f>IF(状态转换表!D26=1,状态转换表!D$2&amp;"&amp;",IF(状态转换表!D26=0,"~"&amp;状态转换表!D$2&amp;"&amp;",""))</f>
        <v/>
      </c>
      <c r="E25" s="60" t="str">
        <f>IF(状态转换表!F26&lt;&gt;"",IF(状态转换表!F26=1,状态转换表!F$2&amp;"&amp;",IF(状态转换表!F26=0,"~"&amp;状态转换表!F$2&amp;"&amp;","")),"")</f>
        <v/>
      </c>
      <c r="F25" s="58" t="str">
        <f>IF(状态转换表!G26&lt;&gt;"",IF(状态转换表!G26=1,状态转换表!G$2&amp;"&amp;",IF(状态转换表!G26=0,"~"&amp;状态转换表!G$2&amp;"&amp;","")),"")</f>
        <v/>
      </c>
      <c r="G25" s="58" t="str">
        <f>IF(状态转换表!H26&lt;&gt;"",IF(状态转换表!H26=1,状态转换表!H$2&amp;"&amp;",IF(状态转换表!H26=0,"~"&amp;状态转换表!H$2&amp;"&amp;","")),"")</f>
        <v/>
      </c>
      <c r="H25" s="58" t="str">
        <f>IF(状态转换表!I26&lt;&gt;"",IF(状态转换表!I26=1,状态转换表!I$2&amp;"&amp;",IF(状态转换表!I26=0,"~"&amp;状态转换表!I$2&amp;"&amp;","")),"")</f>
        <v/>
      </c>
      <c r="I25" s="58" t="str">
        <f>IF(状态转换表!J26&lt;&gt;"",IF(状态转换表!J26=1,状态转换表!J$2&amp;"&amp;",IF(状态转换表!J26=0,"~"&amp;状态转换表!J$2&amp;"&amp;","")),"")</f>
        <v/>
      </c>
      <c r="J25" s="58" t="str">
        <f>IF(状态转换表!K26&lt;&gt;"",IF(状态转换表!K26=1,状态转换表!K$2&amp;"&amp;",IF(状态转换表!K26=0,"~"&amp;状态转换表!K$2&amp;"&amp;","")),"")</f>
        <v/>
      </c>
      <c r="K25" s="58" t="str">
        <f>IF(状态转换表!L26&lt;&gt;"",IF(状态转换表!L26=1,状态转换表!L$2&amp;"&amp;",IF(状态转换表!L26=0,"~"&amp;状态转换表!L$2&amp;"&amp;","")),"")</f>
        <v/>
      </c>
      <c r="L25" s="69" t="str">
        <f>IF(状态转换表!M26&lt;&gt;"",IF(状态转换表!M26=1,状态转换表!M$2&amp;"&amp;",IF(状态转换表!M26=0,"~"&amp;状态转换表!M$2&amp;"&amp;","")),"")</f>
        <v/>
      </c>
      <c r="M25" s="68" t="str">
        <f t="shared" si="0"/>
        <v/>
      </c>
      <c r="N25" s="19" t="str">
        <f>IF(状态转换表!O26=1,$M25&amp;"+","")</f>
        <v/>
      </c>
      <c r="O25" s="19" t="str">
        <f>IF(状态转换表!P26=1,$M25&amp;"+","")</f>
        <v/>
      </c>
      <c r="P25" s="19" t="str">
        <f>IF(状态转换表!Q26=1,$M25&amp;"+","")</f>
        <v/>
      </c>
      <c r="Q25" s="19" t="str">
        <f>IF(状态转换表!R26=1,$M25&amp;"+","")</f>
        <v/>
      </c>
    </row>
    <row r="26" spans="1:17" x14ac:dyDescent="0.2">
      <c r="A26" s="54" t="str">
        <f>IF(状态转换表!A27=1,状态转换表!A$2&amp;"&amp;",IF(状态转换表!A27=0,"~"&amp;状态转换表!A$2&amp;"&amp;",""))</f>
        <v/>
      </c>
      <c r="B26" s="58" t="str">
        <f>IF(状态转换表!B27=1,状态转换表!B$2&amp;"&amp;",IF(状态转换表!B27=0,"~"&amp;状态转换表!B$2&amp;"&amp;",""))</f>
        <v/>
      </c>
      <c r="C26" s="58" t="str">
        <f>IF(状态转换表!C27=1,状态转换表!C$2&amp;"&amp;",IF(状态转换表!C27=0,"~"&amp;状态转换表!C$2&amp;"&amp;",""))</f>
        <v/>
      </c>
      <c r="D26" s="59" t="str">
        <f>IF(状态转换表!D27=1,状态转换表!D$2&amp;"&amp;",IF(状态转换表!D27=0,"~"&amp;状态转换表!D$2&amp;"&amp;",""))</f>
        <v/>
      </c>
      <c r="E26" s="60" t="str">
        <f>IF(状态转换表!F27&lt;&gt;"",IF(状态转换表!F27=1,状态转换表!F$2&amp;"&amp;",IF(状态转换表!F27=0,"~"&amp;状态转换表!F$2&amp;"&amp;","")),"")</f>
        <v/>
      </c>
      <c r="F26" s="58" t="str">
        <f>IF(状态转换表!G27&lt;&gt;"",IF(状态转换表!G27=1,状态转换表!G$2&amp;"&amp;",IF(状态转换表!G27=0,"~"&amp;状态转换表!G$2&amp;"&amp;","")),"")</f>
        <v/>
      </c>
      <c r="G26" s="58" t="str">
        <f>IF(状态转换表!H27&lt;&gt;"",IF(状态转换表!H27=1,状态转换表!H$2&amp;"&amp;",IF(状态转换表!H27=0,"~"&amp;状态转换表!H$2&amp;"&amp;","")),"")</f>
        <v/>
      </c>
      <c r="H26" s="58" t="str">
        <f>IF(状态转换表!I27&lt;&gt;"",IF(状态转换表!I27=1,状态转换表!I$2&amp;"&amp;",IF(状态转换表!I27=0,"~"&amp;状态转换表!I$2&amp;"&amp;","")),"")</f>
        <v/>
      </c>
      <c r="I26" s="58" t="str">
        <f>IF(状态转换表!J27&lt;&gt;"",IF(状态转换表!J27=1,状态转换表!J$2&amp;"&amp;",IF(状态转换表!J27=0,"~"&amp;状态转换表!J$2&amp;"&amp;","")),"")</f>
        <v/>
      </c>
      <c r="J26" s="58" t="str">
        <f>IF(状态转换表!K27&lt;&gt;"",IF(状态转换表!K27=1,状态转换表!K$2&amp;"&amp;",IF(状态转换表!K27=0,"~"&amp;状态转换表!K$2&amp;"&amp;","")),"")</f>
        <v/>
      </c>
      <c r="K26" s="58" t="str">
        <f>IF(状态转换表!L27&lt;&gt;"",IF(状态转换表!L27=1,状态转换表!L$2&amp;"&amp;",IF(状态转换表!L27=0,"~"&amp;状态转换表!L$2&amp;"&amp;","")),"")</f>
        <v/>
      </c>
      <c r="L26" s="69" t="str">
        <f>IF(状态转换表!M27&lt;&gt;"",IF(状态转换表!M27=1,状态转换表!M$2&amp;"&amp;",IF(状态转换表!M27=0,"~"&amp;状态转换表!M$2&amp;"&amp;","")),"")</f>
        <v/>
      </c>
      <c r="M26" s="68" t="str">
        <f t="shared" si="0"/>
        <v/>
      </c>
      <c r="N26" s="19" t="str">
        <f>IF(状态转换表!O27=1,$M26&amp;"+","")</f>
        <v/>
      </c>
      <c r="O26" s="19" t="str">
        <f>IF(状态转换表!P27=1,$M26&amp;"+","")</f>
        <v/>
      </c>
      <c r="P26" s="19" t="str">
        <f>IF(状态转换表!Q27=1,$M26&amp;"+","")</f>
        <v/>
      </c>
      <c r="Q26" s="19" t="str">
        <f>IF(状态转换表!R27=1,$M26&amp;"+","")</f>
        <v/>
      </c>
    </row>
    <row r="27" spans="1:17" x14ac:dyDescent="0.2">
      <c r="A27" s="54" t="str">
        <f>IF(状态转换表!A28=1,状态转换表!A$2&amp;"&amp;",IF(状态转换表!A28=0,"~"&amp;状态转换表!A$2&amp;"&amp;",""))</f>
        <v/>
      </c>
      <c r="B27" s="58" t="str">
        <f>IF(状态转换表!B28=1,状态转换表!B$2&amp;"&amp;",IF(状态转换表!B28=0,"~"&amp;状态转换表!B$2&amp;"&amp;",""))</f>
        <v/>
      </c>
      <c r="C27" s="58" t="str">
        <f>IF(状态转换表!C28=1,状态转换表!C$2&amp;"&amp;",IF(状态转换表!C28=0,"~"&amp;状态转换表!C$2&amp;"&amp;",""))</f>
        <v/>
      </c>
      <c r="D27" s="59" t="str">
        <f>IF(状态转换表!D28=1,状态转换表!D$2&amp;"&amp;",IF(状态转换表!D28=0,"~"&amp;状态转换表!D$2&amp;"&amp;",""))</f>
        <v/>
      </c>
      <c r="E27" s="60" t="str">
        <f>IF(状态转换表!F28&lt;&gt;"",IF(状态转换表!F28=1,状态转换表!F$2&amp;"&amp;",IF(状态转换表!F28=0,"~"&amp;状态转换表!F$2&amp;"&amp;","")),"")</f>
        <v/>
      </c>
      <c r="F27" s="58" t="str">
        <f>IF(状态转换表!G28&lt;&gt;"",IF(状态转换表!G28=1,状态转换表!G$2&amp;"&amp;",IF(状态转换表!G28=0,"~"&amp;状态转换表!G$2&amp;"&amp;","")),"")</f>
        <v/>
      </c>
      <c r="G27" s="58" t="str">
        <f>IF(状态转换表!H28&lt;&gt;"",IF(状态转换表!H28=1,状态转换表!H$2&amp;"&amp;",IF(状态转换表!H28=0,"~"&amp;状态转换表!H$2&amp;"&amp;","")),"")</f>
        <v/>
      </c>
      <c r="H27" s="58" t="str">
        <f>IF(状态转换表!I28&lt;&gt;"",IF(状态转换表!I28=1,状态转换表!I$2&amp;"&amp;",IF(状态转换表!I28=0,"~"&amp;状态转换表!I$2&amp;"&amp;","")),"")</f>
        <v/>
      </c>
      <c r="I27" s="58" t="str">
        <f>IF(状态转换表!J28&lt;&gt;"",IF(状态转换表!J28=1,状态转换表!J$2&amp;"&amp;",IF(状态转换表!J28=0,"~"&amp;状态转换表!J$2&amp;"&amp;","")),"")</f>
        <v/>
      </c>
      <c r="J27" s="58" t="str">
        <f>IF(状态转换表!K28&lt;&gt;"",IF(状态转换表!K28=1,状态转换表!K$2&amp;"&amp;",IF(状态转换表!K28=0,"~"&amp;状态转换表!K$2&amp;"&amp;","")),"")</f>
        <v/>
      </c>
      <c r="K27" s="58" t="str">
        <f>IF(状态转换表!L28&lt;&gt;"",IF(状态转换表!L28=1,状态转换表!L$2&amp;"&amp;",IF(状态转换表!L28=0,"~"&amp;状态转换表!L$2&amp;"&amp;","")),"")</f>
        <v/>
      </c>
      <c r="L27" s="69" t="str">
        <f>IF(状态转换表!M28&lt;&gt;"",IF(状态转换表!M28=1,状态转换表!M$2&amp;"&amp;",IF(状态转换表!M28=0,"~"&amp;状态转换表!M$2&amp;"&amp;","")),"")</f>
        <v/>
      </c>
      <c r="M27" s="68" t="str">
        <f t="shared" si="0"/>
        <v/>
      </c>
      <c r="N27" s="19" t="str">
        <f>IF(状态转换表!O28=1,$M27&amp;"+","")</f>
        <v/>
      </c>
      <c r="O27" s="19" t="str">
        <f>IF(状态转换表!P28=1,$M27&amp;"+","")</f>
        <v/>
      </c>
      <c r="P27" s="19" t="str">
        <f>IF(状态转换表!Q28=1,$M27&amp;"+","")</f>
        <v/>
      </c>
      <c r="Q27" s="19" t="str">
        <f>IF(状态转换表!R28=1,$M27&amp;"+","")</f>
        <v/>
      </c>
    </row>
    <row r="28" spans="1:17" x14ac:dyDescent="0.2">
      <c r="A28" s="54" t="str">
        <f>IF(状态转换表!A29=1,状态转换表!A$2&amp;"&amp;",IF(状态转换表!A29=0,"~"&amp;状态转换表!A$2&amp;"&amp;",""))</f>
        <v/>
      </c>
      <c r="B28" s="58" t="str">
        <f>IF(状态转换表!B29=1,状态转换表!B$2&amp;"&amp;",IF(状态转换表!B29=0,"~"&amp;状态转换表!B$2&amp;"&amp;",""))</f>
        <v/>
      </c>
      <c r="C28" s="58" t="str">
        <f>IF(状态转换表!C29=1,状态转换表!C$2&amp;"&amp;",IF(状态转换表!C29=0,"~"&amp;状态转换表!C$2&amp;"&amp;",""))</f>
        <v/>
      </c>
      <c r="D28" s="59" t="str">
        <f>IF(状态转换表!D29=1,状态转换表!D$2&amp;"&amp;",IF(状态转换表!D29=0,"~"&amp;状态转换表!D$2&amp;"&amp;",""))</f>
        <v/>
      </c>
      <c r="E28" s="60" t="str">
        <f>IF(状态转换表!F29&lt;&gt;"",IF(状态转换表!F29=1,状态转换表!F$2&amp;"&amp;",IF(状态转换表!F29=0,"~"&amp;状态转换表!F$2&amp;"&amp;","")),"")</f>
        <v/>
      </c>
      <c r="F28" s="58" t="str">
        <f>IF(状态转换表!G29&lt;&gt;"",IF(状态转换表!G29=1,状态转换表!G$2&amp;"&amp;",IF(状态转换表!G29=0,"~"&amp;状态转换表!G$2&amp;"&amp;","")),"")</f>
        <v/>
      </c>
      <c r="G28" s="58" t="str">
        <f>IF(状态转换表!H29&lt;&gt;"",IF(状态转换表!H29=1,状态转换表!H$2&amp;"&amp;",IF(状态转换表!H29=0,"~"&amp;状态转换表!H$2&amp;"&amp;","")),"")</f>
        <v/>
      </c>
      <c r="H28" s="58" t="str">
        <f>IF(状态转换表!I29&lt;&gt;"",IF(状态转换表!I29=1,状态转换表!I$2&amp;"&amp;",IF(状态转换表!I29=0,"~"&amp;状态转换表!I$2&amp;"&amp;","")),"")</f>
        <v/>
      </c>
      <c r="I28" s="58" t="str">
        <f>IF(状态转换表!J29&lt;&gt;"",IF(状态转换表!J29=1,状态转换表!J$2&amp;"&amp;",IF(状态转换表!J29=0,"~"&amp;状态转换表!J$2&amp;"&amp;","")),"")</f>
        <v/>
      </c>
      <c r="J28" s="58" t="str">
        <f>IF(状态转换表!K29&lt;&gt;"",IF(状态转换表!K29=1,状态转换表!K$2&amp;"&amp;",IF(状态转换表!K29=0,"~"&amp;状态转换表!K$2&amp;"&amp;","")),"")</f>
        <v/>
      </c>
      <c r="K28" s="58" t="str">
        <f>IF(状态转换表!L29&lt;&gt;"",IF(状态转换表!L29=1,状态转换表!L$2&amp;"&amp;",IF(状态转换表!L29=0,"~"&amp;状态转换表!L$2&amp;"&amp;","")),"")</f>
        <v/>
      </c>
      <c r="L28" s="69" t="str">
        <f>IF(状态转换表!M29&lt;&gt;"",IF(状态转换表!M29=1,状态转换表!M$2&amp;"&amp;",IF(状态转换表!M29=0,"~"&amp;状态转换表!M$2&amp;"&amp;","")),"")</f>
        <v/>
      </c>
      <c r="M28" s="68" t="str">
        <f t="shared" si="0"/>
        <v/>
      </c>
      <c r="N28" s="19" t="str">
        <f>IF(状态转换表!O29=1,$M28&amp;"+","")</f>
        <v/>
      </c>
      <c r="O28" s="19" t="str">
        <f>IF(状态转换表!P29=1,$M28&amp;"+","")</f>
        <v/>
      </c>
      <c r="P28" s="19" t="str">
        <f>IF(状态转换表!Q29=1,$M28&amp;"+","")</f>
        <v/>
      </c>
      <c r="Q28" s="19" t="str">
        <f>IF(状态转换表!R29=1,$M28&amp;"+","")</f>
        <v/>
      </c>
    </row>
    <row r="29" spans="1:17" x14ac:dyDescent="0.2">
      <c r="A29" s="54" t="str">
        <f>IF(状态转换表!A30=1,状态转换表!A$2&amp;"&amp;",IF(状态转换表!A30=0,"~"&amp;状态转换表!A$2&amp;"&amp;",""))</f>
        <v/>
      </c>
      <c r="B29" s="58" t="str">
        <f>IF(状态转换表!B30=1,状态转换表!B$2&amp;"&amp;",IF(状态转换表!B30=0,"~"&amp;状态转换表!B$2&amp;"&amp;",""))</f>
        <v/>
      </c>
      <c r="C29" s="58" t="str">
        <f>IF(状态转换表!C30=1,状态转换表!C$2&amp;"&amp;",IF(状态转换表!C30=0,"~"&amp;状态转换表!C$2&amp;"&amp;",""))</f>
        <v/>
      </c>
      <c r="D29" s="59" t="str">
        <f>IF(状态转换表!D30=1,状态转换表!D$2&amp;"&amp;",IF(状态转换表!D30=0,"~"&amp;状态转换表!D$2&amp;"&amp;",""))</f>
        <v/>
      </c>
      <c r="E29" s="60" t="str">
        <f>IF(状态转换表!F30&lt;&gt;"",IF(状态转换表!F30=1,状态转换表!F$2&amp;"&amp;",IF(状态转换表!F30=0,"~"&amp;状态转换表!F$2&amp;"&amp;","")),"")</f>
        <v/>
      </c>
      <c r="F29" s="58" t="str">
        <f>IF(状态转换表!G30&lt;&gt;"",IF(状态转换表!G30=1,状态转换表!G$2&amp;"&amp;",IF(状态转换表!G30=0,"~"&amp;状态转换表!G$2&amp;"&amp;","")),"")</f>
        <v/>
      </c>
      <c r="G29" s="58" t="str">
        <f>IF(状态转换表!H30&lt;&gt;"",IF(状态转换表!H30=1,状态转换表!H$2&amp;"&amp;",IF(状态转换表!H30=0,"~"&amp;状态转换表!H$2&amp;"&amp;","")),"")</f>
        <v/>
      </c>
      <c r="H29" s="58" t="str">
        <f>IF(状态转换表!I30&lt;&gt;"",IF(状态转换表!I30=1,状态转换表!I$2&amp;"&amp;",IF(状态转换表!I30=0,"~"&amp;状态转换表!I$2&amp;"&amp;","")),"")</f>
        <v/>
      </c>
      <c r="I29" s="58" t="str">
        <f>IF(状态转换表!J30&lt;&gt;"",IF(状态转换表!J30=1,状态转换表!J$2&amp;"&amp;",IF(状态转换表!J30=0,"~"&amp;状态转换表!J$2&amp;"&amp;","")),"")</f>
        <v/>
      </c>
      <c r="J29" s="58" t="str">
        <f>IF(状态转换表!K30&lt;&gt;"",IF(状态转换表!K30=1,状态转换表!K$2&amp;"&amp;",IF(状态转换表!K30=0,"~"&amp;状态转换表!K$2&amp;"&amp;","")),"")</f>
        <v/>
      </c>
      <c r="K29" s="58" t="str">
        <f>IF(状态转换表!L30&lt;&gt;"",IF(状态转换表!L30=1,状态转换表!L$2&amp;"&amp;",IF(状态转换表!L30=0,"~"&amp;状态转换表!L$2&amp;"&amp;","")),"")</f>
        <v/>
      </c>
      <c r="L29" s="69" t="str">
        <f>IF(状态转换表!M30&lt;&gt;"",IF(状态转换表!M30=1,状态转换表!M$2&amp;"&amp;",IF(状态转换表!M30=0,"~"&amp;状态转换表!M$2&amp;"&amp;","")),"")</f>
        <v/>
      </c>
      <c r="M29" s="68" t="str">
        <f t="shared" si="0"/>
        <v/>
      </c>
      <c r="N29" s="19" t="str">
        <f>IF(状态转换表!O30=1,$M29&amp;"+","")</f>
        <v/>
      </c>
      <c r="O29" s="19" t="str">
        <f>IF(状态转换表!P30=1,$M29&amp;"+","")</f>
        <v/>
      </c>
      <c r="P29" s="19" t="str">
        <f>IF(状态转换表!Q30=1,$M29&amp;"+","")</f>
        <v/>
      </c>
      <c r="Q29" s="19" t="str">
        <f>IF(状态转换表!R30=1,$M29&amp;"+","")</f>
        <v/>
      </c>
    </row>
    <row r="30" spans="1:17" x14ac:dyDescent="0.2">
      <c r="A30" s="54" t="str">
        <f>IF(状态转换表!A31=1,状态转换表!A$2&amp;"&amp;",IF(状态转换表!A31=0,"~"&amp;状态转换表!A$2&amp;"&amp;",""))</f>
        <v/>
      </c>
      <c r="B30" s="61" t="str">
        <f>IF(状态转换表!B31=1,状态转换表!B$2&amp;"&amp;",IF(状态转换表!B31=0,"~"&amp;状态转换表!B$2&amp;"&amp;",""))</f>
        <v/>
      </c>
      <c r="C30" s="61" t="str">
        <f>IF(状态转换表!C31=1,状态转换表!C$2&amp;"&amp;",IF(状态转换表!C31=0,"~"&amp;状态转换表!C$2&amp;"&amp;",""))</f>
        <v/>
      </c>
      <c r="D30" s="62" t="str">
        <f>IF(状态转换表!D31=1,状态转换表!D$2&amp;"&amp;",IF(状态转换表!D31=0,"~"&amp;状态转换表!D$2&amp;"&amp;",""))</f>
        <v/>
      </c>
      <c r="E30" s="60" t="str">
        <f>IF(状态转换表!F31&lt;&gt;"",IF(状态转换表!F31=1,状态转换表!F$2&amp;"&amp;",IF(状态转换表!F31=0,"~"&amp;状态转换表!F$2&amp;"&amp;","")),"")</f>
        <v/>
      </c>
      <c r="F30" s="58" t="str">
        <f>IF(状态转换表!G31&lt;&gt;"",IF(状态转换表!G31=1,状态转换表!G$2&amp;"&amp;",IF(状态转换表!G31=0,"~"&amp;状态转换表!G$2&amp;"&amp;","")),"")</f>
        <v/>
      </c>
      <c r="G30" s="58" t="str">
        <f>IF(状态转换表!H31&lt;&gt;"",IF(状态转换表!H31=1,状态转换表!H$2&amp;"&amp;",IF(状态转换表!H31=0,"~"&amp;状态转换表!H$2&amp;"&amp;","")),"")</f>
        <v/>
      </c>
      <c r="H30" s="58" t="str">
        <f>IF(状态转换表!I31&lt;&gt;"",IF(状态转换表!I31=1,状态转换表!I$2&amp;"&amp;",IF(状态转换表!I31=0,"~"&amp;状态转换表!I$2&amp;"&amp;","")),"")</f>
        <v/>
      </c>
      <c r="I30" s="58" t="str">
        <f>IF(状态转换表!J31&lt;&gt;"",IF(状态转换表!J31=1,状态转换表!J$2&amp;"&amp;",IF(状态转换表!J31=0,"~"&amp;状态转换表!J$2&amp;"&amp;","")),"")</f>
        <v/>
      </c>
      <c r="J30" s="58" t="str">
        <f>IF(状态转换表!K31&lt;&gt;"",IF(状态转换表!K31=1,状态转换表!K$2&amp;"&amp;",IF(状态转换表!K31=0,"~"&amp;状态转换表!K$2&amp;"&amp;","")),"")</f>
        <v/>
      </c>
      <c r="K30" s="58" t="str">
        <f>IF(状态转换表!L31&lt;&gt;"",IF(状态转换表!L31=1,状态转换表!L$2&amp;"&amp;",IF(状态转换表!L31=0,"~"&amp;状态转换表!L$2&amp;"&amp;","")),"")</f>
        <v/>
      </c>
      <c r="L30" s="69" t="str">
        <f>IF(状态转换表!M31&lt;&gt;"",IF(状态转换表!M31=1,状态转换表!M$2&amp;"&amp;",IF(状态转换表!M31=0,"~"&amp;状态转换表!M$2&amp;"&amp;","")),"")</f>
        <v/>
      </c>
      <c r="M30" s="68" t="str">
        <f t="shared" si="0"/>
        <v/>
      </c>
      <c r="N30" s="20" t="str">
        <f>IF(状态转换表!O31=1,$M30&amp;"+","")</f>
        <v/>
      </c>
      <c r="O30" s="20" t="str">
        <f>IF(状态转换表!P31=1,$M30&amp;"+","")</f>
        <v/>
      </c>
      <c r="P30" s="20" t="str">
        <f>IF(状态转换表!Q31=1,$M30&amp;"+","")</f>
        <v/>
      </c>
      <c r="Q30" s="20" t="str">
        <f>IF(状态转换表!R31=1,$M30&amp;"+","")</f>
        <v/>
      </c>
    </row>
    <row r="31" spans="1:17" ht="15" x14ac:dyDescent="0.2">
      <c r="A31" s="88" t="s">
        <v>23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90"/>
      <c r="N31" s="22" t="str">
        <f>IF(LEN(N32)&gt;1,LEFT(N32,LEN(N32)-1),"")</f>
        <v>~S3&amp;~S2&amp;~S1&amp;S0&amp;In1&amp;In3&amp;~In4</v>
      </c>
      <c r="O31" s="22" t="str">
        <f>IF(LEN(O32)&gt;1,LEFT(O32,LEN(O32)-1),"")</f>
        <v/>
      </c>
      <c r="P31" s="22" t="str">
        <f>IF(LEN(P32)&gt;1,LEFT(P32,LEN(P32)-1),"")</f>
        <v/>
      </c>
      <c r="Q31" s="24" t="str">
        <f>IF(LEN(Q32)&gt;1,LEFT(Q32,LEN(Q32)-1),"")</f>
        <v>~S3&amp;~S2&amp;~S1&amp;~S0&amp;In1&amp;In2&amp;In3&amp;~In4&amp;In5&amp;~In6+~S3&amp;~S2&amp;~S1&amp;S0&amp;In1&amp;In3&amp;~In4</v>
      </c>
    </row>
    <row r="32" spans="1:17" ht="17.25" hidden="1" customHeight="1" x14ac:dyDescent="0.2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70"/>
      <c r="N32" s="23" t="str">
        <f>CONCATENATE(N2,N3,N4,N5,N6,N7,N8,N9,N10,N11,N12,N13,N14,N15,N16,N17,N18,N19,N20,N21,N22,N23,N24,N25,N26,N27,N28,N29,N30)</f>
        <v>~S3&amp;~S2&amp;~S1&amp;S0&amp;In1&amp;In3&amp;~In4+</v>
      </c>
      <c r="O32" s="23" t="str">
        <f t="shared" ref="O32:Q32" si="1">CONCATENATE(O2,O3,O4,O5,O6,O7,O8,O9,O10,O11,O12,O13,O14,O15,O16,O17,O18,O19,O20,O21,O22,O23,O24,O25,O26,O27,O28,O29,O30)</f>
        <v/>
      </c>
      <c r="P32" s="23" t="str">
        <f t="shared" ref="P32" si="2">CONCATENATE(P2,P3,P4,P5,P6,P7,P8,P9,P10,P11,P12,P13,P14,P15,P16,P17,P18,P19,P20,P21,P22,P23,P24,P25,P26,P27,P28,P29,P30)</f>
        <v/>
      </c>
      <c r="Q32" s="23" t="str">
        <f t="shared" si="1"/>
        <v>~S3&amp;~S2&amp;~S1&amp;~S0&amp;In1&amp;In2&amp;In3&amp;~In4&amp;In5&amp;~In6+~S3&amp;~S2&amp;~S1&amp;S0&amp;In1&amp;In3&amp;~In4+</v>
      </c>
    </row>
    <row r="34" spans="3:15" ht="15" x14ac:dyDescent="0.2">
      <c r="E34" s="95" t="s">
        <v>40</v>
      </c>
      <c r="F34" s="94"/>
      <c r="G34" s="94"/>
      <c r="H34" s="94"/>
      <c r="I34" s="94"/>
      <c r="J34" s="94"/>
      <c r="K34" s="94"/>
      <c r="L34" s="94"/>
      <c r="M34" s="94"/>
    </row>
    <row r="35" spans="3:15" ht="15" x14ac:dyDescent="0.2">
      <c r="C35" s="96" t="s">
        <v>24</v>
      </c>
      <c r="D35" s="96"/>
      <c r="E35" s="96"/>
      <c r="F35" s="96"/>
      <c r="G35" s="96"/>
      <c r="H35" s="96"/>
      <c r="I35" s="96"/>
      <c r="J35" s="96"/>
      <c r="K35" s="96"/>
      <c r="L35" s="96"/>
      <c r="M35" s="71"/>
    </row>
    <row r="36" spans="3:15" ht="15" x14ac:dyDescent="0.2">
      <c r="O36" s="25" t="s">
        <v>25</v>
      </c>
    </row>
  </sheetData>
  <protectedRanges>
    <protectedRange sqref="A1 A31:A1048576" name="区域1"/>
  </protectedRanges>
  <mergeCells count="3">
    <mergeCell ref="A31:M31"/>
    <mergeCell ref="E34:M34"/>
    <mergeCell ref="C35:L35"/>
  </mergeCells>
  <phoneticPr fontId="13" type="noConversion"/>
  <conditionalFormatting sqref="N31:Q31">
    <cfRule type="containsBlanks" dxfId="10" priority="31">
      <formula>LEN(TRIM(N31))=0</formula>
    </cfRule>
  </conditionalFormatting>
  <conditionalFormatting sqref="N2:Q30">
    <cfRule type="containsText" dxfId="9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32"/>
  <sheetViews>
    <sheetView workbookViewId="0">
      <selection activeCell="V2" sqref="N1:Y1048576"/>
    </sheetView>
  </sheetViews>
  <sheetFormatPr defaultColWidth="9" defaultRowHeight="14.25" x14ac:dyDescent="0.2"/>
  <cols>
    <col min="1" max="4" width="3.625" style="26" customWidth="1"/>
    <col min="5" max="6" width="7.625" style="27" customWidth="1"/>
    <col min="7" max="13" width="6.625" style="27" customWidth="1"/>
    <col min="14" max="14" width="10.5" style="26" customWidth="1"/>
    <col min="15" max="16" width="8.625" style="26" customWidth="1"/>
    <col min="17" max="17" width="8.625" style="27" customWidth="1"/>
    <col min="18" max="23" width="8.625" style="26" customWidth="1"/>
    <col min="24" max="25" width="8.625" style="27" customWidth="1"/>
  </cols>
  <sheetData>
    <row r="1" spans="1:25" ht="15" x14ac:dyDescent="0.2">
      <c r="A1" s="79" t="s">
        <v>0</v>
      </c>
      <c r="B1" s="79"/>
      <c r="C1" s="79"/>
      <c r="D1" s="79"/>
      <c r="E1" s="80"/>
      <c r="F1" s="81" t="s">
        <v>1</v>
      </c>
      <c r="G1" s="82"/>
      <c r="H1" s="82"/>
      <c r="I1" s="82"/>
      <c r="J1" s="82"/>
      <c r="K1" s="82"/>
      <c r="L1" s="82"/>
      <c r="M1" s="83"/>
      <c r="N1" s="91" t="s">
        <v>26</v>
      </c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</row>
    <row r="2" spans="1:25" ht="30" customHeight="1" x14ac:dyDescent="0.2">
      <c r="A2" s="28" t="s">
        <v>3</v>
      </c>
      <c r="B2" s="28" t="s">
        <v>4</v>
      </c>
      <c r="C2" s="28" t="s">
        <v>5</v>
      </c>
      <c r="D2" s="28" t="s">
        <v>6</v>
      </c>
      <c r="E2" s="29" t="s">
        <v>7</v>
      </c>
      <c r="F2" s="30" t="str">
        <f>状态转换表!F2</f>
        <v>In1</v>
      </c>
      <c r="G2" s="31" t="str">
        <f>状态转换表!G2</f>
        <v>In2</v>
      </c>
      <c r="H2" s="31" t="str">
        <f>状态转换表!H2</f>
        <v>In3</v>
      </c>
      <c r="I2" s="31" t="str">
        <f>状态转换表!I2</f>
        <v>In4</v>
      </c>
      <c r="J2" s="31" t="str">
        <f>状态转换表!J2</f>
        <v>In5</v>
      </c>
      <c r="K2" s="31" t="str">
        <f>状态转换表!K2</f>
        <v>In6</v>
      </c>
      <c r="L2" s="31" t="str">
        <f>状态转换表!L2</f>
        <v>In7</v>
      </c>
      <c r="M2" s="42" t="str">
        <f>状态转换表!M2</f>
        <v>In8</v>
      </c>
      <c r="N2" s="43" t="s">
        <v>27</v>
      </c>
      <c r="O2" s="44" t="s">
        <v>28</v>
      </c>
      <c r="P2" s="44" t="s">
        <v>29</v>
      </c>
      <c r="Q2" s="44" t="s">
        <v>30</v>
      </c>
      <c r="R2" s="44" t="s">
        <v>31</v>
      </c>
      <c r="S2" s="44" t="s">
        <v>32</v>
      </c>
      <c r="T2" s="44" t="s">
        <v>33</v>
      </c>
      <c r="U2" s="44" t="s">
        <v>34</v>
      </c>
      <c r="V2" s="44" t="s">
        <v>35</v>
      </c>
      <c r="W2" s="44" t="s">
        <v>36</v>
      </c>
      <c r="X2" s="44" t="s">
        <v>37</v>
      </c>
      <c r="Y2" s="44" t="s">
        <v>38</v>
      </c>
    </row>
    <row r="3" spans="1:25" ht="15" x14ac:dyDescent="0.2">
      <c r="A3" s="32">
        <f>IF(ISNUMBER($E3),IF(MOD($E3,16)/8&gt;=1,1,0),"")</f>
        <v>0</v>
      </c>
      <c r="B3" s="32">
        <f>IF(ISNUMBER($E3),IF(MOD($E3,8)/4&gt;=1,1,0),"")</f>
        <v>0</v>
      </c>
      <c r="C3" s="32">
        <f>IF(ISNUMBER($E3),IF(MOD($E3,4)/2&gt;=1,1,0),"")</f>
        <v>0</v>
      </c>
      <c r="D3" s="33">
        <f>IF(ISNUMBER($E3),MOD($E3,2),"")</f>
        <v>0</v>
      </c>
      <c r="E3" s="34">
        <v>0</v>
      </c>
      <c r="F3" s="35">
        <v>1</v>
      </c>
      <c r="G3" s="36"/>
      <c r="H3" s="36">
        <v>0</v>
      </c>
      <c r="I3" s="36"/>
      <c r="J3" s="36"/>
      <c r="K3" s="36"/>
      <c r="L3" s="36"/>
      <c r="M3" s="45"/>
      <c r="N3" s="35">
        <v>1</v>
      </c>
      <c r="O3" s="36"/>
      <c r="P3" s="36"/>
      <c r="Q3" s="36"/>
      <c r="R3" s="36"/>
      <c r="S3" s="36"/>
      <c r="T3" s="36"/>
      <c r="U3" s="36"/>
      <c r="V3" s="36"/>
      <c r="W3" s="36">
        <v>1</v>
      </c>
      <c r="X3" s="36"/>
      <c r="Y3" s="36"/>
    </row>
    <row r="4" spans="1:25" ht="15" x14ac:dyDescent="0.2">
      <c r="A4" s="37">
        <f t="shared" ref="A4:A31" si="0">IF(ISNUMBER($E4),IF(MOD($E4,16)/8&gt;=1,1,0),"")</f>
        <v>0</v>
      </c>
      <c r="B4" s="37">
        <f t="shared" ref="B4:B31" si="1">IF(ISNUMBER($E4),IF(MOD($E4,8)/4&gt;=1,1,0),"")</f>
        <v>0</v>
      </c>
      <c r="C4" s="37">
        <f t="shared" ref="C4:C31" si="2">IF(ISNUMBER($E4),IF(MOD($E4,4)/2&gt;=1,1,0),"")</f>
        <v>0</v>
      </c>
      <c r="D4" s="38">
        <f t="shared" ref="D4:D31" si="3">IF(ISNUMBER($E4),MOD($E4,2),"")</f>
        <v>1</v>
      </c>
      <c r="E4" s="39">
        <v>1</v>
      </c>
      <c r="F4" s="40"/>
      <c r="G4" s="41">
        <v>1</v>
      </c>
      <c r="H4" s="41"/>
      <c r="I4" s="41"/>
      <c r="J4" s="41"/>
      <c r="K4" s="41"/>
      <c r="L4" s="41"/>
      <c r="M4" s="46"/>
      <c r="N4" s="40"/>
      <c r="O4" s="41"/>
      <c r="P4" s="41"/>
      <c r="Q4" s="41"/>
      <c r="R4" s="41">
        <v>1</v>
      </c>
      <c r="S4" s="41"/>
      <c r="T4" s="41"/>
      <c r="U4" s="41"/>
      <c r="V4" s="41"/>
      <c r="W4" s="41"/>
      <c r="X4" s="41"/>
      <c r="Y4" s="41"/>
    </row>
    <row r="5" spans="1:25" ht="15" x14ac:dyDescent="0.2">
      <c r="A5" s="32">
        <f t="shared" si="0"/>
        <v>0</v>
      </c>
      <c r="B5" s="32">
        <f t="shared" si="1"/>
        <v>0</v>
      </c>
      <c r="C5" s="32">
        <f t="shared" si="2"/>
        <v>0</v>
      </c>
      <c r="D5" s="33">
        <f t="shared" si="3"/>
        <v>1</v>
      </c>
      <c r="E5" s="34">
        <v>1</v>
      </c>
      <c r="F5" s="35"/>
      <c r="G5" s="36"/>
      <c r="H5" s="36">
        <v>1</v>
      </c>
      <c r="I5" s="36"/>
      <c r="J5" s="36"/>
      <c r="K5" s="36"/>
      <c r="L5" s="36"/>
      <c r="M5" s="45"/>
      <c r="N5" s="47"/>
      <c r="O5" s="48"/>
      <c r="P5" s="48"/>
      <c r="Q5" s="48">
        <v>1</v>
      </c>
      <c r="R5" s="48"/>
      <c r="S5" s="48"/>
      <c r="T5" s="48"/>
      <c r="U5" s="48"/>
      <c r="V5" s="48"/>
      <c r="W5" s="48"/>
      <c r="X5" s="48"/>
      <c r="Y5" s="48"/>
    </row>
    <row r="6" spans="1:25" ht="15" x14ac:dyDescent="0.2">
      <c r="A6" s="37">
        <f t="shared" si="0"/>
        <v>0</v>
      </c>
      <c r="B6" s="37">
        <f t="shared" si="1"/>
        <v>0</v>
      </c>
      <c r="C6" s="37">
        <f t="shared" si="2"/>
        <v>0</v>
      </c>
      <c r="D6" s="38">
        <f t="shared" si="3"/>
        <v>1</v>
      </c>
      <c r="E6" s="39">
        <v>1</v>
      </c>
      <c r="F6" s="40"/>
      <c r="G6" s="41"/>
      <c r="H6" s="41"/>
      <c r="I6" s="41"/>
      <c r="J6" s="41"/>
      <c r="K6" s="41"/>
      <c r="L6" s="41">
        <v>1</v>
      </c>
      <c r="M6" s="46"/>
      <c r="N6" s="40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 spans="1:25" ht="15" x14ac:dyDescent="0.2">
      <c r="A7" s="32">
        <f t="shared" si="0"/>
        <v>0</v>
      </c>
      <c r="B7" s="32">
        <f t="shared" si="1"/>
        <v>0</v>
      </c>
      <c r="C7" s="32">
        <f t="shared" si="2"/>
        <v>1</v>
      </c>
      <c r="D7" s="33">
        <f t="shared" si="3"/>
        <v>0</v>
      </c>
      <c r="E7" s="34">
        <v>2</v>
      </c>
      <c r="F7" s="35"/>
      <c r="G7" s="36">
        <v>1</v>
      </c>
      <c r="H7" s="36"/>
      <c r="I7" s="36"/>
      <c r="J7" s="36"/>
      <c r="K7" s="36"/>
      <c r="L7" s="36"/>
      <c r="M7" s="45">
        <v>1</v>
      </c>
      <c r="N7" s="47"/>
      <c r="O7" s="48">
        <v>1</v>
      </c>
      <c r="P7" s="48">
        <v>1</v>
      </c>
      <c r="Q7" s="48"/>
      <c r="R7" s="48"/>
      <c r="S7" s="48"/>
      <c r="T7" s="48"/>
      <c r="U7" s="48"/>
      <c r="V7" s="48"/>
      <c r="W7" s="48"/>
      <c r="X7" s="48"/>
      <c r="Y7" s="48"/>
    </row>
    <row r="8" spans="1:25" ht="15" x14ac:dyDescent="0.2">
      <c r="A8" s="37">
        <f t="shared" si="0"/>
        <v>0</v>
      </c>
      <c r="B8" s="37">
        <f t="shared" si="1"/>
        <v>0</v>
      </c>
      <c r="C8" s="37">
        <f t="shared" si="2"/>
        <v>1</v>
      </c>
      <c r="D8" s="38">
        <f t="shared" si="3"/>
        <v>0</v>
      </c>
      <c r="E8" s="39">
        <v>2</v>
      </c>
      <c r="F8" s="40"/>
      <c r="G8" s="41"/>
      <c r="H8" s="41"/>
      <c r="I8" s="41"/>
      <c r="J8" s="41"/>
      <c r="K8" s="41"/>
      <c r="L8" s="41"/>
      <c r="M8" s="46"/>
      <c r="N8" s="40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 spans="1:25" ht="15" x14ac:dyDescent="0.2">
      <c r="A9" s="32" t="str">
        <f t="shared" si="0"/>
        <v/>
      </c>
      <c r="B9" s="32" t="str">
        <f t="shared" si="1"/>
        <v/>
      </c>
      <c r="C9" s="32" t="str">
        <f t="shared" si="2"/>
        <v/>
      </c>
      <c r="D9" s="33" t="str">
        <f t="shared" si="3"/>
        <v/>
      </c>
      <c r="E9" s="34"/>
      <c r="F9" s="35"/>
      <c r="G9" s="36"/>
      <c r="H9" s="36"/>
      <c r="I9" s="36"/>
      <c r="J9" s="36"/>
      <c r="K9" s="36"/>
      <c r="L9" s="36"/>
      <c r="M9" s="45"/>
      <c r="N9" s="47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5" ht="15" x14ac:dyDescent="0.2">
      <c r="A10" s="37" t="str">
        <f t="shared" si="0"/>
        <v/>
      </c>
      <c r="B10" s="37" t="str">
        <f t="shared" si="1"/>
        <v/>
      </c>
      <c r="C10" s="37" t="str">
        <f t="shared" si="2"/>
        <v/>
      </c>
      <c r="D10" s="38" t="str">
        <f t="shared" si="3"/>
        <v/>
      </c>
      <c r="E10" s="39"/>
      <c r="F10" s="40"/>
      <c r="G10" s="41"/>
      <c r="H10" s="41"/>
      <c r="I10" s="41"/>
      <c r="J10" s="41"/>
      <c r="K10" s="41"/>
      <c r="L10" s="41"/>
      <c r="M10" s="46"/>
      <c r="N10" s="40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 spans="1:25" ht="15" x14ac:dyDescent="0.2">
      <c r="A11" s="32" t="str">
        <f t="shared" si="0"/>
        <v/>
      </c>
      <c r="B11" s="32" t="str">
        <f t="shared" si="1"/>
        <v/>
      </c>
      <c r="C11" s="32" t="str">
        <f t="shared" si="2"/>
        <v/>
      </c>
      <c r="D11" s="33" t="str">
        <f t="shared" si="3"/>
        <v/>
      </c>
      <c r="E11" s="34"/>
      <c r="F11" s="35"/>
      <c r="G11" s="36"/>
      <c r="H11" s="36"/>
      <c r="I11" s="36"/>
      <c r="J11" s="36"/>
      <c r="K11" s="36"/>
      <c r="L11" s="36"/>
      <c r="M11" s="45"/>
      <c r="N11" s="47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5" ht="15" x14ac:dyDescent="0.2">
      <c r="A12" s="37" t="str">
        <f t="shared" si="0"/>
        <v/>
      </c>
      <c r="B12" s="37" t="str">
        <f t="shared" si="1"/>
        <v/>
      </c>
      <c r="C12" s="37" t="str">
        <f t="shared" si="2"/>
        <v/>
      </c>
      <c r="D12" s="38" t="str">
        <f t="shared" si="3"/>
        <v/>
      </c>
      <c r="E12" s="39"/>
      <c r="F12" s="40"/>
      <c r="G12" s="41"/>
      <c r="H12" s="41"/>
      <c r="I12" s="41"/>
      <c r="J12" s="41"/>
      <c r="K12" s="41"/>
      <c r="L12" s="41"/>
      <c r="M12" s="46"/>
      <c r="N12" s="40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spans="1:25" ht="15" x14ac:dyDescent="0.2">
      <c r="A13" s="32" t="str">
        <f t="shared" si="0"/>
        <v/>
      </c>
      <c r="B13" s="32" t="str">
        <f t="shared" si="1"/>
        <v/>
      </c>
      <c r="C13" s="32" t="str">
        <f t="shared" si="2"/>
        <v/>
      </c>
      <c r="D13" s="33" t="str">
        <f t="shared" si="3"/>
        <v/>
      </c>
      <c r="E13" s="34"/>
      <c r="F13" s="35"/>
      <c r="G13" s="36"/>
      <c r="H13" s="36"/>
      <c r="I13" s="36"/>
      <c r="J13" s="36"/>
      <c r="K13" s="36"/>
      <c r="L13" s="36"/>
      <c r="M13" s="45"/>
      <c r="N13" s="47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ht="15" x14ac:dyDescent="0.2">
      <c r="A14" s="37" t="str">
        <f t="shared" si="0"/>
        <v/>
      </c>
      <c r="B14" s="37" t="str">
        <f t="shared" si="1"/>
        <v/>
      </c>
      <c r="C14" s="37" t="str">
        <f t="shared" si="2"/>
        <v/>
      </c>
      <c r="D14" s="38" t="str">
        <f t="shared" si="3"/>
        <v/>
      </c>
      <c r="E14" s="39"/>
      <c r="F14" s="40"/>
      <c r="G14" s="41"/>
      <c r="H14" s="41"/>
      <c r="I14" s="41"/>
      <c r="J14" s="41"/>
      <c r="K14" s="41"/>
      <c r="L14" s="41"/>
      <c r="M14" s="46"/>
      <c r="N14" s="40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 spans="1:25" ht="15" x14ac:dyDescent="0.2">
      <c r="A15" s="32" t="str">
        <f t="shared" si="0"/>
        <v/>
      </c>
      <c r="B15" s="32" t="str">
        <f t="shared" si="1"/>
        <v/>
      </c>
      <c r="C15" s="32" t="str">
        <f t="shared" si="2"/>
        <v/>
      </c>
      <c r="D15" s="33" t="str">
        <f t="shared" si="3"/>
        <v/>
      </c>
      <c r="E15" s="34"/>
      <c r="F15" s="35"/>
      <c r="G15" s="36"/>
      <c r="H15" s="36"/>
      <c r="I15" s="36"/>
      <c r="J15" s="36"/>
      <c r="K15" s="36"/>
      <c r="L15" s="36"/>
      <c r="M15" s="45"/>
      <c r="N15" s="47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</row>
    <row r="16" spans="1:25" ht="15" x14ac:dyDescent="0.2">
      <c r="A16" s="37" t="str">
        <f t="shared" si="0"/>
        <v/>
      </c>
      <c r="B16" s="37" t="str">
        <f t="shared" si="1"/>
        <v/>
      </c>
      <c r="C16" s="37" t="str">
        <f t="shared" si="2"/>
        <v/>
      </c>
      <c r="D16" s="38" t="str">
        <f t="shared" si="3"/>
        <v/>
      </c>
      <c r="E16" s="39"/>
      <c r="F16" s="40"/>
      <c r="G16" s="41"/>
      <c r="H16" s="41"/>
      <c r="I16" s="41"/>
      <c r="J16" s="41"/>
      <c r="K16" s="41"/>
      <c r="L16" s="41"/>
      <c r="M16" s="46"/>
      <c r="N16" s="40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 spans="1:25" ht="15" x14ac:dyDescent="0.2">
      <c r="A17" s="32" t="str">
        <f t="shared" si="0"/>
        <v/>
      </c>
      <c r="B17" s="32" t="str">
        <f t="shared" si="1"/>
        <v/>
      </c>
      <c r="C17" s="32" t="str">
        <f t="shared" si="2"/>
        <v/>
      </c>
      <c r="D17" s="33" t="str">
        <f t="shared" si="3"/>
        <v/>
      </c>
      <c r="E17" s="34"/>
      <c r="F17" s="35"/>
      <c r="G17" s="36"/>
      <c r="H17" s="36"/>
      <c r="I17" s="36"/>
      <c r="J17" s="36"/>
      <c r="K17" s="36"/>
      <c r="L17" s="36"/>
      <c r="M17" s="45"/>
      <c r="N17" s="47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1:25" ht="15" x14ac:dyDescent="0.2">
      <c r="A18" s="37" t="str">
        <f t="shared" si="0"/>
        <v/>
      </c>
      <c r="B18" s="37" t="str">
        <f t="shared" si="1"/>
        <v/>
      </c>
      <c r="C18" s="37" t="str">
        <f t="shared" si="2"/>
        <v/>
      </c>
      <c r="D18" s="38" t="str">
        <f t="shared" si="3"/>
        <v/>
      </c>
      <c r="E18" s="39"/>
      <c r="F18" s="40"/>
      <c r="G18" s="41"/>
      <c r="H18" s="41"/>
      <c r="I18" s="41"/>
      <c r="J18" s="41"/>
      <c r="K18" s="41"/>
      <c r="L18" s="41"/>
      <c r="M18" s="46"/>
      <c r="N18" s="40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 spans="1:25" ht="15" x14ac:dyDescent="0.2">
      <c r="A19" s="32" t="str">
        <f t="shared" si="0"/>
        <v/>
      </c>
      <c r="B19" s="32" t="str">
        <f t="shared" si="1"/>
        <v/>
      </c>
      <c r="C19" s="32" t="str">
        <f t="shared" si="2"/>
        <v/>
      </c>
      <c r="D19" s="33" t="str">
        <f t="shared" si="3"/>
        <v/>
      </c>
      <c r="E19" s="34"/>
      <c r="F19" s="35"/>
      <c r="G19" s="36"/>
      <c r="H19" s="36"/>
      <c r="I19" s="36"/>
      <c r="J19" s="36"/>
      <c r="K19" s="36"/>
      <c r="L19" s="36"/>
      <c r="M19" s="45"/>
      <c r="N19" s="47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ht="15" x14ac:dyDescent="0.2">
      <c r="A20" s="37" t="str">
        <f t="shared" si="0"/>
        <v/>
      </c>
      <c r="B20" s="37" t="str">
        <f t="shared" si="1"/>
        <v/>
      </c>
      <c r="C20" s="37" t="str">
        <f t="shared" si="2"/>
        <v/>
      </c>
      <c r="D20" s="38" t="str">
        <f t="shared" si="3"/>
        <v/>
      </c>
      <c r="E20" s="39"/>
      <c r="F20" s="40"/>
      <c r="G20" s="41"/>
      <c r="H20" s="41"/>
      <c r="I20" s="41"/>
      <c r="J20" s="41"/>
      <c r="K20" s="41"/>
      <c r="L20" s="41"/>
      <c r="M20" s="46"/>
      <c r="N20" s="40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 spans="1:25" ht="15" x14ac:dyDescent="0.2">
      <c r="A21" s="32" t="str">
        <f t="shared" si="0"/>
        <v/>
      </c>
      <c r="B21" s="32" t="str">
        <f t="shared" si="1"/>
        <v/>
      </c>
      <c r="C21" s="32" t="str">
        <f t="shared" si="2"/>
        <v/>
      </c>
      <c r="D21" s="33" t="str">
        <f t="shared" si="3"/>
        <v/>
      </c>
      <c r="E21" s="34"/>
      <c r="F21" s="35"/>
      <c r="G21" s="36"/>
      <c r="H21" s="36"/>
      <c r="I21" s="36"/>
      <c r="J21" s="36"/>
      <c r="K21" s="36"/>
      <c r="L21" s="36"/>
      <c r="M21" s="45"/>
      <c r="N21" s="47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ht="15" x14ac:dyDescent="0.2">
      <c r="A22" s="37" t="str">
        <f t="shared" si="0"/>
        <v/>
      </c>
      <c r="B22" s="37" t="str">
        <f t="shared" si="1"/>
        <v/>
      </c>
      <c r="C22" s="37" t="str">
        <f t="shared" si="2"/>
        <v/>
      </c>
      <c r="D22" s="38" t="str">
        <f t="shared" si="3"/>
        <v/>
      </c>
      <c r="E22" s="39"/>
      <c r="F22" s="40"/>
      <c r="G22" s="41"/>
      <c r="H22" s="41"/>
      <c r="I22" s="41"/>
      <c r="J22" s="41"/>
      <c r="K22" s="41"/>
      <c r="L22" s="41"/>
      <c r="M22" s="46"/>
      <c r="N22" s="40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spans="1:25" ht="15" x14ac:dyDescent="0.2">
      <c r="A23" s="32" t="str">
        <f t="shared" si="0"/>
        <v/>
      </c>
      <c r="B23" s="32" t="str">
        <f t="shared" si="1"/>
        <v/>
      </c>
      <c r="C23" s="32" t="str">
        <f t="shared" si="2"/>
        <v/>
      </c>
      <c r="D23" s="33" t="str">
        <f t="shared" si="3"/>
        <v/>
      </c>
      <c r="E23" s="34"/>
      <c r="F23" s="35"/>
      <c r="G23" s="36"/>
      <c r="H23" s="36"/>
      <c r="I23" s="36"/>
      <c r="J23" s="36"/>
      <c r="K23" s="36"/>
      <c r="L23" s="36"/>
      <c r="M23" s="45"/>
      <c r="N23" s="47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</row>
    <row r="24" spans="1:25" ht="15" x14ac:dyDescent="0.2">
      <c r="A24" s="37" t="str">
        <f t="shared" si="0"/>
        <v/>
      </c>
      <c r="B24" s="37" t="str">
        <f t="shared" si="1"/>
        <v/>
      </c>
      <c r="C24" s="37" t="str">
        <f t="shared" si="2"/>
        <v/>
      </c>
      <c r="D24" s="38" t="str">
        <f t="shared" si="3"/>
        <v/>
      </c>
      <c r="E24" s="39"/>
      <c r="F24" s="40"/>
      <c r="G24" s="41"/>
      <c r="H24" s="41"/>
      <c r="I24" s="41"/>
      <c r="J24" s="41"/>
      <c r="K24" s="41"/>
      <c r="L24" s="41"/>
      <c r="M24" s="46"/>
      <c r="N24" s="40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 spans="1:25" ht="15" x14ac:dyDescent="0.2">
      <c r="A25" s="32" t="str">
        <f t="shared" si="0"/>
        <v/>
      </c>
      <c r="B25" s="32" t="str">
        <f t="shared" si="1"/>
        <v/>
      </c>
      <c r="C25" s="32" t="str">
        <f t="shared" si="2"/>
        <v/>
      </c>
      <c r="D25" s="33" t="str">
        <f t="shared" si="3"/>
        <v/>
      </c>
      <c r="E25" s="34"/>
      <c r="F25" s="35"/>
      <c r="G25" s="36"/>
      <c r="H25" s="36"/>
      <c r="I25" s="36"/>
      <c r="J25" s="36"/>
      <c r="K25" s="36"/>
      <c r="L25" s="36"/>
      <c r="M25" s="45"/>
      <c r="N25" s="47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</row>
    <row r="26" spans="1:25" ht="15" x14ac:dyDescent="0.2">
      <c r="A26" s="37" t="str">
        <f t="shared" si="0"/>
        <v/>
      </c>
      <c r="B26" s="37" t="str">
        <f t="shared" si="1"/>
        <v/>
      </c>
      <c r="C26" s="37" t="str">
        <f t="shared" si="2"/>
        <v/>
      </c>
      <c r="D26" s="38" t="str">
        <f t="shared" si="3"/>
        <v/>
      </c>
      <c r="E26" s="39"/>
      <c r="F26" s="40"/>
      <c r="G26" s="41"/>
      <c r="H26" s="41"/>
      <c r="I26" s="41"/>
      <c r="J26" s="41"/>
      <c r="K26" s="41"/>
      <c r="L26" s="41"/>
      <c r="M26" s="46"/>
      <c r="N26" s="40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 spans="1:25" ht="15" x14ac:dyDescent="0.2">
      <c r="A27" s="32" t="str">
        <f t="shared" si="0"/>
        <v/>
      </c>
      <c r="B27" s="32" t="str">
        <f t="shared" si="1"/>
        <v/>
      </c>
      <c r="C27" s="32" t="str">
        <f t="shared" si="2"/>
        <v/>
      </c>
      <c r="D27" s="33" t="str">
        <f t="shared" si="3"/>
        <v/>
      </c>
      <c r="E27" s="34"/>
      <c r="F27" s="35"/>
      <c r="G27" s="36"/>
      <c r="H27" s="36"/>
      <c r="I27" s="36"/>
      <c r="J27" s="36"/>
      <c r="K27" s="36"/>
      <c r="L27" s="36"/>
      <c r="M27" s="45"/>
      <c r="N27" s="47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</row>
    <row r="28" spans="1:25" ht="15" x14ac:dyDescent="0.2">
      <c r="A28" s="37" t="str">
        <f t="shared" si="0"/>
        <v/>
      </c>
      <c r="B28" s="37" t="str">
        <f t="shared" si="1"/>
        <v/>
      </c>
      <c r="C28" s="37" t="str">
        <f t="shared" si="2"/>
        <v/>
      </c>
      <c r="D28" s="38" t="str">
        <f t="shared" si="3"/>
        <v/>
      </c>
      <c r="E28" s="39"/>
      <c r="F28" s="40"/>
      <c r="G28" s="41"/>
      <c r="H28" s="41"/>
      <c r="I28" s="41"/>
      <c r="J28" s="41"/>
      <c r="K28" s="41"/>
      <c r="L28" s="41"/>
      <c r="M28" s="46"/>
      <c r="N28" s="40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 spans="1:25" ht="15" x14ac:dyDescent="0.2">
      <c r="A29" s="32" t="str">
        <f t="shared" si="0"/>
        <v/>
      </c>
      <c r="B29" s="32" t="str">
        <f t="shared" si="1"/>
        <v/>
      </c>
      <c r="C29" s="32" t="str">
        <f t="shared" si="2"/>
        <v/>
      </c>
      <c r="D29" s="33" t="str">
        <f t="shared" si="3"/>
        <v/>
      </c>
      <c r="E29" s="34"/>
      <c r="F29" s="35"/>
      <c r="G29" s="36"/>
      <c r="H29" s="36"/>
      <c r="I29" s="36"/>
      <c r="J29" s="36"/>
      <c r="K29" s="36"/>
      <c r="L29" s="36"/>
      <c r="M29" s="45"/>
      <c r="N29" s="47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</row>
    <row r="30" spans="1:25" ht="15" x14ac:dyDescent="0.2">
      <c r="A30" s="37" t="str">
        <f t="shared" si="0"/>
        <v/>
      </c>
      <c r="B30" s="37" t="str">
        <f t="shared" si="1"/>
        <v/>
      </c>
      <c r="C30" s="37" t="str">
        <f t="shared" si="2"/>
        <v/>
      </c>
      <c r="D30" s="38" t="str">
        <f t="shared" si="3"/>
        <v/>
      </c>
      <c r="E30" s="39"/>
      <c r="F30" s="40"/>
      <c r="G30" s="41"/>
      <c r="H30" s="41"/>
      <c r="I30" s="41"/>
      <c r="J30" s="41"/>
      <c r="K30" s="41"/>
      <c r="L30" s="41"/>
      <c r="M30" s="46"/>
      <c r="N30" s="40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 spans="1:25" ht="15" x14ac:dyDescent="0.2">
      <c r="A31" s="32" t="str">
        <f t="shared" si="0"/>
        <v/>
      </c>
      <c r="B31" s="32" t="str">
        <f t="shared" si="1"/>
        <v/>
      </c>
      <c r="C31" s="32" t="str">
        <f t="shared" si="2"/>
        <v/>
      </c>
      <c r="D31" s="33" t="str">
        <f t="shared" si="3"/>
        <v/>
      </c>
      <c r="E31" s="34"/>
      <c r="F31" s="35"/>
      <c r="G31" s="36"/>
      <c r="H31" s="36"/>
      <c r="I31" s="36"/>
      <c r="J31" s="36"/>
      <c r="K31" s="36"/>
      <c r="L31" s="36"/>
      <c r="M31" s="45"/>
      <c r="N31" s="47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</row>
    <row r="32" spans="1:25" ht="15" x14ac:dyDescent="0.2">
      <c r="F32" s="87" t="s">
        <v>21</v>
      </c>
      <c r="G32" s="87"/>
      <c r="H32" s="87"/>
      <c r="I32" s="87"/>
      <c r="J32" s="87"/>
      <c r="K32" s="87"/>
      <c r="L32" s="87"/>
      <c r="M32" s="87"/>
    </row>
  </sheetData>
  <protectedRanges>
    <protectedRange sqref="F1:M1048576" name="区域1"/>
    <protectedRange sqref="E1:E1048576" name="区域1_1"/>
  </protectedRanges>
  <mergeCells count="4">
    <mergeCell ref="A1:E1"/>
    <mergeCell ref="F1:M1"/>
    <mergeCell ref="N1:Y1"/>
    <mergeCell ref="F32:M32"/>
  </mergeCells>
  <phoneticPr fontId="13" type="noConversion"/>
  <conditionalFormatting sqref="F3:M31">
    <cfRule type="cellIs" dxfId="8" priority="3" operator="equal">
      <formula>1</formula>
    </cfRule>
    <cfRule type="notContainsBlanks" dxfId="7" priority="4">
      <formula>LEN(TRIM(F3))&gt;0</formula>
    </cfRule>
  </conditionalFormatting>
  <conditionalFormatting sqref="N3:V31 Y3:Y31">
    <cfRule type="cellIs" dxfId="6" priority="6" operator="equal">
      <formula>1</formula>
    </cfRule>
  </conditionalFormatting>
  <conditionalFormatting sqref="W3:X31">
    <cfRule type="cellIs" dxfId="5" priority="1" operator="equal">
      <formula>1</formula>
    </cfRule>
  </conditionalFormatting>
  <conditionalFormatting sqref="N32:Q1048576 Y32:Y1048576">
    <cfRule type="containsText" dxfId="4" priority="13" operator="containsText" text="1">
      <formula>NOT(ISERROR(SEARCH("1",N32)))</formula>
    </cfRule>
  </conditionalFormatting>
  <conditionalFormatting sqref="R32:V1048576">
    <cfRule type="containsText" dxfId="3" priority="10" operator="containsText" text="1">
      <formula>NOT(ISERROR(SEARCH("1",R32)))</formula>
    </cfRule>
  </conditionalFormatting>
  <conditionalFormatting sqref="W32:X1048576">
    <cfRule type="containsText" dxfId="2" priority="2" operator="containsText" text="1">
      <formula>NOT(ISERROR(SEARCH("1",W32)))</formula>
    </cfRule>
  </conditionalFormatting>
  <dataValidations count="5">
    <dataValidation allowBlank="1" showInputMessage="1" showErrorMessage="1" promptTitle="状态机现态二进制" prompt="状态机现态二进制表示，由前列计算得到" sqref="A1:A1048576 B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2:D1048576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/>
    <dataValidation allowBlank="1" showInputMessage="1" showErrorMessage="1" promptTitle="输出" prompt="输出，只填为1的情况，为零不填" sqref="N2:Y1048576"/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Y37"/>
  <sheetViews>
    <sheetView workbookViewId="0">
      <selection activeCell="Z30" sqref="Z30"/>
    </sheetView>
  </sheetViews>
  <sheetFormatPr defaultColWidth="9" defaultRowHeight="14.25" x14ac:dyDescent="0.2"/>
  <cols>
    <col min="1" max="4" width="4.625" customWidth="1"/>
    <col min="5" max="12" width="4.625" style="1" customWidth="1"/>
    <col min="13" max="13" width="14.25" style="1" customWidth="1"/>
    <col min="14" max="14" width="8.625" customWidth="1"/>
    <col min="15" max="15" width="9.5" customWidth="1"/>
    <col min="16" max="18" width="8.625" customWidth="1"/>
    <col min="19" max="20" width="8.625" hidden="1" customWidth="1"/>
    <col min="21" max="21" width="8.125" hidden="1" customWidth="1"/>
    <col min="22" max="25" width="9" hidden="1" customWidth="1"/>
  </cols>
  <sheetData>
    <row r="1" spans="1:25" x14ac:dyDescent="0.2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4" t="str">
        <f>输出函数真值表!F2</f>
        <v>In1</v>
      </c>
      <c r="F1" s="4" t="str">
        <f>输出函数真值表!G2</f>
        <v>In2</v>
      </c>
      <c r="G1" s="4" t="str">
        <f>输出函数真值表!H2</f>
        <v>In3</v>
      </c>
      <c r="H1" s="4" t="str">
        <f>输出函数真值表!I2</f>
        <v>In4</v>
      </c>
      <c r="I1" s="4" t="str">
        <f>输出函数真值表!J2</f>
        <v>In5</v>
      </c>
      <c r="J1" s="4" t="str">
        <f>输出函数真值表!K2</f>
        <v>In6</v>
      </c>
      <c r="K1" s="4" t="str">
        <f>输出函数真值表!L2</f>
        <v>In7</v>
      </c>
      <c r="L1" s="4" t="str">
        <f>输出函数真值表!M2</f>
        <v>In8</v>
      </c>
      <c r="M1" s="15" t="s">
        <v>22</v>
      </c>
      <c r="N1" s="16" t="str">
        <f>输出函数真值表!N2</f>
        <v>Out1</v>
      </c>
      <c r="O1" s="16" t="str">
        <f>输出函数真值表!O2</f>
        <v>Out2</v>
      </c>
      <c r="P1" s="16" t="str">
        <f>输出函数真值表!P2</f>
        <v>Out3</v>
      </c>
      <c r="Q1" s="16" t="str">
        <f>输出函数真值表!Q2</f>
        <v>Out4</v>
      </c>
      <c r="R1" s="16" t="str">
        <f>输出函数真值表!R2</f>
        <v>Out5</v>
      </c>
      <c r="S1" s="16" t="str">
        <f>输出函数真值表!S2</f>
        <v>Out6</v>
      </c>
      <c r="T1" s="16" t="str">
        <f>输出函数真值表!T2</f>
        <v>Out7</v>
      </c>
      <c r="U1" s="16" t="str">
        <f>输出函数真值表!U2</f>
        <v>Out8</v>
      </c>
      <c r="V1" s="16" t="str">
        <f>输出函数真值表!V2</f>
        <v>Out9</v>
      </c>
      <c r="W1" s="16" t="str">
        <f>输出函数真值表!W2</f>
        <v>Out10</v>
      </c>
      <c r="X1" s="16" t="str">
        <f>输出函数真值表!X2</f>
        <v>Out11</v>
      </c>
      <c r="Y1" s="16" t="str">
        <f>输出函数真值表!Y2</f>
        <v>Out12</v>
      </c>
    </row>
    <row r="2" spans="1:25" x14ac:dyDescent="0.2">
      <c r="A2" s="5" t="str">
        <f>IF(输出函数真值表!A3=1,输出函数真值表!A$2&amp;"&amp;",IF(输出函数真值表!A3=0,"~"&amp;输出函数真值表!A$2&amp;"&amp;",""))</f>
        <v>~S3&amp;</v>
      </c>
      <c r="B2" s="5" t="str">
        <f>IF(输出函数真值表!B3=1,输出函数真值表!B$2&amp;"&amp;",IF(输出函数真值表!B3=0,"~"&amp;输出函数真值表!B$2&amp;"&amp;",""))</f>
        <v>~S2&amp;</v>
      </c>
      <c r="C2" s="5" t="str">
        <f>IF(输出函数真值表!C3=1,输出函数真值表!C$2&amp;"&amp;",IF(输出函数真值表!C3=0,"~"&amp;输出函数真值表!C$2&amp;"&amp;",""))</f>
        <v>~S1&amp;</v>
      </c>
      <c r="D2" s="6" t="str">
        <f>IF(输出函数真值表!D3=1,输出函数真值表!D$2&amp;"&amp;",IF(输出函数真值表!D3=0,"~"&amp;输出函数真值表!D$2&amp;"&amp;",""))</f>
        <v>~S0&amp;</v>
      </c>
      <c r="E2" s="7" t="str">
        <f>IF(输出函数真值表!F3&lt;&gt;"",IF(输出函数真值表!F3=1,输出函数真值表!F$2&amp;"&amp;",IF(输出函数真值表!F3=0,"~"&amp;输出函数真值表!F$2&amp;"&amp;","")),"")</f>
        <v>In1&amp;</v>
      </c>
      <c r="F2" s="7" t="str">
        <f>IF(输出函数真值表!G3&lt;&gt;"",IF(输出函数真值表!G3=1,输出函数真值表!G$2&amp;"&amp;",IF(输出函数真值表!G3=0,"~"&amp;输出函数真值表!G$2&amp;"&amp;","")),"")</f>
        <v/>
      </c>
      <c r="G2" s="7" t="str">
        <f>IF(输出函数真值表!H3&lt;&gt;"",IF(输出函数真值表!H3=1,输出函数真值表!H$2&amp;"&amp;",IF(输出函数真值表!H3=0,"~"&amp;输出函数真值表!H$2&amp;"&amp;","")),"")</f>
        <v>~In3&amp;</v>
      </c>
      <c r="H2" s="7" t="str">
        <f>IF(输出函数真值表!I3&lt;&gt;"",IF(输出函数真值表!I3=1,输出函数真值表!I$2&amp;"&amp;",IF(输出函数真值表!I3=0,"~"&amp;输出函数真值表!I$2&amp;"&amp;","")),"")</f>
        <v/>
      </c>
      <c r="I2" s="7" t="str">
        <f>IF(输出函数真值表!J3&lt;&gt;"",IF(输出函数真值表!J3=1,输出函数真值表!J$2&amp;"&amp;",IF(输出函数真值表!J3=0,"~"&amp;输出函数真值表!J$2&amp;"&amp;","")),"")</f>
        <v/>
      </c>
      <c r="J2" s="7" t="str">
        <f>IF(输出函数真值表!K3&lt;&gt;"",IF(输出函数真值表!K3=1,输出函数真值表!K$2&amp;"&amp;",IF(输出函数真值表!K3=0,"~"&amp;输出函数真值表!K$2&amp;"&amp;","")),"")</f>
        <v/>
      </c>
      <c r="K2" s="7" t="str">
        <f>IF(输出函数真值表!L3&lt;&gt;"",IF(输出函数真值表!L3=1,输出函数真值表!L$2&amp;"&amp;",IF(输出函数真值表!L3=0,"~"&amp;输出函数真值表!L$2&amp;"&amp;","")),"")</f>
        <v/>
      </c>
      <c r="L2" s="7" t="str">
        <f>IF(输出函数真值表!M3&lt;&gt;"",IF(输出函数真值表!M3=1,输出函数真值表!M$2&amp;"&amp;",IF(输出函数真值表!M3=0,"~"&amp;输出函数真值表!M$2&amp;"&amp;","")),"")</f>
        <v/>
      </c>
      <c r="M2" s="17" t="str">
        <f>IF(LEN(CONCATENATE(A2,B2,C2,D2,E2,F2,G2,H2,I2,J2,K2,L2))=0,"",LEFT(CONCATENATE(A2,B2,C2,D2,E2,F2,G2,H2,I2,J2,K2,L2),LEN(CONCATENATE(A2,B2,C2,D2,E2,F2,G2,H2,I2,J2,K2,L2))-1))</f>
        <v>~S3&amp;~S2&amp;~S1&amp;~S0&amp;In1&amp;~In3</v>
      </c>
      <c r="N2" s="18" t="str">
        <f>IF(输出函数真值表!N3=1,$M2&amp;"+","")</f>
        <v>~S3&amp;~S2&amp;~S1&amp;~S0&amp;In1&amp;~In3+</v>
      </c>
      <c r="O2" s="18" t="str">
        <f>IF(输出函数真值表!O3=1,$M2&amp;"+","")</f>
        <v/>
      </c>
      <c r="P2" s="18" t="str">
        <f>IF(输出函数真值表!P3=1,$M2&amp;"+","")</f>
        <v/>
      </c>
      <c r="Q2" s="18" t="str">
        <f>IF(输出函数真值表!Q3=1,$M2&amp;"+","")</f>
        <v/>
      </c>
      <c r="R2" s="18" t="str">
        <f>IF(输出函数真值表!R3=1,$M2&amp;"+","")</f>
        <v/>
      </c>
      <c r="S2" s="18" t="str">
        <f>IF(输出函数真值表!S3=1,$M2&amp;"+","")</f>
        <v/>
      </c>
      <c r="T2" s="18" t="str">
        <f>IF(输出函数真值表!T3=1,$M2&amp;"+","")</f>
        <v/>
      </c>
      <c r="U2" s="18" t="str">
        <f>IF(输出函数真值表!U3=1,$M2&amp;"+","")</f>
        <v/>
      </c>
      <c r="V2" s="18" t="str">
        <f>IF(输出函数真值表!V3=1,$M2&amp;"+","")</f>
        <v/>
      </c>
      <c r="W2" s="18" t="str">
        <f>IF(输出函数真值表!W3=1,$M2&amp;"+","")</f>
        <v>~S3&amp;~S2&amp;~S1&amp;~S0&amp;In1&amp;~In3+</v>
      </c>
      <c r="X2" s="18" t="str">
        <f>IF(输出函数真值表!X3=1,$M2&amp;"+","")</f>
        <v/>
      </c>
      <c r="Y2" s="18" t="str">
        <f>IF(输出函数真值表!Y3=1,$M2&amp;"+","")</f>
        <v/>
      </c>
    </row>
    <row r="3" spans="1:25" x14ac:dyDescent="0.2">
      <c r="A3" s="5" t="str">
        <f>IF(输出函数真值表!A4=1,输出函数真值表!A$2&amp;"&amp;",IF(输出函数真值表!A4=0,"~"&amp;输出函数真值表!A$2&amp;"&amp;",""))</f>
        <v>~S3&amp;</v>
      </c>
      <c r="B3" s="8" t="str">
        <f>IF(输出函数真值表!B4=1,输出函数真值表!B$2&amp;"&amp;",IF(输出函数真值表!B4=0,"~"&amp;输出函数真值表!B$2&amp;"&amp;",""))</f>
        <v>~S2&amp;</v>
      </c>
      <c r="C3" s="8" t="str">
        <f>IF(输出函数真值表!C4=1,输出函数真值表!C$2&amp;"&amp;",IF(输出函数真值表!C4=0,"~"&amp;输出函数真值表!C$2&amp;"&amp;",""))</f>
        <v>~S1&amp;</v>
      </c>
      <c r="D3" s="9" t="str">
        <f>IF(输出函数真值表!D4=1,输出函数真值表!D$2&amp;"&amp;",IF(输出函数真值表!D4=0,"~"&amp;输出函数真值表!D$2&amp;"&amp;",""))</f>
        <v>S0&amp;</v>
      </c>
      <c r="E3" s="7" t="str">
        <f>IF(输出函数真值表!F4&lt;&gt;"",IF(输出函数真值表!F4=1,输出函数真值表!F$2&amp;"&amp;",IF(输出函数真值表!F4=0,"~"&amp;输出函数真值表!F$2&amp;"&amp;","")),"")</f>
        <v/>
      </c>
      <c r="F3" s="7" t="str">
        <f>IF(输出函数真值表!G4&lt;&gt;"",IF(输出函数真值表!G4=1,输出函数真值表!G$2&amp;"&amp;",IF(输出函数真值表!G4=0,"~"&amp;输出函数真值表!G$2&amp;"&amp;","")),"")</f>
        <v>In2&amp;</v>
      </c>
      <c r="G3" s="7" t="str">
        <f>IF(输出函数真值表!H4&lt;&gt;"",IF(输出函数真值表!H4=1,输出函数真值表!H$2&amp;"&amp;",IF(输出函数真值表!H4=0,"~"&amp;输出函数真值表!H$2&amp;"&amp;","")),"")</f>
        <v/>
      </c>
      <c r="H3" s="7" t="str">
        <f>IF(输出函数真值表!I4&lt;&gt;"",IF(输出函数真值表!I4=1,输出函数真值表!I$2&amp;"&amp;",IF(输出函数真值表!I4=0,"~"&amp;输出函数真值表!I$2&amp;"&amp;","")),"")</f>
        <v/>
      </c>
      <c r="I3" s="7" t="str">
        <f>IF(输出函数真值表!J4&lt;&gt;"",IF(输出函数真值表!J4=1,输出函数真值表!J$2&amp;"&amp;",IF(输出函数真值表!J4=0,"~"&amp;输出函数真值表!J$2&amp;"&amp;","")),"")</f>
        <v/>
      </c>
      <c r="J3" s="7" t="str">
        <f>IF(输出函数真值表!K4&lt;&gt;"",IF(输出函数真值表!K4=1,输出函数真值表!K$2&amp;"&amp;",IF(输出函数真值表!K4=0,"~"&amp;输出函数真值表!K$2&amp;"&amp;","")),"")</f>
        <v/>
      </c>
      <c r="K3" s="7" t="str">
        <f>IF(输出函数真值表!L4&lt;&gt;"",IF(输出函数真值表!L4=1,输出函数真值表!L$2&amp;"&amp;",IF(输出函数真值表!L4=0,"~"&amp;输出函数真值表!L$2&amp;"&amp;","")),"")</f>
        <v/>
      </c>
      <c r="L3" s="7" t="str">
        <f>IF(输出函数真值表!M4&lt;&gt;"",IF(输出函数真值表!M4=1,输出函数真值表!M$2&amp;"&amp;",IF(输出函数真值表!M4=0,"~"&amp;输出函数真值表!M$2&amp;"&amp;","")),"")</f>
        <v/>
      </c>
      <c r="M3" s="17" t="str">
        <f t="shared" ref="M3:M30" si="0">IF(LEN(CONCATENATE(A3,B3,C3,D3,E3,F3,G3,H3,I3,J3,K3,L3))=0,"",LEFT(CONCATENATE(A3,B3,C3,D3,E3,F3,G3,H3,I3,J3,K3,L3),LEN(CONCATENATE(A3,B3,C3,D3,E3,F3,G3,H3,I3,J3,K3,L3))-1))</f>
        <v>~S3&amp;~S2&amp;~S1&amp;S0&amp;In2</v>
      </c>
      <c r="N3" s="19" t="str">
        <f>IF(输出函数真值表!N4=1,$M3&amp;"+","")</f>
        <v/>
      </c>
      <c r="O3" s="19" t="str">
        <f>IF(输出函数真值表!O4=1,$M3&amp;"+","")</f>
        <v/>
      </c>
      <c r="P3" s="19" t="str">
        <f>IF(输出函数真值表!P4=1,$M3&amp;"+","")</f>
        <v/>
      </c>
      <c r="Q3" s="19" t="str">
        <f>IF(输出函数真值表!Q4=1,$M3&amp;"+","")</f>
        <v/>
      </c>
      <c r="R3" s="19" t="str">
        <f>IF(输出函数真值表!R4=1,$M3&amp;"+","")</f>
        <v>~S3&amp;~S2&amp;~S1&amp;S0&amp;In2+</v>
      </c>
      <c r="S3" s="18" t="str">
        <f>IF(输出函数真值表!S4=1,$M3&amp;"+","")</f>
        <v/>
      </c>
      <c r="T3" s="18" t="str">
        <f>IF(输出函数真值表!T4=1,$M3&amp;"+","")</f>
        <v/>
      </c>
      <c r="U3" s="18" t="str">
        <f>IF(输出函数真值表!U4=1,$M3&amp;"+","")</f>
        <v/>
      </c>
      <c r="V3" s="18" t="str">
        <f>IF(输出函数真值表!V4=1,$M3&amp;"+","")</f>
        <v/>
      </c>
      <c r="W3" s="18" t="str">
        <f>IF(输出函数真值表!W4=1,$M3&amp;"+","")</f>
        <v/>
      </c>
      <c r="X3" s="18" t="str">
        <f>IF(输出函数真值表!X4=1,$M3&amp;"+","")</f>
        <v/>
      </c>
      <c r="Y3" s="18" t="str">
        <f>IF(输出函数真值表!Y4=1,$M3&amp;"+","")</f>
        <v/>
      </c>
    </row>
    <row r="4" spans="1:25" x14ac:dyDescent="0.2">
      <c r="A4" s="5" t="str">
        <f>IF(输出函数真值表!A5=1,输出函数真值表!A$2&amp;"&amp;",IF(输出函数真值表!A5=0,"~"&amp;输出函数真值表!A$2&amp;"&amp;",""))</f>
        <v>~S3&amp;</v>
      </c>
      <c r="B4" s="8" t="str">
        <f>IF(输出函数真值表!B5=1,输出函数真值表!B$2&amp;"&amp;",IF(输出函数真值表!B5=0,"~"&amp;输出函数真值表!B$2&amp;"&amp;",""))</f>
        <v>~S2&amp;</v>
      </c>
      <c r="C4" s="8" t="str">
        <f>IF(输出函数真值表!C5=1,输出函数真值表!C$2&amp;"&amp;",IF(输出函数真值表!C5=0,"~"&amp;输出函数真值表!C$2&amp;"&amp;",""))</f>
        <v>~S1&amp;</v>
      </c>
      <c r="D4" s="9" t="str">
        <f>IF(输出函数真值表!D5=1,输出函数真值表!D$2&amp;"&amp;",IF(输出函数真值表!D5=0,"~"&amp;输出函数真值表!D$2&amp;"&amp;",""))</f>
        <v>S0&amp;</v>
      </c>
      <c r="E4" s="7" t="str">
        <f>IF(输出函数真值表!F5&lt;&gt;"",IF(输出函数真值表!F5=1,输出函数真值表!F$2&amp;"&amp;",IF(输出函数真值表!F5=0,"~"&amp;输出函数真值表!F$2&amp;"&amp;","")),"")</f>
        <v/>
      </c>
      <c r="F4" s="7" t="str">
        <f>IF(输出函数真值表!G5&lt;&gt;"",IF(输出函数真值表!G5=1,输出函数真值表!G$2&amp;"&amp;",IF(输出函数真值表!G5=0,"~"&amp;输出函数真值表!G$2&amp;"&amp;","")),"")</f>
        <v/>
      </c>
      <c r="G4" s="7" t="str">
        <f>IF(输出函数真值表!H5&lt;&gt;"",IF(输出函数真值表!H5=1,输出函数真值表!H$2&amp;"&amp;",IF(输出函数真值表!H5=0,"~"&amp;输出函数真值表!H$2&amp;"&amp;","")),"")</f>
        <v>In3&amp;</v>
      </c>
      <c r="H4" s="7" t="str">
        <f>IF(输出函数真值表!I5&lt;&gt;"",IF(输出函数真值表!I5=1,输出函数真值表!I$2&amp;"&amp;",IF(输出函数真值表!I5=0,"~"&amp;输出函数真值表!I$2&amp;"&amp;","")),"")</f>
        <v/>
      </c>
      <c r="I4" s="7" t="str">
        <f>IF(输出函数真值表!J5&lt;&gt;"",IF(输出函数真值表!J5=1,输出函数真值表!J$2&amp;"&amp;",IF(输出函数真值表!J5=0,"~"&amp;输出函数真值表!J$2&amp;"&amp;","")),"")</f>
        <v/>
      </c>
      <c r="J4" s="7" t="str">
        <f>IF(输出函数真值表!K5&lt;&gt;"",IF(输出函数真值表!K5=1,输出函数真值表!K$2&amp;"&amp;",IF(输出函数真值表!K5=0,"~"&amp;输出函数真值表!K$2&amp;"&amp;","")),"")</f>
        <v/>
      </c>
      <c r="K4" s="7" t="str">
        <f>IF(输出函数真值表!L5&lt;&gt;"",IF(输出函数真值表!L5=1,输出函数真值表!L$2&amp;"&amp;",IF(输出函数真值表!L5=0,"~"&amp;输出函数真值表!L$2&amp;"&amp;","")),"")</f>
        <v/>
      </c>
      <c r="L4" s="7" t="str">
        <f>IF(输出函数真值表!M5&lt;&gt;"",IF(输出函数真值表!M5=1,输出函数真值表!M$2&amp;"&amp;",IF(输出函数真值表!M5=0,"~"&amp;输出函数真值表!M$2&amp;"&amp;","")),"")</f>
        <v/>
      </c>
      <c r="M4" s="17" t="str">
        <f t="shared" si="0"/>
        <v>~S3&amp;~S2&amp;~S1&amp;S0&amp;In3</v>
      </c>
      <c r="N4" s="19" t="str">
        <f>IF(输出函数真值表!N5=1,$M4&amp;"+","")</f>
        <v/>
      </c>
      <c r="O4" s="19" t="str">
        <f>IF(输出函数真值表!O5=1,$M4&amp;"+","")</f>
        <v/>
      </c>
      <c r="P4" s="19" t="str">
        <f>IF(输出函数真值表!P5=1,$M4&amp;"+","")</f>
        <v/>
      </c>
      <c r="Q4" s="19" t="str">
        <f>IF(输出函数真值表!Q5=1,$M4&amp;"+","")</f>
        <v>~S3&amp;~S2&amp;~S1&amp;S0&amp;In3+</v>
      </c>
      <c r="R4" s="19" t="str">
        <f>IF(输出函数真值表!R5=1,$M4&amp;"+","")</f>
        <v/>
      </c>
      <c r="S4" s="18" t="str">
        <f>IF(输出函数真值表!S5=1,$M4&amp;"+","")</f>
        <v/>
      </c>
      <c r="T4" s="18" t="str">
        <f>IF(输出函数真值表!T5=1,$M4&amp;"+","")</f>
        <v/>
      </c>
      <c r="U4" s="18" t="str">
        <f>IF(输出函数真值表!U5=1,$M4&amp;"+","")</f>
        <v/>
      </c>
      <c r="V4" s="18" t="str">
        <f>IF(输出函数真值表!V5=1,$M4&amp;"+","")</f>
        <v/>
      </c>
      <c r="W4" s="18" t="str">
        <f>IF(输出函数真值表!W5=1,$M4&amp;"+","")</f>
        <v/>
      </c>
      <c r="X4" s="18" t="str">
        <f>IF(输出函数真值表!X5=1,$M4&amp;"+","")</f>
        <v/>
      </c>
      <c r="Y4" s="18" t="str">
        <f>IF(输出函数真值表!Y5=1,$M4&amp;"+","")</f>
        <v/>
      </c>
    </row>
    <row r="5" spans="1:25" x14ac:dyDescent="0.2">
      <c r="A5" s="5" t="str">
        <f>IF(输出函数真值表!A6=1,输出函数真值表!A$2&amp;"&amp;",IF(输出函数真值表!A6=0,"~"&amp;输出函数真值表!A$2&amp;"&amp;",""))</f>
        <v>~S3&amp;</v>
      </c>
      <c r="B5" s="8" t="str">
        <f>IF(输出函数真值表!B6=1,输出函数真值表!B$2&amp;"&amp;",IF(输出函数真值表!B6=0,"~"&amp;输出函数真值表!B$2&amp;"&amp;",""))</f>
        <v>~S2&amp;</v>
      </c>
      <c r="C5" s="8" t="str">
        <f>IF(输出函数真值表!C6=1,输出函数真值表!C$2&amp;"&amp;",IF(输出函数真值表!C6=0,"~"&amp;输出函数真值表!C$2&amp;"&amp;",""))</f>
        <v>~S1&amp;</v>
      </c>
      <c r="D5" s="9" t="str">
        <f>IF(输出函数真值表!D6=1,输出函数真值表!D$2&amp;"&amp;",IF(输出函数真值表!D6=0,"~"&amp;输出函数真值表!D$2&amp;"&amp;",""))</f>
        <v>S0&amp;</v>
      </c>
      <c r="E5" s="7" t="str">
        <f>IF(输出函数真值表!F6&lt;&gt;"",IF(输出函数真值表!F6=1,输出函数真值表!F$2&amp;"&amp;",IF(输出函数真值表!F6=0,"~"&amp;输出函数真值表!F$2&amp;"&amp;","")),"")</f>
        <v/>
      </c>
      <c r="F5" s="7" t="str">
        <f>IF(输出函数真值表!G6&lt;&gt;"",IF(输出函数真值表!G6=1,输出函数真值表!G$2&amp;"&amp;",IF(输出函数真值表!G6=0,"~"&amp;输出函数真值表!G$2&amp;"&amp;","")),"")</f>
        <v/>
      </c>
      <c r="G5" s="7" t="str">
        <f>IF(输出函数真值表!H6&lt;&gt;"",IF(输出函数真值表!H6=1,输出函数真值表!H$2&amp;"&amp;",IF(输出函数真值表!H6=0,"~"&amp;输出函数真值表!H$2&amp;"&amp;","")),"")</f>
        <v/>
      </c>
      <c r="H5" s="7" t="str">
        <f>IF(输出函数真值表!I6&lt;&gt;"",IF(输出函数真值表!I6=1,输出函数真值表!I$2&amp;"&amp;",IF(输出函数真值表!I6=0,"~"&amp;输出函数真值表!I$2&amp;"&amp;","")),"")</f>
        <v/>
      </c>
      <c r="I5" s="7" t="str">
        <f>IF(输出函数真值表!J6&lt;&gt;"",IF(输出函数真值表!J6=1,输出函数真值表!J$2&amp;"&amp;",IF(输出函数真值表!J6=0,"~"&amp;输出函数真值表!J$2&amp;"&amp;","")),"")</f>
        <v/>
      </c>
      <c r="J5" s="7" t="str">
        <f>IF(输出函数真值表!K6&lt;&gt;"",IF(输出函数真值表!K6=1,输出函数真值表!K$2&amp;"&amp;",IF(输出函数真值表!K6=0,"~"&amp;输出函数真值表!K$2&amp;"&amp;","")),"")</f>
        <v/>
      </c>
      <c r="K5" s="7" t="str">
        <f>IF(输出函数真值表!L6&lt;&gt;"",IF(输出函数真值表!L6=1,输出函数真值表!L$2&amp;"&amp;",IF(输出函数真值表!L6=0,"~"&amp;输出函数真值表!L$2&amp;"&amp;","")),"")</f>
        <v>In7&amp;</v>
      </c>
      <c r="L5" s="7" t="str">
        <f>IF(输出函数真值表!M6&lt;&gt;"",IF(输出函数真值表!M6=1,输出函数真值表!M$2&amp;"&amp;",IF(输出函数真值表!M6=0,"~"&amp;输出函数真值表!M$2&amp;"&amp;","")),"")</f>
        <v/>
      </c>
      <c r="M5" s="17" t="str">
        <f t="shared" si="0"/>
        <v>~S3&amp;~S2&amp;~S1&amp;S0&amp;In7</v>
      </c>
      <c r="N5" s="19" t="str">
        <f>IF(输出函数真值表!N6=1,$M5&amp;"+","")</f>
        <v/>
      </c>
      <c r="O5" s="19" t="str">
        <f>IF(输出函数真值表!O6=1,$M5&amp;"+","")</f>
        <v/>
      </c>
      <c r="P5" s="19" t="str">
        <f>IF(输出函数真值表!P6=1,$M5&amp;"+","")</f>
        <v/>
      </c>
      <c r="Q5" s="19" t="str">
        <f>IF(输出函数真值表!Q6=1,$M5&amp;"+","")</f>
        <v/>
      </c>
      <c r="R5" s="19" t="str">
        <f>IF(输出函数真值表!R6=1,$M5&amp;"+","")</f>
        <v/>
      </c>
      <c r="S5" s="18" t="str">
        <f>IF(输出函数真值表!S6=1,$M5&amp;"+","")</f>
        <v/>
      </c>
      <c r="T5" s="18" t="str">
        <f>IF(输出函数真值表!T6=1,$M5&amp;"+","")</f>
        <v/>
      </c>
      <c r="U5" s="18" t="str">
        <f>IF(输出函数真值表!U6=1,$M5&amp;"+","")</f>
        <v/>
      </c>
      <c r="V5" s="18" t="str">
        <f>IF(输出函数真值表!V6=1,$M5&amp;"+","")</f>
        <v/>
      </c>
      <c r="W5" s="18" t="str">
        <f>IF(输出函数真值表!W6=1,$M5&amp;"+","")</f>
        <v/>
      </c>
      <c r="X5" s="18" t="str">
        <f>IF(输出函数真值表!X6=1,$M5&amp;"+","")</f>
        <v/>
      </c>
      <c r="Y5" s="18" t="str">
        <f>IF(输出函数真值表!Y6=1,$M5&amp;"+","")</f>
        <v/>
      </c>
    </row>
    <row r="6" spans="1:25" x14ac:dyDescent="0.2">
      <c r="A6" s="5" t="str">
        <f>IF(输出函数真值表!A7=1,输出函数真值表!A$2&amp;"&amp;",IF(输出函数真值表!A7=0,"~"&amp;输出函数真值表!A$2&amp;"&amp;",""))</f>
        <v>~S3&amp;</v>
      </c>
      <c r="B6" s="8" t="str">
        <f>IF(输出函数真值表!B7=1,输出函数真值表!B$2&amp;"&amp;",IF(输出函数真值表!B7=0,"~"&amp;输出函数真值表!B$2&amp;"&amp;",""))</f>
        <v>~S2&amp;</v>
      </c>
      <c r="C6" s="8" t="str">
        <f>IF(输出函数真值表!C7=1,输出函数真值表!C$2&amp;"&amp;",IF(输出函数真值表!C7=0,"~"&amp;输出函数真值表!C$2&amp;"&amp;",""))</f>
        <v>S1&amp;</v>
      </c>
      <c r="D6" s="9" t="str">
        <f>IF(输出函数真值表!D7=1,输出函数真值表!D$2&amp;"&amp;",IF(输出函数真值表!D7=0,"~"&amp;输出函数真值表!D$2&amp;"&amp;",""))</f>
        <v>~S0&amp;</v>
      </c>
      <c r="E6" s="7" t="str">
        <f>IF(输出函数真值表!F7&lt;&gt;"",IF(输出函数真值表!F7=1,输出函数真值表!F$2&amp;"&amp;",IF(输出函数真值表!F7=0,"~"&amp;输出函数真值表!F$2&amp;"&amp;","")),"")</f>
        <v/>
      </c>
      <c r="F6" s="7" t="str">
        <f>IF(输出函数真值表!G7&lt;&gt;"",IF(输出函数真值表!G7=1,输出函数真值表!G$2&amp;"&amp;",IF(输出函数真值表!G7=0,"~"&amp;输出函数真值表!G$2&amp;"&amp;","")),"")</f>
        <v>In2&amp;</v>
      </c>
      <c r="G6" s="7" t="str">
        <f>IF(输出函数真值表!H7&lt;&gt;"",IF(输出函数真值表!H7=1,输出函数真值表!H$2&amp;"&amp;",IF(输出函数真值表!H7=0,"~"&amp;输出函数真值表!H$2&amp;"&amp;","")),"")</f>
        <v/>
      </c>
      <c r="H6" s="7" t="str">
        <f>IF(输出函数真值表!I7&lt;&gt;"",IF(输出函数真值表!I7=1,输出函数真值表!I$2&amp;"&amp;",IF(输出函数真值表!I7=0,"~"&amp;输出函数真值表!I$2&amp;"&amp;","")),"")</f>
        <v/>
      </c>
      <c r="I6" s="7" t="str">
        <f>IF(输出函数真值表!J7&lt;&gt;"",IF(输出函数真值表!J7=1,输出函数真值表!J$2&amp;"&amp;",IF(输出函数真值表!J7=0,"~"&amp;输出函数真值表!J$2&amp;"&amp;","")),"")</f>
        <v/>
      </c>
      <c r="J6" s="7" t="str">
        <f>IF(输出函数真值表!K7&lt;&gt;"",IF(输出函数真值表!K7=1,输出函数真值表!K$2&amp;"&amp;",IF(输出函数真值表!K7=0,"~"&amp;输出函数真值表!K$2&amp;"&amp;","")),"")</f>
        <v/>
      </c>
      <c r="K6" s="7" t="str">
        <f>IF(输出函数真值表!L7&lt;&gt;"",IF(输出函数真值表!L7=1,输出函数真值表!L$2&amp;"&amp;",IF(输出函数真值表!L7=0,"~"&amp;输出函数真值表!L$2&amp;"&amp;","")),"")</f>
        <v/>
      </c>
      <c r="L6" s="7" t="str">
        <f>IF(输出函数真值表!M7&lt;&gt;"",IF(输出函数真值表!M7=1,输出函数真值表!M$2&amp;"&amp;",IF(输出函数真值表!M7=0,"~"&amp;输出函数真值表!M$2&amp;"&amp;","")),"")</f>
        <v>In8&amp;</v>
      </c>
      <c r="M6" s="17" t="str">
        <f t="shared" si="0"/>
        <v>~S3&amp;~S2&amp;S1&amp;~S0&amp;In2&amp;In8</v>
      </c>
      <c r="N6" s="19" t="str">
        <f>IF(输出函数真值表!N7=1,$M6&amp;"+","")</f>
        <v/>
      </c>
      <c r="O6" s="19" t="str">
        <f>IF(输出函数真值表!O7=1,$M6&amp;"+","")</f>
        <v>~S3&amp;~S2&amp;S1&amp;~S0&amp;In2&amp;In8+</v>
      </c>
      <c r="P6" s="19" t="str">
        <f>IF(输出函数真值表!P7=1,$M6&amp;"+","")</f>
        <v>~S3&amp;~S2&amp;S1&amp;~S0&amp;In2&amp;In8+</v>
      </c>
      <c r="Q6" s="19" t="str">
        <f>IF(输出函数真值表!Q7=1,$M6&amp;"+","")</f>
        <v/>
      </c>
      <c r="R6" s="19" t="str">
        <f>IF(输出函数真值表!R7=1,$M6&amp;"+","")</f>
        <v/>
      </c>
      <c r="S6" s="18" t="str">
        <f>IF(输出函数真值表!S7=1,$M6&amp;"+","")</f>
        <v/>
      </c>
      <c r="T6" s="18" t="str">
        <f>IF(输出函数真值表!T7=1,$M6&amp;"+","")</f>
        <v/>
      </c>
      <c r="U6" s="18" t="str">
        <f>IF(输出函数真值表!U7=1,$M6&amp;"+","")</f>
        <v/>
      </c>
      <c r="V6" s="18" t="str">
        <f>IF(输出函数真值表!V7=1,$M6&amp;"+","")</f>
        <v/>
      </c>
      <c r="W6" s="18" t="str">
        <f>IF(输出函数真值表!W7=1,$M6&amp;"+","")</f>
        <v/>
      </c>
      <c r="X6" s="18" t="str">
        <f>IF(输出函数真值表!X7=1,$M6&amp;"+","")</f>
        <v/>
      </c>
      <c r="Y6" s="18" t="str">
        <f>IF(输出函数真值表!Y7=1,$M6&amp;"+","")</f>
        <v/>
      </c>
    </row>
    <row r="7" spans="1:25" x14ac:dyDescent="0.2">
      <c r="A7" s="5" t="str">
        <f>IF(输出函数真值表!A8=1,输出函数真值表!A$2&amp;"&amp;",IF(输出函数真值表!A8=0,"~"&amp;输出函数真值表!A$2&amp;"&amp;",""))</f>
        <v>~S3&amp;</v>
      </c>
      <c r="B7" s="8" t="str">
        <f>IF(输出函数真值表!B8=1,输出函数真值表!B$2&amp;"&amp;",IF(输出函数真值表!B8=0,"~"&amp;输出函数真值表!B$2&amp;"&amp;",""))</f>
        <v>~S2&amp;</v>
      </c>
      <c r="C7" s="8" t="str">
        <f>IF(输出函数真值表!C8=1,输出函数真值表!C$2&amp;"&amp;",IF(输出函数真值表!C8=0,"~"&amp;输出函数真值表!C$2&amp;"&amp;",""))</f>
        <v>S1&amp;</v>
      </c>
      <c r="D7" s="9" t="str">
        <f>IF(输出函数真值表!D8=1,输出函数真值表!D$2&amp;"&amp;",IF(输出函数真值表!D8=0,"~"&amp;输出函数真值表!D$2&amp;"&amp;",""))</f>
        <v>~S0&amp;</v>
      </c>
      <c r="E7" s="7" t="str">
        <f>IF(输出函数真值表!F8&lt;&gt;"",IF(输出函数真值表!F8=1,输出函数真值表!F$2&amp;"&amp;",IF(输出函数真值表!F8=0,"~"&amp;输出函数真值表!F$2&amp;"&amp;","")),"")</f>
        <v/>
      </c>
      <c r="F7" s="7" t="str">
        <f>IF(输出函数真值表!G8&lt;&gt;"",IF(输出函数真值表!G8=1,输出函数真值表!G$2&amp;"&amp;",IF(输出函数真值表!G8=0,"~"&amp;输出函数真值表!G$2&amp;"&amp;","")),"")</f>
        <v/>
      </c>
      <c r="G7" s="7" t="str">
        <f>IF(输出函数真值表!H8&lt;&gt;"",IF(输出函数真值表!H8=1,输出函数真值表!H$2&amp;"&amp;",IF(输出函数真值表!H8=0,"~"&amp;输出函数真值表!H$2&amp;"&amp;","")),"")</f>
        <v/>
      </c>
      <c r="H7" s="7" t="str">
        <f>IF(输出函数真值表!I8&lt;&gt;"",IF(输出函数真值表!I8=1,输出函数真值表!I$2&amp;"&amp;",IF(输出函数真值表!I8=0,"~"&amp;输出函数真值表!I$2&amp;"&amp;","")),"")</f>
        <v/>
      </c>
      <c r="I7" s="7" t="str">
        <f>IF(输出函数真值表!J8&lt;&gt;"",IF(输出函数真值表!J8=1,输出函数真值表!J$2&amp;"&amp;",IF(输出函数真值表!J8=0,"~"&amp;输出函数真值表!J$2&amp;"&amp;","")),"")</f>
        <v/>
      </c>
      <c r="J7" s="7" t="str">
        <f>IF(输出函数真值表!K8&lt;&gt;"",IF(输出函数真值表!K8=1,输出函数真值表!K$2&amp;"&amp;",IF(输出函数真值表!K8=0,"~"&amp;输出函数真值表!K$2&amp;"&amp;","")),"")</f>
        <v/>
      </c>
      <c r="K7" s="7" t="str">
        <f>IF(输出函数真值表!L8&lt;&gt;"",IF(输出函数真值表!L8=1,输出函数真值表!L$2&amp;"&amp;",IF(输出函数真值表!L8=0,"~"&amp;输出函数真值表!L$2&amp;"&amp;","")),"")</f>
        <v/>
      </c>
      <c r="L7" s="7" t="str">
        <f>IF(输出函数真值表!M8&lt;&gt;"",IF(输出函数真值表!M8=1,输出函数真值表!M$2&amp;"&amp;",IF(输出函数真值表!M8=0,"~"&amp;输出函数真值表!M$2&amp;"&amp;","")),"")</f>
        <v/>
      </c>
      <c r="M7" s="17" t="str">
        <f t="shared" si="0"/>
        <v>~S3&amp;~S2&amp;S1&amp;~S0</v>
      </c>
      <c r="N7" s="19" t="str">
        <f>IF(输出函数真值表!N8=1,$M7&amp;"+","")</f>
        <v/>
      </c>
      <c r="O7" s="19" t="str">
        <f>IF(输出函数真值表!O8=1,$M7&amp;"+","")</f>
        <v/>
      </c>
      <c r="P7" s="19" t="str">
        <f>IF(输出函数真值表!P8=1,$M7&amp;"+","")</f>
        <v/>
      </c>
      <c r="Q7" s="19" t="str">
        <f>IF(输出函数真值表!Q8=1,$M7&amp;"+","")</f>
        <v/>
      </c>
      <c r="R7" s="19" t="str">
        <f>IF(输出函数真值表!R8=1,$M7&amp;"+","")</f>
        <v/>
      </c>
      <c r="S7" s="18" t="str">
        <f>IF(输出函数真值表!S8=1,$M7&amp;"+","")</f>
        <v/>
      </c>
      <c r="T7" s="18" t="str">
        <f>IF(输出函数真值表!T8=1,$M7&amp;"+","")</f>
        <v/>
      </c>
      <c r="U7" s="18" t="str">
        <f>IF(输出函数真值表!U8=1,$M7&amp;"+","")</f>
        <v/>
      </c>
      <c r="V7" s="18" t="str">
        <f>IF(输出函数真值表!V8=1,$M7&amp;"+","")</f>
        <v/>
      </c>
      <c r="W7" s="18" t="str">
        <f>IF(输出函数真值表!W8=1,$M7&amp;"+","")</f>
        <v/>
      </c>
      <c r="X7" s="18" t="str">
        <f>IF(输出函数真值表!X8=1,$M7&amp;"+","")</f>
        <v/>
      </c>
      <c r="Y7" s="18" t="str">
        <f>IF(输出函数真值表!Y8=1,$M7&amp;"+","")</f>
        <v/>
      </c>
    </row>
    <row r="8" spans="1:25" x14ac:dyDescent="0.2">
      <c r="A8" s="5" t="str">
        <f>IF(输出函数真值表!A9=1,输出函数真值表!A$2&amp;"&amp;",IF(输出函数真值表!A9=0,"~"&amp;输出函数真值表!A$2&amp;"&amp;",""))</f>
        <v/>
      </c>
      <c r="B8" s="8" t="str">
        <f>IF(输出函数真值表!B9=1,输出函数真值表!B$2&amp;"&amp;",IF(输出函数真值表!B9=0,"~"&amp;输出函数真值表!B$2&amp;"&amp;",""))</f>
        <v/>
      </c>
      <c r="C8" s="8" t="str">
        <f>IF(输出函数真值表!C9=1,输出函数真值表!C$2&amp;"&amp;",IF(输出函数真值表!C9=0,"~"&amp;输出函数真值表!C$2&amp;"&amp;",""))</f>
        <v/>
      </c>
      <c r="D8" s="9" t="str">
        <f>IF(输出函数真值表!D9=1,输出函数真值表!D$2&amp;"&amp;",IF(输出函数真值表!D9=0,"~"&amp;输出函数真值表!D$2&amp;"&amp;",""))</f>
        <v/>
      </c>
      <c r="E8" s="7" t="str">
        <f>IF(输出函数真值表!F9&lt;&gt;"",IF(输出函数真值表!F9=1,输出函数真值表!F$2&amp;"&amp;",IF(输出函数真值表!F9=0,"~"&amp;输出函数真值表!F$2&amp;"&amp;","")),"")</f>
        <v/>
      </c>
      <c r="F8" s="7" t="str">
        <f>IF(输出函数真值表!G9&lt;&gt;"",IF(输出函数真值表!G9=1,输出函数真值表!G$2&amp;"&amp;",IF(输出函数真值表!G9=0,"~"&amp;输出函数真值表!G$2&amp;"&amp;","")),"")</f>
        <v/>
      </c>
      <c r="G8" s="7" t="str">
        <f>IF(输出函数真值表!H9&lt;&gt;"",IF(输出函数真值表!H9=1,输出函数真值表!H$2&amp;"&amp;",IF(输出函数真值表!H9=0,"~"&amp;输出函数真值表!H$2&amp;"&amp;","")),"")</f>
        <v/>
      </c>
      <c r="H8" s="7" t="str">
        <f>IF(输出函数真值表!I9&lt;&gt;"",IF(输出函数真值表!I9=1,输出函数真值表!I$2&amp;"&amp;",IF(输出函数真值表!I9=0,"~"&amp;输出函数真值表!I$2&amp;"&amp;","")),"")</f>
        <v/>
      </c>
      <c r="I8" s="7" t="str">
        <f>IF(输出函数真值表!J9&lt;&gt;"",IF(输出函数真值表!J9=1,输出函数真值表!J$2&amp;"&amp;",IF(输出函数真值表!J9=0,"~"&amp;输出函数真值表!J$2&amp;"&amp;","")),"")</f>
        <v/>
      </c>
      <c r="J8" s="7" t="str">
        <f>IF(输出函数真值表!K9&lt;&gt;"",IF(输出函数真值表!K9=1,输出函数真值表!K$2&amp;"&amp;",IF(输出函数真值表!K9=0,"~"&amp;输出函数真值表!K$2&amp;"&amp;","")),"")</f>
        <v/>
      </c>
      <c r="K8" s="7" t="str">
        <f>IF(输出函数真值表!L9&lt;&gt;"",IF(输出函数真值表!L9=1,输出函数真值表!L$2&amp;"&amp;",IF(输出函数真值表!L9=0,"~"&amp;输出函数真值表!L$2&amp;"&amp;","")),"")</f>
        <v/>
      </c>
      <c r="L8" s="7" t="str">
        <f>IF(输出函数真值表!M9&lt;&gt;"",IF(输出函数真值表!M9=1,输出函数真值表!M$2&amp;"&amp;",IF(输出函数真值表!M9=0,"~"&amp;输出函数真值表!M$2&amp;"&amp;","")),"")</f>
        <v/>
      </c>
      <c r="M8" s="17" t="str">
        <f t="shared" si="0"/>
        <v/>
      </c>
      <c r="N8" s="19" t="str">
        <f>IF(输出函数真值表!N9=1,$M8&amp;"+","")</f>
        <v/>
      </c>
      <c r="O8" s="19" t="str">
        <f>IF(输出函数真值表!O9=1,$M8&amp;"+","")</f>
        <v/>
      </c>
      <c r="P8" s="19" t="str">
        <f>IF(输出函数真值表!P9=1,$M8&amp;"+","")</f>
        <v/>
      </c>
      <c r="Q8" s="19" t="str">
        <f>IF(输出函数真值表!Q9=1,$M8&amp;"+","")</f>
        <v/>
      </c>
      <c r="R8" s="19" t="str">
        <f>IF(输出函数真值表!R9=1,$M8&amp;"+","")</f>
        <v/>
      </c>
      <c r="S8" s="18" t="str">
        <f>IF(输出函数真值表!S9=1,$M8&amp;"+","")</f>
        <v/>
      </c>
      <c r="T8" s="18" t="str">
        <f>IF(输出函数真值表!T9=1,$M8&amp;"+","")</f>
        <v/>
      </c>
      <c r="U8" s="18" t="str">
        <f>IF(输出函数真值表!U9=1,$M8&amp;"+","")</f>
        <v/>
      </c>
      <c r="V8" s="18" t="str">
        <f>IF(输出函数真值表!V9=1,$M8&amp;"+","")</f>
        <v/>
      </c>
      <c r="W8" s="18" t="str">
        <f>IF(输出函数真值表!W9=1,$M8&amp;"+","")</f>
        <v/>
      </c>
      <c r="X8" s="18" t="str">
        <f>IF(输出函数真值表!X9=1,$M8&amp;"+","")</f>
        <v/>
      </c>
      <c r="Y8" s="18" t="str">
        <f>IF(输出函数真值表!Y9=1,$M8&amp;"+","")</f>
        <v/>
      </c>
    </row>
    <row r="9" spans="1:25" x14ac:dyDescent="0.2">
      <c r="A9" s="5" t="str">
        <f>IF(输出函数真值表!A10=1,输出函数真值表!A$2&amp;"&amp;",IF(输出函数真值表!A10=0,"~"&amp;输出函数真值表!A$2&amp;"&amp;",""))</f>
        <v/>
      </c>
      <c r="B9" s="8" t="str">
        <f>IF(输出函数真值表!B10=1,输出函数真值表!B$2&amp;"&amp;",IF(输出函数真值表!B10=0,"~"&amp;输出函数真值表!B$2&amp;"&amp;",""))</f>
        <v/>
      </c>
      <c r="C9" s="8" t="str">
        <f>IF(输出函数真值表!C10=1,输出函数真值表!C$2&amp;"&amp;",IF(输出函数真值表!C10=0,"~"&amp;输出函数真值表!C$2&amp;"&amp;",""))</f>
        <v/>
      </c>
      <c r="D9" s="9" t="str">
        <f>IF(输出函数真值表!D10=1,输出函数真值表!D$2&amp;"&amp;",IF(输出函数真值表!D10=0,"~"&amp;输出函数真值表!D$2&amp;"&amp;",""))</f>
        <v/>
      </c>
      <c r="E9" s="7" t="str">
        <f>IF(输出函数真值表!F10&lt;&gt;"",IF(输出函数真值表!F10=1,输出函数真值表!F$2&amp;"&amp;",IF(输出函数真值表!F10=0,"~"&amp;输出函数真值表!F$2&amp;"&amp;","")),"")</f>
        <v/>
      </c>
      <c r="F9" s="7" t="str">
        <f>IF(输出函数真值表!G10&lt;&gt;"",IF(输出函数真值表!G10=1,输出函数真值表!G$2&amp;"&amp;",IF(输出函数真值表!G10=0,"~"&amp;输出函数真值表!G$2&amp;"&amp;","")),"")</f>
        <v/>
      </c>
      <c r="G9" s="7" t="str">
        <f>IF(输出函数真值表!H10&lt;&gt;"",IF(输出函数真值表!H10=1,输出函数真值表!H$2&amp;"&amp;",IF(输出函数真值表!H10=0,"~"&amp;输出函数真值表!H$2&amp;"&amp;","")),"")</f>
        <v/>
      </c>
      <c r="H9" s="7" t="str">
        <f>IF(输出函数真值表!I10&lt;&gt;"",IF(输出函数真值表!I10=1,输出函数真值表!I$2&amp;"&amp;",IF(输出函数真值表!I10=0,"~"&amp;输出函数真值表!I$2&amp;"&amp;","")),"")</f>
        <v/>
      </c>
      <c r="I9" s="7" t="str">
        <f>IF(输出函数真值表!J10&lt;&gt;"",IF(输出函数真值表!J10=1,输出函数真值表!J$2&amp;"&amp;",IF(输出函数真值表!J10=0,"~"&amp;输出函数真值表!J$2&amp;"&amp;","")),"")</f>
        <v/>
      </c>
      <c r="J9" s="7" t="str">
        <f>IF(输出函数真值表!K10&lt;&gt;"",IF(输出函数真值表!K10=1,输出函数真值表!K$2&amp;"&amp;",IF(输出函数真值表!K10=0,"~"&amp;输出函数真值表!K$2&amp;"&amp;","")),"")</f>
        <v/>
      </c>
      <c r="K9" s="7" t="str">
        <f>IF(输出函数真值表!L10&lt;&gt;"",IF(输出函数真值表!L10=1,输出函数真值表!L$2&amp;"&amp;",IF(输出函数真值表!L10=0,"~"&amp;输出函数真值表!L$2&amp;"&amp;","")),"")</f>
        <v/>
      </c>
      <c r="L9" s="7" t="str">
        <f>IF(输出函数真值表!M10&lt;&gt;"",IF(输出函数真值表!M10=1,输出函数真值表!M$2&amp;"&amp;",IF(输出函数真值表!M10=0,"~"&amp;输出函数真值表!M$2&amp;"&amp;","")),"")</f>
        <v/>
      </c>
      <c r="M9" s="17" t="str">
        <f t="shared" si="0"/>
        <v/>
      </c>
      <c r="N9" s="19" t="str">
        <f>IF(输出函数真值表!N10=1,$M9&amp;"+","")</f>
        <v/>
      </c>
      <c r="O9" s="19" t="str">
        <f>IF(输出函数真值表!O10=1,$M9&amp;"+","")</f>
        <v/>
      </c>
      <c r="P9" s="19" t="str">
        <f>IF(输出函数真值表!P10=1,$M9&amp;"+","")</f>
        <v/>
      </c>
      <c r="Q9" s="19" t="str">
        <f>IF(输出函数真值表!Q10=1,$M9&amp;"+","")</f>
        <v/>
      </c>
      <c r="R9" s="19" t="str">
        <f>IF(输出函数真值表!R10=1,$M9&amp;"+","")</f>
        <v/>
      </c>
      <c r="S9" s="18" t="str">
        <f>IF(输出函数真值表!S10=1,$M9&amp;"+","")</f>
        <v/>
      </c>
      <c r="T9" s="18" t="str">
        <f>IF(输出函数真值表!T10=1,$M9&amp;"+","")</f>
        <v/>
      </c>
      <c r="U9" s="18" t="str">
        <f>IF(输出函数真值表!U10=1,$M9&amp;"+","")</f>
        <v/>
      </c>
      <c r="V9" s="18" t="str">
        <f>IF(输出函数真值表!V10=1,$M9&amp;"+","")</f>
        <v/>
      </c>
      <c r="W9" s="18" t="str">
        <f>IF(输出函数真值表!W10=1,$M9&amp;"+","")</f>
        <v/>
      </c>
      <c r="X9" s="18" t="str">
        <f>IF(输出函数真值表!X10=1,$M9&amp;"+","")</f>
        <v/>
      </c>
      <c r="Y9" s="18" t="str">
        <f>IF(输出函数真值表!Y10=1,$M9&amp;"+","")</f>
        <v/>
      </c>
    </row>
    <row r="10" spans="1:25" x14ac:dyDescent="0.2">
      <c r="A10" s="5" t="str">
        <f>IF(输出函数真值表!A11=1,输出函数真值表!A$2&amp;"&amp;",IF(输出函数真值表!A11=0,"~"&amp;输出函数真值表!A$2&amp;"&amp;",""))</f>
        <v/>
      </c>
      <c r="B10" s="8" t="str">
        <f>IF(输出函数真值表!B11=1,输出函数真值表!B$2&amp;"&amp;",IF(输出函数真值表!B11=0,"~"&amp;输出函数真值表!B$2&amp;"&amp;",""))</f>
        <v/>
      </c>
      <c r="C10" s="8" t="str">
        <f>IF(输出函数真值表!C11=1,输出函数真值表!C$2&amp;"&amp;",IF(输出函数真值表!C11=0,"~"&amp;输出函数真值表!C$2&amp;"&amp;",""))</f>
        <v/>
      </c>
      <c r="D10" s="9" t="str">
        <f>IF(输出函数真值表!D11=1,输出函数真值表!D$2&amp;"&amp;",IF(输出函数真值表!D11=0,"~"&amp;输出函数真值表!D$2&amp;"&amp;",""))</f>
        <v/>
      </c>
      <c r="E10" s="7" t="str">
        <f>IF(输出函数真值表!F11&lt;&gt;"",IF(输出函数真值表!F11=1,输出函数真值表!F$2&amp;"&amp;",IF(输出函数真值表!F11=0,"~"&amp;输出函数真值表!F$2&amp;"&amp;","")),"")</f>
        <v/>
      </c>
      <c r="F10" s="7" t="str">
        <f>IF(输出函数真值表!G11&lt;&gt;"",IF(输出函数真值表!G11=1,输出函数真值表!G$2&amp;"&amp;",IF(输出函数真值表!G11=0,"~"&amp;输出函数真值表!G$2&amp;"&amp;","")),"")</f>
        <v/>
      </c>
      <c r="G10" s="7" t="str">
        <f>IF(输出函数真值表!H11&lt;&gt;"",IF(输出函数真值表!H11=1,输出函数真值表!H$2&amp;"&amp;",IF(输出函数真值表!H11=0,"~"&amp;输出函数真值表!H$2&amp;"&amp;","")),"")</f>
        <v/>
      </c>
      <c r="H10" s="7" t="str">
        <f>IF(输出函数真值表!I11&lt;&gt;"",IF(输出函数真值表!I11=1,输出函数真值表!I$2&amp;"&amp;",IF(输出函数真值表!I11=0,"~"&amp;输出函数真值表!I$2&amp;"&amp;","")),"")</f>
        <v/>
      </c>
      <c r="I10" s="7" t="str">
        <f>IF(输出函数真值表!J11&lt;&gt;"",IF(输出函数真值表!J11=1,输出函数真值表!J$2&amp;"&amp;",IF(输出函数真值表!J11=0,"~"&amp;输出函数真值表!J$2&amp;"&amp;","")),"")</f>
        <v/>
      </c>
      <c r="J10" s="7" t="str">
        <f>IF(输出函数真值表!K11&lt;&gt;"",IF(输出函数真值表!K11=1,输出函数真值表!K$2&amp;"&amp;",IF(输出函数真值表!K11=0,"~"&amp;输出函数真值表!K$2&amp;"&amp;","")),"")</f>
        <v/>
      </c>
      <c r="K10" s="7" t="str">
        <f>IF(输出函数真值表!L11&lt;&gt;"",IF(输出函数真值表!L11=1,输出函数真值表!L$2&amp;"&amp;",IF(输出函数真值表!L11=0,"~"&amp;输出函数真值表!L$2&amp;"&amp;","")),"")</f>
        <v/>
      </c>
      <c r="L10" s="7" t="str">
        <f>IF(输出函数真值表!M11&lt;&gt;"",IF(输出函数真值表!M11=1,输出函数真值表!M$2&amp;"&amp;",IF(输出函数真值表!M11=0,"~"&amp;输出函数真值表!M$2&amp;"&amp;","")),"")</f>
        <v/>
      </c>
      <c r="M10" s="17" t="str">
        <f t="shared" si="0"/>
        <v/>
      </c>
      <c r="N10" s="19" t="str">
        <f>IF(输出函数真值表!N11=1,$M10&amp;"+","")</f>
        <v/>
      </c>
      <c r="O10" s="19" t="str">
        <f>IF(输出函数真值表!O11=1,$M10&amp;"+","")</f>
        <v/>
      </c>
      <c r="P10" s="19" t="str">
        <f>IF(输出函数真值表!P11=1,$M10&amp;"+","")</f>
        <v/>
      </c>
      <c r="Q10" s="19" t="str">
        <f>IF(输出函数真值表!Q11=1,$M10&amp;"+","")</f>
        <v/>
      </c>
      <c r="R10" s="19" t="str">
        <f>IF(输出函数真值表!R11=1,$M10&amp;"+","")</f>
        <v/>
      </c>
      <c r="S10" s="18" t="str">
        <f>IF(输出函数真值表!S11=1,$M10&amp;"+","")</f>
        <v/>
      </c>
      <c r="T10" s="18" t="str">
        <f>IF(输出函数真值表!T11=1,$M10&amp;"+","")</f>
        <v/>
      </c>
      <c r="U10" s="18" t="str">
        <f>IF(输出函数真值表!U11=1,$M10&amp;"+","")</f>
        <v/>
      </c>
      <c r="V10" s="18" t="str">
        <f>IF(输出函数真值表!V11=1,$M10&amp;"+","")</f>
        <v/>
      </c>
      <c r="W10" s="18" t="str">
        <f>IF(输出函数真值表!W11=1,$M10&amp;"+","")</f>
        <v/>
      </c>
      <c r="X10" s="18" t="str">
        <f>IF(输出函数真值表!X11=1,$M10&amp;"+","")</f>
        <v/>
      </c>
      <c r="Y10" s="18" t="str">
        <f>IF(输出函数真值表!Y11=1,$M10&amp;"+","")</f>
        <v/>
      </c>
    </row>
    <row r="11" spans="1:25" x14ac:dyDescent="0.2">
      <c r="A11" s="5" t="str">
        <f>IF(输出函数真值表!A12=1,输出函数真值表!A$2&amp;"&amp;",IF(输出函数真值表!A12=0,"~"&amp;输出函数真值表!A$2&amp;"&amp;",""))</f>
        <v/>
      </c>
      <c r="B11" s="8" t="str">
        <f>IF(输出函数真值表!B12=1,输出函数真值表!B$2&amp;"&amp;",IF(输出函数真值表!B12=0,"~"&amp;输出函数真值表!B$2&amp;"&amp;",""))</f>
        <v/>
      </c>
      <c r="C11" s="8" t="str">
        <f>IF(输出函数真值表!C12=1,输出函数真值表!C$2&amp;"&amp;",IF(输出函数真值表!C12=0,"~"&amp;输出函数真值表!C$2&amp;"&amp;",""))</f>
        <v/>
      </c>
      <c r="D11" s="9" t="str">
        <f>IF(输出函数真值表!D12=1,输出函数真值表!D$2&amp;"&amp;",IF(输出函数真值表!D12=0,"~"&amp;输出函数真值表!D$2&amp;"&amp;",""))</f>
        <v/>
      </c>
      <c r="E11" s="7" t="str">
        <f>IF(输出函数真值表!F12&lt;&gt;"",IF(输出函数真值表!F12=1,输出函数真值表!F$2&amp;"&amp;",IF(输出函数真值表!F12=0,"~"&amp;输出函数真值表!F$2&amp;"&amp;","")),"")</f>
        <v/>
      </c>
      <c r="F11" s="7" t="str">
        <f>IF(输出函数真值表!G12&lt;&gt;"",IF(输出函数真值表!G12=1,输出函数真值表!G$2&amp;"&amp;",IF(输出函数真值表!G12=0,"~"&amp;输出函数真值表!G$2&amp;"&amp;","")),"")</f>
        <v/>
      </c>
      <c r="G11" s="7" t="str">
        <f>IF(输出函数真值表!H12&lt;&gt;"",IF(输出函数真值表!H12=1,输出函数真值表!H$2&amp;"&amp;",IF(输出函数真值表!H12=0,"~"&amp;输出函数真值表!H$2&amp;"&amp;","")),"")</f>
        <v/>
      </c>
      <c r="H11" s="7" t="str">
        <f>IF(输出函数真值表!I12&lt;&gt;"",IF(输出函数真值表!I12=1,输出函数真值表!I$2&amp;"&amp;",IF(输出函数真值表!I12=0,"~"&amp;输出函数真值表!I$2&amp;"&amp;","")),"")</f>
        <v/>
      </c>
      <c r="I11" s="7" t="str">
        <f>IF(输出函数真值表!J12&lt;&gt;"",IF(输出函数真值表!J12=1,输出函数真值表!J$2&amp;"&amp;",IF(输出函数真值表!J12=0,"~"&amp;输出函数真值表!J$2&amp;"&amp;","")),"")</f>
        <v/>
      </c>
      <c r="J11" s="7" t="str">
        <f>IF(输出函数真值表!K12&lt;&gt;"",IF(输出函数真值表!K12=1,输出函数真值表!K$2&amp;"&amp;",IF(输出函数真值表!K12=0,"~"&amp;输出函数真值表!K$2&amp;"&amp;","")),"")</f>
        <v/>
      </c>
      <c r="K11" s="7" t="str">
        <f>IF(输出函数真值表!L12&lt;&gt;"",IF(输出函数真值表!L12=1,输出函数真值表!L$2&amp;"&amp;",IF(输出函数真值表!L12=0,"~"&amp;输出函数真值表!L$2&amp;"&amp;","")),"")</f>
        <v/>
      </c>
      <c r="L11" s="7" t="str">
        <f>IF(输出函数真值表!M12&lt;&gt;"",IF(输出函数真值表!M12=1,输出函数真值表!M$2&amp;"&amp;",IF(输出函数真值表!M12=0,"~"&amp;输出函数真值表!M$2&amp;"&amp;","")),"")</f>
        <v/>
      </c>
      <c r="M11" s="17" t="str">
        <f t="shared" si="0"/>
        <v/>
      </c>
      <c r="N11" s="19" t="str">
        <f>IF(输出函数真值表!N12=1,$M11&amp;"+","")</f>
        <v/>
      </c>
      <c r="O11" s="19" t="str">
        <f>IF(输出函数真值表!O12=1,$M11&amp;"+","")</f>
        <v/>
      </c>
      <c r="P11" s="19" t="str">
        <f>IF(输出函数真值表!P12=1,$M11&amp;"+","")</f>
        <v/>
      </c>
      <c r="Q11" s="19" t="str">
        <f>IF(输出函数真值表!Q12=1,$M11&amp;"+","")</f>
        <v/>
      </c>
      <c r="R11" s="19" t="str">
        <f>IF(输出函数真值表!R12=1,$M11&amp;"+","")</f>
        <v/>
      </c>
      <c r="S11" s="18" t="str">
        <f>IF(输出函数真值表!S12=1,$M11&amp;"+","")</f>
        <v/>
      </c>
      <c r="T11" s="18" t="str">
        <f>IF(输出函数真值表!T12=1,$M11&amp;"+","")</f>
        <v/>
      </c>
      <c r="U11" s="18" t="str">
        <f>IF(输出函数真值表!U12=1,$M11&amp;"+","")</f>
        <v/>
      </c>
      <c r="V11" s="18" t="str">
        <f>IF(输出函数真值表!V12=1,$M11&amp;"+","")</f>
        <v/>
      </c>
      <c r="W11" s="18" t="str">
        <f>IF(输出函数真值表!W12=1,$M11&amp;"+","")</f>
        <v/>
      </c>
      <c r="X11" s="18" t="str">
        <f>IF(输出函数真值表!X12=1,$M11&amp;"+","")</f>
        <v/>
      </c>
      <c r="Y11" s="18" t="str">
        <f>IF(输出函数真值表!Y12=1,$M11&amp;"+","")</f>
        <v/>
      </c>
    </row>
    <row r="12" spans="1:25" x14ac:dyDescent="0.2">
      <c r="A12" s="5" t="str">
        <f>IF(输出函数真值表!A13=1,输出函数真值表!A$2&amp;"&amp;",IF(输出函数真值表!A13=0,"~"&amp;输出函数真值表!A$2&amp;"&amp;",""))</f>
        <v/>
      </c>
      <c r="B12" s="8" t="str">
        <f>IF(输出函数真值表!B13=1,输出函数真值表!B$2&amp;"&amp;",IF(输出函数真值表!B13=0,"~"&amp;输出函数真值表!B$2&amp;"&amp;",""))</f>
        <v/>
      </c>
      <c r="C12" s="8" t="str">
        <f>IF(输出函数真值表!C13=1,输出函数真值表!C$2&amp;"&amp;",IF(输出函数真值表!C13=0,"~"&amp;输出函数真值表!C$2&amp;"&amp;",""))</f>
        <v/>
      </c>
      <c r="D12" s="9" t="str">
        <f>IF(输出函数真值表!D13=1,输出函数真值表!D$2&amp;"&amp;",IF(输出函数真值表!D13=0,"~"&amp;输出函数真值表!D$2&amp;"&amp;",""))</f>
        <v/>
      </c>
      <c r="E12" s="7" t="str">
        <f>IF(输出函数真值表!F13&lt;&gt;"",IF(输出函数真值表!F13=1,输出函数真值表!F$2&amp;"&amp;",IF(输出函数真值表!F13=0,"~"&amp;输出函数真值表!F$2&amp;"&amp;","")),"")</f>
        <v/>
      </c>
      <c r="F12" s="7" t="str">
        <f>IF(输出函数真值表!G13&lt;&gt;"",IF(输出函数真值表!G13=1,输出函数真值表!G$2&amp;"&amp;",IF(输出函数真值表!G13=0,"~"&amp;输出函数真值表!G$2&amp;"&amp;","")),"")</f>
        <v/>
      </c>
      <c r="G12" s="7" t="str">
        <f>IF(输出函数真值表!H13&lt;&gt;"",IF(输出函数真值表!H13=1,输出函数真值表!H$2&amp;"&amp;",IF(输出函数真值表!H13=0,"~"&amp;输出函数真值表!H$2&amp;"&amp;","")),"")</f>
        <v/>
      </c>
      <c r="H12" s="7" t="str">
        <f>IF(输出函数真值表!I13&lt;&gt;"",IF(输出函数真值表!I13=1,输出函数真值表!I$2&amp;"&amp;",IF(输出函数真值表!I13=0,"~"&amp;输出函数真值表!I$2&amp;"&amp;","")),"")</f>
        <v/>
      </c>
      <c r="I12" s="7" t="str">
        <f>IF(输出函数真值表!J13&lt;&gt;"",IF(输出函数真值表!J13=1,输出函数真值表!J$2&amp;"&amp;",IF(输出函数真值表!J13=0,"~"&amp;输出函数真值表!J$2&amp;"&amp;","")),"")</f>
        <v/>
      </c>
      <c r="J12" s="7" t="str">
        <f>IF(输出函数真值表!K13&lt;&gt;"",IF(输出函数真值表!K13=1,输出函数真值表!K$2&amp;"&amp;",IF(输出函数真值表!K13=0,"~"&amp;输出函数真值表!K$2&amp;"&amp;","")),"")</f>
        <v/>
      </c>
      <c r="K12" s="7" t="str">
        <f>IF(输出函数真值表!L13&lt;&gt;"",IF(输出函数真值表!L13=1,输出函数真值表!L$2&amp;"&amp;",IF(输出函数真值表!L13=0,"~"&amp;输出函数真值表!L$2&amp;"&amp;","")),"")</f>
        <v/>
      </c>
      <c r="L12" s="7" t="str">
        <f>IF(输出函数真值表!M13&lt;&gt;"",IF(输出函数真值表!M13=1,输出函数真值表!M$2&amp;"&amp;",IF(输出函数真值表!M13=0,"~"&amp;输出函数真值表!M$2&amp;"&amp;","")),"")</f>
        <v/>
      </c>
      <c r="M12" s="17" t="str">
        <f t="shared" si="0"/>
        <v/>
      </c>
      <c r="N12" s="19" t="str">
        <f>IF(输出函数真值表!N13=1,$M12&amp;"+","")</f>
        <v/>
      </c>
      <c r="O12" s="19" t="str">
        <f>IF(输出函数真值表!O13=1,$M12&amp;"+","")</f>
        <v/>
      </c>
      <c r="P12" s="19" t="str">
        <f>IF(输出函数真值表!P13=1,$M12&amp;"+","")</f>
        <v/>
      </c>
      <c r="Q12" s="19" t="str">
        <f>IF(输出函数真值表!Q13=1,$M12&amp;"+","")</f>
        <v/>
      </c>
      <c r="R12" s="19" t="str">
        <f>IF(输出函数真值表!R13=1,$M12&amp;"+","")</f>
        <v/>
      </c>
      <c r="S12" s="18" t="str">
        <f>IF(输出函数真值表!S13=1,$M12&amp;"+","")</f>
        <v/>
      </c>
      <c r="T12" s="18" t="str">
        <f>IF(输出函数真值表!T13=1,$M12&amp;"+","")</f>
        <v/>
      </c>
      <c r="U12" s="18" t="str">
        <f>IF(输出函数真值表!U13=1,$M12&amp;"+","")</f>
        <v/>
      </c>
      <c r="V12" s="18" t="str">
        <f>IF(输出函数真值表!V13=1,$M12&amp;"+","")</f>
        <v/>
      </c>
      <c r="W12" s="18" t="str">
        <f>IF(输出函数真值表!W13=1,$M12&amp;"+","")</f>
        <v/>
      </c>
      <c r="X12" s="18" t="str">
        <f>IF(输出函数真值表!X13=1,$M12&amp;"+","")</f>
        <v/>
      </c>
      <c r="Y12" s="18" t="str">
        <f>IF(输出函数真值表!Y13=1,$M12&amp;"+","")</f>
        <v/>
      </c>
    </row>
    <row r="13" spans="1:25" x14ac:dyDescent="0.2">
      <c r="A13" s="5" t="str">
        <f>IF(输出函数真值表!A14=1,输出函数真值表!A$2&amp;"&amp;",IF(输出函数真值表!A14=0,"~"&amp;输出函数真值表!A$2&amp;"&amp;",""))</f>
        <v/>
      </c>
      <c r="B13" s="8" t="str">
        <f>IF(输出函数真值表!B14=1,输出函数真值表!B$2&amp;"&amp;",IF(输出函数真值表!B14=0,"~"&amp;输出函数真值表!B$2&amp;"&amp;",""))</f>
        <v/>
      </c>
      <c r="C13" s="8" t="str">
        <f>IF(输出函数真值表!C14=1,输出函数真值表!C$2&amp;"&amp;",IF(输出函数真值表!C14=0,"~"&amp;输出函数真值表!C$2&amp;"&amp;",""))</f>
        <v/>
      </c>
      <c r="D13" s="9" t="str">
        <f>IF(输出函数真值表!D14=1,输出函数真值表!D$2&amp;"&amp;",IF(输出函数真值表!D14=0,"~"&amp;输出函数真值表!D$2&amp;"&amp;",""))</f>
        <v/>
      </c>
      <c r="E13" s="7" t="str">
        <f>IF(输出函数真值表!F14&lt;&gt;"",IF(输出函数真值表!F14=1,输出函数真值表!F$2&amp;"&amp;",IF(输出函数真值表!F14=0,"~"&amp;输出函数真值表!F$2&amp;"&amp;","")),"")</f>
        <v/>
      </c>
      <c r="F13" s="7" t="str">
        <f>IF(输出函数真值表!G14&lt;&gt;"",IF(输出函数真值表!G14=1,输出函数真值表!G$2&amp;"&amp;",IF(输出函数真值表!G14=0,"~"&amp;输出函数真值表!G$2&amp;"&amp;","")),"")</f>
        <v/>
      </c>
      <c r="G13" s="7" t="str">
        <f>IF(输出函数真值表!H14&lt;&gt;"",IF(输出函数真值表!H14=1,输出函数真值表!H$2&amp;"&amp;",IF(输出函数真值表!H14=0,"~"&amp;输出函数真值表!H$2&amp;"&amp;","")),"")</f>
        <v/>
      </c>
      <c r="H13" s="7" t="str">
        <f>IF(输出函数真值表!I14&lt;&gt;"",IF(输出函数真值表!I14=1,输出函数真值表!I$2&amp;"&amp;",IF(输出函数真值表!I14=0,"~"&amp;输出函数真值表!I$2&amp;"&amp;","")),"")</f>
        <v/>
      </c>
      <c r="I13" s="7" t="str">
        <f>IF(输出函数真值表!J14&lt;&gt;"",IF(输出函数真值表!J14=1,输出函数真值表!J$2&amp;"&amp;",IF(输出函数真值表!J14=0,"~"&amp;输出函数真值表!J$2&amp;"&amp;","")),"")</f>
        <v/>
      </c>
      <c r="J13" s="7" t="str">
        <f>IF(输出函数真值表!K14&lt;&gt;"",IF(输出函数真值表!K14=1,输出函数真值表!K$2&amp;"&amp;",IF(输出函数真值表!K14=0,"~"&amp;输出函数真值表!K$2&amp;"&amp;","")),"")</f>
        <v/>
      </c>
      <c r="K13" s="7" t="str">
        <f>IF(输出函数真值表!L14&lt;&gt;"",IF(输出函数真值表!L14=1,输出函数真值表!L$2&amp;"&amp;",IF(输出函数真值表!L14=0,"~"&amp;输出函数真值表!L$2&amp;"&amp;","")),"")</f>
        <v/>
      </c>
      <c r="L13" s="7" t="str">
        <f>IF(输出函数真值表!M14&lt;&gt;"",IF(输出函数真值表!M14=1,输出函数真值表!M$2&amp;"&amp;",IF(输出函数真值表!M14=0,"~"&amp;输出函数真值表!M$2&amp;"&amp;","")),"")</f>
        <v/>
      </c>
      <c r="M13" s="17" t="str">
        <f t="shared" si="0"/>
        <v/>
      </c>
      <c r="N13" s="19" t="str">
        <f>IF(输出函数真值表!N14=1,$M13&amp;"+","")</f>
        <v/>
      </c>
      <c r="O13" s="19" t="str">
        <f>IF(输出函数真值表!O14=1,$M13&amp;"+","")</f>
        <v/>
      </c>
      <c r="P13" s="19" t="str">
        <f>IF(输出函数真值表!P14=1,$M13&amp;"+","")</f>
        <v/>
      </c>
      <c r="Q13" s="19" t="str">
        <f>IF(输出函数真值表!Q14=1,$M13&amp;"+","")</f>
        <v/>
      </c>
      <c r="R13" s="19" t="str">
        <f>IF(输出函数真值表!R14=1,$M13&amp;"+","")</f>
        <v/>
      </c>
      <c r="S13" s="18" t="str">
        <f>IF(输出函数真值表!S14=1,$M13&amp;"+","")</f>
        <v/>
      </c>
      <c r="T13" s="18" t="str">
        <f>IF(输出函数真值表!T14=1,$M13&amp;"+","")</f>
        <v/>
      </c>
      <c r="U13" s="18" t="str">
        <f>IF(输出函数真值表!U14=1,$M13&amp;"+","")</f>
        <v/>
      </c>
      <c r="V13" s="18" t="str">
        <f>IF(输出函数真值表!V14=1,$M13&amp;"+","")</f>
        <v/>
      </c>
      <c r="W13" s="18" t="str">
        <f>IF(输出函数真值表!W14=1,$M13&amp;"+","")</f>
        <v/>
      </c>
      <c r="X13" s="18" t="str">
        <f>IF(输出函数真值表!X14=1,$M13&amp;"+","")</f>
        <v/>
      </c>
      <c r="Y13" s="18" t="str">
        <f>IF(输出函数真值表!Y14=1,$M13&amp;"+","")</f>
        <v/>
      </c>
    </row>
    <row r="14" spans="1:25" x14ac:dyDescent="0.2">
      <c r="A14" s="5" t="str">
        <f>IF(输出函数真值表!A15=1,输出函数真值表!A$2&amp;"&amp;",IF(输出函数真值表!A15=0,"~"&amp;输出函数真值表!A$2&amp;"&amp;",""))</f>
        <v/>
      </c>
      <c r="B14" s="8" t="str">
        <f>IF(输出函数真值表!B15=1,输出函数真值表!B$2&amp;"&amp;",IF(输出函数真值表!B15=0,"~"&amp;输出函数真值表!B$2&amp;"&amp;",""))</f>
        <v/>
      </c>
      <c r="C14" s="8" t="str">
        <f>IF(输出函数真值表!C15=1,输出函数真值表!C$2&amp;"&amp;",IF(输出函数真值表!C15=0,"~"&amp;输出函数真值表!C$2&amp;"&amp;",""))</f>
        <v/>
      </c>
      <c r="D14" s="9" t="str">
        <f>IF(输出函数真值表!D15=1,输出函数真值表!D$2&amp;"&amp;",IF(输出函数真值表!D15=0,"~"&amp;输出函数真值表!D$2&amp;"&amp;",""))</f>
        <v/>
      </c>
      <c r="E14" s="7" t="str">
        <f>IF(输出函数真值表!F15&lt;&gt;"",IF(输出函数真值表!F15=1,输出函数真值表!F$2&amp;"&amp;",IF(输出函数真值表!F15=0,"~"&amp;输出函数真值表!F$2&amp;"&amp;","")),"")</f>
        <v/>
      </c>
      <c r="F14" s="7" t="str">
        <f>IF(输出函数真值表!G15&lt;&gt;"",IF(输出函数真值表!G15=1,输出函数真值表!G$2&amp;"&amp;",IF(输出函数真值表!G15=0,"~"&amp;输出函数真值表!G$2&amp;"&amp;","")),"")</f>
        <v/>
      </c>
      <c r="G14" s="7" t="str">
        <f>IF(输出函数真值表!H15&lt;&gt;"",IF(输出函数真值表!H15=1,输出函数真值表!H$2&amp;"&amp;",IF(输出函数真值表!H15=0,"~"&amp;输出函数真值表!H$2&amp;"&amp;","")),"")</f>
        <v/>
      </c>
      <c r="H14" s="7" t="str">
        <f>IF(输出函数真值表!I15&lt;&gt;"",IF(输出函数真值表!I15=1,输出函数真值表!I$2&amp;"&amp;",IF(输出函数真值表!I15=0,"~"&amp;输出函数真值表!I$2&amp;"&amp;","")),"")</f>
        <v/>
      </c>
      <c r="I14" s="7" t="str">
        <f>IF(输出函数真值表!J15&lt;&gt;"",IF(输出函数真值表!J15=1,输出函数真值表!J$2&amp;"&amp;",IF(输出函数真值表!J15=0,"~"&amp;输出函数真值表!J$2&amp;"&amp;","")),"")</f>
        <v/>
      </c>
      <c r="J14" s="7" t="str">
        <f>IF(输出函数真值表!K15&lt;&gt;"",IF(输出函数真值表!K15=1,输出函数真值表!K$2&amp;"&amp;",IF(输出函数真值表!K15=0,"~"&amp;输出函数真值表!K$2&amp;"&amp;","")),"")</f>
        <v/>
      </c>
      <c r="K14" s="7" t="str">
        <f>IF(输出函数真值表!L15&lt;&gt;"",IF(输出函数真值表!L15=1,输出函数真值表!L$2&amp;"&amp;",IF(输出函数真值表!L15=0,"~"&amp;输出函数真值表!L$2&amp;"&amp;","")),"")</f>
        <v/>
      </c>
      <c r="L14" s="7" t="str">
        <f>IF(输出函数真值表!M15&lt;&gt;"",IF(输出函数真值表!M15=1,输出函数真值表!M$2&amp;"&amp;",IF(输出函数真值表!M15=0,"~"&amp;输出函数真值表!M$2&amp;"&amp;","")),"")</f>
        <v/>
      </c>
      <c r="M14" s="17" t="str">
        <f t="shared" si="0"/>
        <v/>
      </c>
      <c r="N14" s="19" t="str">
        <f>IF(输出函数真值表!N15=1,$M14&amp;"+","")</f>
        <v/>
      </c>
      <c r="O14" s="19" t="str">
        <f>IF(输出函数真值表!O15=1,$M14&amp;"+","")</f>
        <v/>
      </c>
      <c r="P14" s="19" t="str">
        <f>IF(输出函数真值表!P15=1,$M14&amp;"+","")</f>
        <v/>
      </c>
      <c r="Q14" s="19" t="str">
        <f>IF(输出函数真值表!Q15=1,$M14&amp;"+","")</f>
        <v/>
      </c>
      <c r="R14" s="19" t="str">
        <f>IF(输出函数真值表!R15=1,$M14&amp;"+","")</f>
        <v/>
      </c>
      <c r="S14" s="18" t="str">
        <f>IF(输出函数真值表!S15=1,$M14&amp;"+","")</f>
        <v/>
      </c>
      <c r="T14" s="18" t="str">
        <f>IF(输出函数真值表!T15=1,$M14&amp;"+","")</f>
        <v/>
      </c>
      <c r="U14" s="18" t="str">
        <f>IF(输出函数真值表!U15=1,$M14&amp;"+","")</f>
        <v/>
      </c>
      <c r="V14" s="18" t="str">
        <f>IF(输出函数真值表!V15=1,$M14&amp;"+","")</f>
        <v/>
      </c>
      <c r="W14" s="18" t="str">
        <f>IF(输出函数真值表!W15=1,$M14&amp;"+","")</f>
        <v/>
      </c>
      <c r="X14" s="18" t="str">
        <f>IF(输出函数真值表!X15=1,$M14&amp;"+","")</f>
        <v/>
      </c>
      <c r="Y14" s="18" t="str">
        <f>IF(输出函数真值表!Y15=1,$M14&amp;"+","")</f>
        <v/>
      </c>
    </row>
    <row r="15" spans="1:25" x14ac:dyDescent="0.2">
      <c r="A15" s="5" t="str">
        <f>IF(输出函数真值表!A16=1,输出函数真值表!A$2&amp;"&amp;",IF(输出函数真值表!A16=0,"~"&amp;输出函数真值表!A$2&amp;"&amp;",""))</f>
        <v/>
      </c>
      <c r="B15" s="8" t="str">
        <f>IF(输出函数真值表!B16=1,输出函数真值表!B$2&amp;"&amp;",IF(输出函数真值表!B16=0,"~"&amp;输出函数真值表!B$2&amp;"&amp;",""))</f>
        <v/>
      </c>
      <c r="C15" s="8" t="str">
        <f>IF(输出函数真值表!C16=1,输出函数真值表!C$2&amp;"&amp;",IF(输出函数真值表!C16=0,"~"&amp;输出函数真值表!C$2&amp;"&amp;",""))</f>
        <v/>
      </c>
      <c r="D15" s="9" t="str">
        <f>IF(输出函数真值表!D16=1,输出函数真值表!D$2&amp;"&amp;",IF(输出函数真值表!D16=0,"~"&amp;输出函数真值表!D$2&amp;"&amp;",""))</f>
        <v/>
      </c>
      <c r="E15" s="7" t="str">
        <f>IF(输出函数真值表!F16&lt;&gt;"",IF(输出函数真值表!F16=1,输出函数真值表!F$2&amp;"&amp;",IF(输出函数真值表!F16=0,"~"&amp;输出函数真值表!F$2&amp;"&amp;","")),"")</f>
        <v/>
      </c>
      <c r="F15" s="7" t="str">
        <f>IF(输出函数真值表!G16&lt;&gt;"",IF(输出函数真值表!G16=1,输出函数真值表!G$2&amp;"&amp;",IF(输出函数真值表!G16=0,"~"&amp;输出函数真值表!G$2&amp;"&amp;","")),"")</f>
        <v/>
      </c>
      <c r="G15" s="7" t="str">
        <f>IF(输出函数真值表!H16&lt;&gt;"",IF(输出函数真值表!H16=1,输出函数真值表!H$2&amp;"&amp;",IF(输出函数真值表!H16=0,"~"&amp;输出函数真值表!H$2&amp;"&amp;","")),"")</f>
        <v/>
      </c>
      <c r="H15" s="7" t="str">
        <f>IF(输出函数真值表!I16&lt;&gt;"",IF(输出函数真值表!I16=1,输出函数真值表!I$2&amp;"&amp;",IF(输出函数真值表!I16=0,"~"&amp;输出函数真值表!I$2&amp;"&amp;","")),"")</f>
        <v/>
      </c>
      <c r="I15" s="7" t="str">
        <f>IF(输出函数真值表!J16&lt;&gt;"",IF(输出函数真值表!J16=1,输出函数真值表!J$2&amp;"&amp;",IF(输出函数真值表!J16=0,"~"&amp;输出函数真值表!J$2&amp;"&amp;","")),"")</f>
        <v/>
      </c>
      <c r="J15" s="7" t="str">
        <f>IF(输出函数真值表!K16&lt;&gt;"",IF(输出函数真值表!K16=1,输出函数真值表!K$2&amp;"&amp;",IF(输出函数真值表!K16=0,"~"&amp;输出函数真值表!K$2&amp;"&amp;","")),"")</f>
        <v/>
      </c>
      <c r="K15" s="7" t="str">
        <f>IF(输出函数真值表!L16&lt;&gt;"",IF(输出函数真值表!L16=1,输出函数真值表!L$2&amp;"&amp;",IF(输出函数真值表!L16=0,"~"&amp;输出函数真值表!L$2&amp;"&amp;","")),"")</f>
        <v/>
      </c>
      <c r="L15" s="7" t="str">
        <f>IF(输出函数真值表!M16&lt;&gt;"",IF(输出函数真值表!M16=1,输出函数真值表!M$2&amp;"&amp;",IF(输出函数真值表!M16=0,"~"&amp;输出函数真值表!M$2&amp;"&amp;","")),"")</f>
        <v/>
      </c>
      <c r="M15" s="17" t="str">
        <f t="shared" si="0"/>
        <v/>
      </c>
      <c r="N15" s="19" t="str">
        <f>IF(输出函数真值表!N16=1,$M15&amp;"+","")</f>
        <v/>
      </c>
      <c r="O15" s="19" t="str">
        <f>IF(输出函数真值表!O16=1,$M15&amp;"+","")</f>
        <v/>
      </c>
      <c r="P15" s="19" t="str">
        <f>IF(输出函数真值表!P16=1,$M15&amp;"+","")</f>
        <v/>
      </c>
      <c r="Q15" s="19" t="str">
        <f>IF(输出函数真值表!Q16=1,$M15&amp;"+","")</f>
        <v/>
      </c>
      <c r="R15" s="19" t="str">
        <f>IF(输出函数真值表!R16=1,$M15&amp;"+","")</f>
        <v/>
      </c>
      <c r="S15" s="18" t="str">
        <f>IF(输出函数真值表!S16=1,$M15&amp;"+","")</f>
        <v/>
      </c>
      <c r="T15" s="18" t="str">
        <f>IF(输出函数真值表!T16=1,$M15&amp;"+","")</f>
        <v/>
      </c>
      <c r="U15" s="18" t="str">
        <f>IF(输出函数真值表!U16=1,$M15&amp;"+","")</f>
        <v/>
      </c>
      <c r="V15" s="18" t="str">
        <f>IF(输出函数真值表!V16=1,$M15&amp;"+","")</f>
        <v/>
      </c>
      <c r="W15" s="18" t="str">
        <f>IF(输出函数真值表!W16=1,$M15&amp;"+","")</f>
        <v/>
      </c>
      <c r="X15" s="18" t="str">
        <f>IF(输出函数真值表!X16=1,$M15&amp;"+","")</f>
        <v/>
      </c>
      <c r="Y15" s="18" t="str">
        <f>IF(输出函数真值表!Y16=1,$M15&amp;"+","")</f>
        <v/>
      </c>
    </row>
    <row r="16" spans="1:25" x14ac:dyDescent="0.2">
      <c r="A16" s="5" t="str">
        <f>IF(输出函数真值表!A17=1,输出函数真值表!A$2&amp;"&amp;",IF(输出函数真值表!A17=0,"~"&amp;输出函数真值表!A$2&amp;"&amp;",""))</f>
        <v/>
      </c>
      <c r="B16" s="8" t="str">
        <f>IF(输出函数真值表!B17=1,输出函数真值表!B$2&amp;"&amp;",IF(输出函数真值表!B17=0,"~"&amp;输出函数真值表!B$2&amp;"&amp;",""))</f>
        <v/>
      </c>
      <c r="C16" s="8" t="str">
        <f>IF(输出函数真值表!C17=1,输出函数真值表!C$2&amp;"&amp;",IF(输出函数真值表!C17=0,"~"&amp;输出函数真值表!C$2&amp;"&amp;",""))</f>
        <v/>
      </c>
      <c r="D16" s="9" t="str">
        <f>IF(输出函数真值表!D17=1,输出函数真值表!D$2&amp;"&amp;",IF(输出函数真值表!D17=0,"~"&amp;输出函数真值表!D$2&amp;"&amp;",""))</f>
        <v/>
      </c>
      <c r="E16" s="7" t="str">
        <f>IF(输出函数真值表!F17&lt;&gt;"",IF(输出函数真值表!F17=1,输出函数真值表!F$2&amp;"&amp;",IF(输出函数真值表!F17=0,"~"&amp;输出函数真值表!F$2&amp;"&amp;","")),"")</f>
        <v/>
      </c>
      <c r="F16" s="7" t="str">
        <f>IF(输出函数真值表!G17&lt;&gt;"",IF(输出函数真值表!G17=1,输出函数真值表!G$2&amp;"&amp;",IF(输出函数真值表!G17=0,"~"&amp;输出函数真值表!G$2&amp;"&amp;","")),"")</f>
        <v/>
      </c>
      <c r="G16" s="7" t="str">
        <f>IF(输出函数真值表!H17&lt;&gt;"",IF(输出函数真值表!H17=1,输出函数真值表!H$2&amp;"&amp;",IF(输出函数真值表!H17=0,"~"&amp;输出函数真值表!H$2&amp;"&amp;","")),"")</f>
        <v/>
      </c>
      <c r="H16" s="7" t="str">
        <f>IF(输出函数真值表!I17&lt;&gt;"",IF(输出函数真值表!I17=1,输出函数真值表!I$2&amp;"&amp;",IF(输出函数真值表!I17=0,"~"&amp;输出函数真值表!I$2&amp;"&amp;","")),"")</f>
        <v/>
      </c>
      <c r="I16" s="7" t="str">
        <f>IF(输出函数真值表!J17&lt;&gt;"",IF(输出函数真值表!J17=1,输出函数真值表!J$2&amp;"&amp;",IF(输出函数真值表!J17=0,"~"&amp;输出函数真值表!J$2&amp;"&amp;","")),"")</f>
        <v/>
      </c>
      <c r="J16" s="7" t="str">
        <f>IF(输出函数真值表!K17&lt;&gt;"",IF(输出函数真值表!K17=1,输出函数真值表!K$2&amp;"&amp;",IF(输出函数真值表!K17=0,"~"&amp;输出函数真值表!K$2&amp;"&amp;","")),"")</f>
        <v/>
      </c>
      <c r="K16" s="7" t="str">
        <f>IF(输出函数真值表!L17&lt;&gt;"",IF(输出函数真值表!L17=1,输出函数真值表!L$2&amp;"&amp;",IF(输出函数真值表!L17=0,"~"&amp;输出函数真值表!L$2&amp;"&amp;","")),"")</f>
        <v/>
      </c>
      <c r="L16" s="7" t="str">
        <f>IF(输出函数真值表!M17&lt;&gt;"",IF(输出函数真值表!M17=1,输出函数真值表!M$2&amp;"&amp;",IF(输出函数真值表!M17=0,"~"&amp;输出函数真值表!M$2&amp;"&amp;","")),"")</f>
        <v/>
      </c>
      <c r="M16" s="17" t="str">
        <f t="shared" si="0"/>
        <v/>
      </c>
      <c r="N16" s="19" t="str">
        <f>IF(输出函数真值表!N17=1,$M16&amp;"+","")</f>
        <v/>
      </c>
      <c r="O16" s="19" t="str">
        <f>IF(输出函数真值表!O17=1,$M16&amp;"+","")</f>
        <v/>
      </c>
      <c r="P16" s="19" t="str">
        <f>IF(输出函数真值表!P17=1,$M16&amp;"+","")</f>
        <v/>
      </c>
      <c r="Q16" s="19" t="str">
        <f>IF(输出函数真值表!Q17=1,$M16&amp;"+","")</f>
        <v/>
      </c>
      <c r="R16" s="19" t="str">
        <f>IF(输出函数真值表!R17=1,$M16&amp;"+","")</f>
        <v/>
      </c>
      <c r="S16" s="18" t="str">
        <f>IF(输出函数真值表!S17=1,$M16&amp;"+","")</f>
        <v/>
      </c>
      <c r="T16" s="18" t="str">
        <f>IF(输出函数真值表!T17=1,$M16&amp;"+","")</f>
        <v/>
      </c>
      <c r="U16" s="18" t="str">
        <f>IF(输出函数真值表!U17=1,$M16&amp;"+","")</f>
        <v/>
      </c>
      <c r="V16" s="18" t="str">
        <f>IF(输出函数真值表!V17=1,$M16&amp;"+","")</f>
        <v/>
      </c>
      <c r="W16" s="18" t="str">
        <f>IF(输出函数真值表!W17=1,$M16&amp;"+","")</f>
        <v/>
      </c>
      <c r="X16" s="18" t="str">
        <f>IF(输出函数真值表!X17=1,$M16&amp;"+","")</f>
        <v/>
      </c>
      <c r="Y16" s="18" t="str">
        <f>IF(输出函数真值表!Y17=1,$M16&amp;"+","")</f>
        <v/>
      </c>
    </row>
    <row r="17" spans="1:25" x14ac:dyDescent="0.2">
      <c r="A17" s="5" t="str">
        <f>IF(输出函数真值表!A18=1,输出函数真值表!A$2&amp;"&amp;",IF(输出函数真值表!A18=0,"~"&amp;输出函数真值表!A$2&amp;"&amp;",""))</f>
        <v/>
      </c>
      <c r="B17" s="8" t="str">
        <f>IF(输出函数真值表!B18=1,输出函数真值表!B$2&amp;"&amp;",IF(输出函数真值表!B18=0,"~"&amp;输出函数真值表!B$2&amp;"&amp;",""))</f>
        <v/>
      </c>
      <c r="C17" s="8" t="str">
        <f>IF(输出函数真值表!C18=1,输出函数真值表!C$2&amp;"&amp;",IF(输出函数真值表!C18=0,"~"&amp;输出函数真值表!C$2&amp;"&amp;",""))</f>
        <v/>
      </c>
      <c r="D17" s="9" t="str">
        <f>IF(输出函数真值表!D18=1,输出函数真值表!D$2&amp;"&amp;",IF(输出函数真值表!D18=0,"~"&amp;输出函数真值表!D$2&amp;"&amp;",""))</f>
        <v/>
      </c>
      <c r="E17" s="7" t="str">
        <f>IF(输出函数真值表!F18&lt;&gt;"",IF(输出函数真值表!F18=1,输出函数真值表!F$2&amp;"&amp;",IF(输出函数真值表!F18=0,"~"&amp;输出函数真值表!F$2&amp;"&amp;","")),"")</f>
        <v/>
      </c>
      <c r="F17" s="7" t="str">
        <f>IF(输出函数真值表!G18&lt;&gt;"",IF(输出函数真值表!G18=1,输出函数真值表!G$2&amp;"&amp;",IF(输出函数真值表!G18=0,"~"&amp;输出函数真值表!G$2&amp;"&amp;","")),"")</f>
        <v/>
      </c>
      <c r="G17" s="7" t="str">
        <f>IF(输出函数真值表!H18&lt;&gt;"",IF(输出函数真值表!H18=1,输出函数真值表!H$2&amp;"&amp;",IF(输出函数真值表!H18=0,"~"&amp;输出函数真值表!H$2&amp;"&amp;","")),"")</f>
        <v/>
      </c>
      <c r="H17" s="7" t="str">
        <f>IF(输出函数真值表!I18&lt;&gt;"",IF(输出函数真值表!I18=1,输出函数真值表!I$2&amp;"&amp;",IF(输出函数真值表!I18=0,"~"&amp;输出函数真值表!I$2&amp;"&amp;","")),"")</f>
        <v/>
      </c>
      <c r="I17" s="7" t="str">
        <f>IF(输出函数真值表!J18&lt;&gt;"",IF(输出函数真值表!J18=1,输出函数真值表!J$2&amp;"&amp;",IF(输出函数真值表!J18=0,"~"&amp;输出函数真值表!J$2&amp;"&amp;","")),"")</f>
        <v/>
      </c>
      <c r="J17" s="7" t="str">
        <f>IF(输出函数真值表!K18&lt;&gt;"",IF(输出函数真值表!K18=1,输出函数真值表!K$2&amp;"&amp;",IF(输出函数真值表!K18=0,"~"&amp;输出函数真值表!K$2&amp;"&amp;","")),"")</f>
        <v/>
      </c>
      <c r="K17" s="7" t="str">
        <f>IF(输出函数真值表!L18&lt;&gt;"",IF(输出函数真值表!L18=1,输出函数真值表!L$2&amp;"&amp;",IF(输出函数真值表!L18=0,"~"&amp;输出函数真值表!L$2&amp;"&amp;","")),"")</f>
        <v/>
      </c>
      <c r="L17" s="7" t="str">
        <f>IF(输出函数真值表!M18&lt;&gt;"",IF(输出函数真值表!M18=1,输出函数真值表!M$2&amp;"&amp;",IF(输出函数真值表!M18=0,"~"&amp;输出函数真值表!M$2&amp;"&amp;","")),"")</f>
        <v/>
      </c>
      <c r="M17" s="17" t="str">
        <f t="shared" si="0"/>
        <v/>
      </c>
      <c r="N17" s="19" t="str">
        <f>IF(输出函数真值表!N18=1,$M17&amp;"+","")</f>
        <v/>
      </c>
      <c r="O17" s="19" t="str">
        <f>IF(输出函数真值表!O18=1,$M17&amp;"+","")</f>
        <v/>
      </c>
      <c r="P17" s="19" t="str">
        <f>IF(输出函数真值表!P18=1,$M17&amp;"+","")</f>
        <v/>
      </c>
      <c r="Q17" s="19" t="str">
        <f>IF(输出函数真值表!Q18=1,$M17&amp;"+","")</f>
        <v/>
      </c>
      <c r="R17" s="19" t="str">
        <f>IF(输出函数真值表!R18=1,$M17&amp;"+","")</f>
        <v/>
      </c>
      <c r="S17" s="18" t="str">
        <f>IF(输出函数真值表!S18=1,$M17&amp;"+","")</f>
        <v/>
      </c>
      <c r="T17" s="18" t="str">
        <f>IF(输出函数真值表!T18=1,$M17&amp;"+","")</f>
        <v/>
      </c>
      <c r="U17" s="18" t="str">
        <f>IF(输出函数真值表!U18=1,$M17&amp;"+","")</f>
        <v/>
      </c>
      <c r="V17" s="18" t="str">
        <f>IF(输出函数真值表!V18=1,$M17&amp;"+","")</f>
        <v/>
      </c>
      <c r="W17" s="18" t="str">
        <f>IF(输出函数真值表!W18=1,$M17&amp;"+","")</f>
        <v/>
      </c>
      <c r="X17" s="18" t="str">
        <f>IF(输出函数真值表!X18=1,$M17&amp;"+","")</f>
        <v/>
      </c>
      <c r="Y17" s="18" t="str">
        <f>IF(输出函数真值表!Y18=1,$M17&amp;"+","")</f>
        <v/>
      </c>
    </row>
    <row r="18" spans="1:25" x14ac:dyDescent="0.2">
      <c r="A18" s="5" t="str">
        <f>IF(输出函数真值表!A19=1,输出函数真值表!A$2&amp;"&amp;",IF(输出函数真值表!A19=0,"~"&amp;输出函数真值表!A$2&amp;"&amp;",""))</f>
        <v/>
      </c>
      <c r="B18" s="8" t="str">
        <f>IF(输出函数真值表!B19=1,输出函数真值表!B$2&amp;"&amp;",IF(输出函数真值表!B19=0,"~"&amp;输出函数真值表!B$2&amp;"&amp;",""))</f>
        <v/>
      </c>
      <c r="C18" s="8" t="str">
        <f>IF(输出函数真值表!C19=1,输出函数真值表!C$2&amp;"&amp;",IF(输出函数真值表!C19=0,"~"&amp;输出函数真值表!C$2&amp;"&amp;",""))</f>
        <v/>
      </c>
      <c r="D18" s="9" t="str">
        <f>IF(输出函数真值表!D19=1,输出函数真值表!D$2&amp;"&amp;",IF(输出函数真值表!D19=0,"~"&amp;输出函数真值表!D$2&amp;"&amp;",""))</f>
        <v/>
      </c>
      <c r="E18" s="7" t="str">
        <f>IF(输出函数真值表!F19&lt;&gt;"",IF(输出函数真值表!F19=1,输出函数真值表!F$2&amp;"&amp;",IF(输出函数真值表!F19=0,"~"&amp;输出函数真值表!F$2&amp;"&amp;","")),"")</f>
        <v/>
      </c>
      <c r="F18" s="7" t="str">
        <f>IF(输出函数真值表!G19&lt;&gt;"",IF(输出函数真值表!G19=1,输出函数真值表!G$2&amp;"&amp;",IF(输出函数真值表!G19=0,"~"&amp;输出函数真值表!G$2&amp;"&amp;","")),"")</f>
        <v/>
      </c>
      <c r="G18" s="7" t="str">
        <f>IF(输出函数真值表!H19&lt;&gt;"",IF(输出函数真值表!H19=1,输出函数真值表!H$2&amp;"&amp;",IF(输出函数真值表!H19=0,"~"&amp;输出函数真值表!H$2&amp;"&amp;","")),"")</f>
        <v/>
      </c>
      <c r="H18" s="7" t="str">
        <f>IF(输出函数真值表!I19&lt;&gt;"",IF(输出函数真值表!I19=1,输出函数真值表!I$2&amp;"&amp;",IF(输出函数真值表!I19=0,"~"&amp;输出函数真值表!I$2&amp;"&amp;","")),"")</f>
        <v/>
      </c>
      <c r="I18" s="7" t="str">
        <f>IF(输出函数真值表!J19&lt;&gt;"",IF(输出函数真值表!J19=1,输出函数真值表!J$2&amp;"&amp;",IF(输出函数真值表!J19=0,"~"&amp;输出函数真值表!J$2&amp;"&amp;","")),"")</f>
        <v/>
      </c>
      <c r="J18" s="7" t="str">
        <f>IF(输出函数真值表!K19&lt;&gt;"",IF(输出函数真值表!K19=1,输出函数真值表!K$2&amp;"&amp;",IF(输出函数真值表!K19=0,"~"&amp;输出函数真值表!K$2&amp;"&amp;","")),"")</f>
        <v/>
      </c>
      <c r="K18" s="7" t="str">
        <f>IF(输出函数真值表!L19&lt;&gt;"",IF(输出函数真值表!L19=1,输出函数真值表!L$2&amp;"&amp;",IF(输出函数真值表!L19=0,"~"&amp;输出函数真值表!L$2&amp;"&amp;","")),"")</f>
        <v/>
      </c>
      <c r="L18" s="7" t="str">
        <f>IF(输出函数真值表!M19&lt;&gt;"",IF(输出函数真值表!M19=1,输出函数真值表!M$2&amp;"&amp;",IF(输出函数真值表!M19=0,"~"&amp;输出函数真值表!M$2&amp;"&amp;","")),"")</f>
        <v/>
      </c>
      <c r="M18" s="17" t="str">
        <f t="shared" si="0"/>
        <v/>
      </c>
      <c r="N18" s="19" t="str">
        <f>IF(输出函数真值表!N19=1,$M18&amp;"+","")</f>
        <v/>
      </c>
      <c r="O18" s="19" t="str">
        <f>IF(输出函数真值表!O19=1,$M18&amp;"+","")</f>
        <v/>
      </c>
      <c r="P18" s="19" t="str">
        <f>IF(输出函数真值表!P19=1,$M18&amp;"+","")</f>
        <v/>
      </c>
      <c r="Q18" s="19" t="str">
        <f>IF(输出函数真值表!Q19=1,$M18&amp;"+","")</f>
        <v/>
      </c>
      <c r="R18" s="19" t="str">
        <f>IF(输出函数真值表!R19=1,$M18&amp;"+","")</f>
        <v/>
      </c>
      <c r="S18" s="18" t="str">
        <f>IF(输出函数真值表!S19=1,$M18&amp;"+","")</f>
        <v/>
      </c>
      <c r="T18" s="18" t="str">
        <f>IF(输出函数真值表!T19=1,$M18&amp;"+","")</f>
        <v/>
      </c>
      <c r="U18" s="18" t="str">
        <f>IF(输出函数真值表!U19=1,$M18&amp;"+","")</f>
        <v/>
      </c>
      <c r="V18" s="18" t="str">
        <f>IF(输出函数真值表!V19=1,$M18&amp;"+","")</f>
        <v/>
      </c>
      <c r="W18" s="18" t="str">
        <f>IF(输出函数真值表!W19=1,$M18&amp;"+","")</f>
        <v/>
      </c>
      <c r="X18" s="18" t="str">
        <f>IF(输出函数真值表!X19=1,$M18&amp;"+","")</f>
        <v/>
      </c>
      <c r="Y18" s="18" t="str">
        <f>IF(输出函数真值表!Y19=1,$M18&amp;"+","")</f>
        <v/>
      </c>
    </row>
    <row r="19" spans="1:25" x14ac:dyDescent="0.2">
      <c r="A19" s="5" t="str">
        <f>IF(输出函数真值表!A20=1,输出函数真值表!A$2&amp;"&amp;",IF(输出函数真值表!A20=0,"~"&amp;输出函数真值表!A$2&amp;"&amp;",""))</f>
        <v/>
      </c>
      <c r="B19" s="8" t="str">
        <f>IF(输出函数真值表!B20=1,输出函数真值表!B$2&amp;"&amp;",IF(输出函数真值表!B20=0,"~"&amp;输出函数真值表!B$2&amp;"&amp;",""))</f>
        <v/>
      </c>
      <c r="C19" s="8" t="str">
        <f>IF(输出函数真值表!C20=1,输出函数真值表!C$2&amp;"&amp;",IF(输出函数真值表!C20=0,"~"&amp;输出函数真值表!C$2&amp;"&amp;",""))</f>
        <v/>
      </c>
      <c r="D19" s="9" t="str">
        <f>IF(输出函数真值表!D20=1,输出函数真值表!D$2&amp;"&amp;",IF(输出函数真值表!D20=0,"~"&amp;输出函数真值表!D$2&amp;"&amp;",""))</f>
        <v/>
      </c>
      <c r="E19" s="7" t="str">
        <f>IF(输出函数真值表!F20&lt;&gt;"",IF(输出函数真值表!F20=1,输出函数真值表!F$2&amp;"&amp;",IF(输出函数真值表!F20=0,"~"&amp;输出函数真值表!F$2&amp;"&amp;","")),"")</f>
        <v/>
      </c>
      <c r="F19" s="7" t="str">
        <f>IF(输出函数真值表!G20&lt;&gt;"",IF(输出函数真值表!G20=1,输出函数真值表!G$2&amp;"&amp;",IF(输出函数真值表!G20=0,"~"&amp;输出函数真值表!G$2&amp;"&amp;","")),"")</f>
        <v/>
      </c>
      <c r="G19" s="7" t="str">
        <f>IF(输出函数真值表!H20&lt;&gt;"",IF(输出函数真值表!H20=1,输出函数真值表!H$2&amp;"&amp;",IF(输出函数真值表!H20=0,"~"&amp;输出函数真值表!H$2&amp;"&amp;","")),"")</f>
        <v/>
      </c>
      <c r="H19" s="7" t="str">
        <f>IF(输出函数真值表!I20&lt;&gt;"",IF(输出函数真值表!I20=1,输出函数真值表!I$2&amp;"&amp;",IF(输出函数真值表!I20=0,"~"&amp;输出函数真值表!I$2&amp;"&amp;","")),"")</f>
        <v/>
      </c>
      <c r="I19" s="7" t="str">
        <f>IF(输出函数真值表!J20&lt;&gt;"",IF(输出函数真值表!J20=1,输出函数真值表!J$2&amp;"&amp;",IF(输出函数真值表!J20=0,"~"&amp;输出函数真值表!J$2&amp;"&amp;","")),"")</f>
        <v/>
      </c>
      <c r="J19" s="7" t="str">
        <f>IF(输出函数真值表!K20&lt;&gt;"",IF(输出函数真值表!K20=1,输出函数真值表!K$2&amp;"&amp;",IF(输出函数真值表!K20=0,"~"&amp;输出函数真值表!K$2&amp;"&amp;","")),"")</f>
        <v/>
      </c>
      <c r="K19" s="7" t="str">
        <f>IF(输出函数真值表!L20&lt;&gt;"",IF(输出函数真值表!L20=1,输出函数真值表!L$2&amp;"&amp;",IF(输出函数真值表!L20=0,"~"&amp;输出函数真值表!L$2&amp;"&amp;","")),"")</f>
        <v/>
      </c>
      <c r="L19" s="7" t="str">
        <f>IF(输出函数真值表!M20&lt;&gt;"",IF(输出函数真值表!M20=1,输出函数真值表!M$2&amp;"&amp;",IF(输出函数真值表!M20=0,"~"&amp;输出函数真值表!M$2&amp;"&amp;","")),"")</f>
        <v/>
      </c>
      <c r="M19" s="17" t="str">
        <f t="shared" si="0"/>
        <v/>
      </c>
      <c r="N19" s="19" t="str">
        <f>IF(输出函数真值表!N20=1,$M19&amp;"+","")</f>
        <v/>
      </c>
      <c r="O19" s="19" t="str">
        <f>IF(输出函数真值表!O20=1,$M19&amp;"+","")</f>
        <v/>
      </c>
      <c r="P19" s="19" t="str">
        <f>IF(输出函数真值表!P20=1,$M19&amp;"+","")</f>
        <v/>
      </c>
      <c r="Q19" s="19" t="str">
        <f>IF(输出函数真值表!Q20=1,$M19&amp;"+","")</f>
        <v/>
      </c>
      <c r="R19" s="19" t="str">
        <f>IF(输出函数真值表!R20=1,$M19&amp;"+","")</f>
        <v/>
      </c>
      <c r="S19" s="18" t="str">
        <f>IF(输出函数真值表!S20=1,$M19&amp;"+","")</f>
        <v/>
      </c>
      <c r="T19" s="18" t="str">
        <f>IF(输出函数真值表!T20=1,$M19&amp;"+","")</f>
        <v/>
      </c>
      <c r="U19" s="18" t="str">
        <f>IF(输出函数真值表!U20=1,$M19&amp;"+","")</f>
        <v/>
      </c>
      <c r="V19" s="18" t="str">
        <f>IF(输出函数真值表!V20=1,$M19&amp;"+","")</f>
        <v/>
      </c>
      <c r="W19" s="18" t="str">
        <f>IF(输出函数真值表!W20=1,$M19&amp;"+","")</f>
        <v/>
      </c>
      <c r="X19" s="18" t="str">
        <f>IF(输出函数真值表!X20=1,$M19&amp;"+","")</f>
        <v/>
      </c>
      <c r="Y19" s="18" t="str">
        <f>IF(输出函数真值表!Y20=1,$M19&amp;"+","")</f>
        <v/>
      </c>
    </row>
    <row r="20" spans="1:25" x14ac:dyDescent="0.2">
      <c r="A20" s="5" t="str">
        <f>IF(输出函数真值表!A21=1,输出函数真值表!A$2&amp;"&amp;",IF(输出函数真值表!A21=0,"~"&amp;输出函数真值表!A$2&amp;"&amp;",""))</f>
        <v/>
      </c>
      <c r="B20" s="8" t="str">
        <f>IF(输出函数真值表!B21=1,输出函数真值表!B$2&amp;"&amp;",IF(输出函数真值表!B21=0,"~"&amp;输出函数真值表!B$2&amp;"&amp;",""))</f>
        <v/>
      </c>
      <c r="C20" s="8" t="str">
        <f>IF(输出函数真值表!C21=1,输出函数真值表!C$2&amp;"&amp;",IF(输出函数真值表!C21=0,"~"&amp;输出函数真值表!C$2&amp;"&amp;",""))</f>
        <v/>
      </c>
      <c r="D20" s="9" t="str">
        <f>IF(输出函数真值表!D21=1,输出函数真值表!D$2&amp;"&amp;",IF(输出函数真值表!D21=0,"~"&amp;输出函数真值表!D$2&amp;"&amp;",""))</f>
        <v/>
      </c>
      <c r="E20" s="7" t="str">
        <f>IF(输出函数真值表!F21&lt;&gt;"",IF(输出函数真值表!F21=1,输出函数真值表!F$2&amp;"&amp;",IF(输出函数真值表!F21=0,"~"&amp;输出函数真值表!F$2&amp;"&amp;","")),"")</f>
        <v/>
      </c>
      <c r="F20" s="7" t="str">
        <f>IF(输出函数真值表!G21&lt;&gt;"",IF(输出函数真值表!G21=1,输出函数真值表!G$2&amp;"&amp;",IF(输出函数真值表!G21=0,"~"&amp;输出函数真值表!G$2&amp;"&amp;","")),"")</f>
        <v/>
      </c>
      <c r="G20" s="7" t="str">
        <f>IF(输出函数真值表!H21&lt;&gt;"",IF(输出函数真值表!H21=1,输出函数真值表!H$2&amp;"&amp;",IF(输出函数真值表!H21=0,"~"&amp;输出函数真值表!H$2&amp;"&amp;","")),"")</f>
        <v/>
      </c>
      <c r="H20" s="7" t="str">
        <f>IF(输出函数真值表!I21&lt;&gt;"",IF(输出函数真值表!I21=1,输出函数真值表!I$2&amp;"&amp;",IF(输出函数真值表!I21=0,"~"&amp;输出函数真值表!I$2&amp;"&amp;","")),"")</f>
        <v/>
      </c>
      <c r="I20" s="7" t="str">
        <f>IF(输出函数真值表!J21&lt;&gt;"",IF(输出函数真值表!J21=1,输出函数真值表!J$2&amp;"&amp;",IF(输出函数真值表!J21=0,"~"&amp;输出函数真值表!J$2&amp;"&amp;","")),"")</f>
        <v/>
      </c>
      <c r="J20" s="7" t="str">
        <f>IF(输出函数真值表!K21&lt;&gt;"",IF(输出函数真值表!K21=1,输出函数真值表!K$2&amp;"&amp;",IF(输出函数真值表!K21=0,"~"&amp;输出函数真值表!K$2&amp;"&amp;","")),"")</f>
        <v/>
      </c>
      <c r="K20" s="7" t="str">
        <f>IF(输出函数真值表!L21&lt;&gt;"",IF(输出函数真值表!L21=1,输出函数真值表!L$2&amp;"&amp;",IF(输出函数真值表!L21=0,"~"&amp;输出函数真值表!L$2&amp;"&amp;","")),"")</f>
        <v/>
      </c>
      <c r="L20" s="7" t="str">
        <f>IF(输出函数真值表!M21&lt;&gt;"",IF(输出函数真值表!M21=1,输出函数真值表!M$2&amp;"&amp;",IF(输出函数真值表!M21=0,"~"&amp;输出函数真值表!M$2&amp;"&amp;","")),"")</f>
        <v/>
      </c>
      <c r="M20" s="17" t="str">
        <f t="shared" si="0"/>
        <v/>
      </c>
      <c r="N20" s="19" t="str">
        <f>IF(输出函数真值表!N21=1,$M20&amp;"+","")</f>
        <v/>
      </c>
      <c r="O20" s="19" t="str">
        <f>IF(输出函数真值表!O21=1,$M20&amp;"+","")</f>
        <v/>
      </c>
      <c r="P20" s="19" t="str">
        <f>IF(输出函数真值表!P21=1,$M20&amp;"+","")</f>
        <v/>
      </c>
      <c r="Q20" s="19" t="str">
        <f>IF(输出函数真值表!Q21=1,$M20&amp;"+","")</f>
        <v/>
      </c>
      <c r="R20" s="19" t="str">
        <f>IF(输出函数真值表!R21=1,$M20&amp;"+","")</f>
        <v/>
      </c>
      <c r="S20" s="18" t="str">
        <f>IF(输出函数真值表!S21=1,$M20&amp;"+","")</f>
        <v/>
      </c>
      <c r="T20" s="18" t="str">
        <f>IF(输出函数真值表!T21=1,$M20&amp;"+","")</f>
        <v/>
      </c>
      <c r="U20" s="18" t="str">
        <f>IF(输出函数真值表!U21=1,$M20&amp;"+","")</f>
        <v/>
      </c>
      <c r="V20" s="18" t="str">
        <f>IF(输出函数真值表!V21=1,$M20&amp;"+","")</f>
        <v/>
      </c>
      <c r="W20" s="18" t="str">
        <f>IF(输出函数真值表!W21=1,$M20&amp;"+","")</f>
        <v/>
      </c>
      <c r="X20" s="18" t="str">
        <f>IF(输出函数真值表!X21=1,$M20&amp;"+","")</f>
        <v/>
      </c>
      <c r="Y20" s="18" t="str">
        <f>IF(输出函数真值表!Y21=1,$M20&amp;"+","")</f>
        <v/>
      </c>
    </row>
    <row r="21" spans="1:25" x14ac:dyDescent="0.2">
      <c r="A21" s="5" t="str">
        <f>IF(输出函数真值表!A22=1,输出函数真值表!A$2&amp;"&amp;",IF(输出函数真值表!A22=0,"~"&amp;输出函数真值表!A$2&amp;"&amp;",""))</f>
        <v/>
      </c>
      <c r="B21" s="8" t="str">
        <f>IF(输出函数真值表!B22=1,输出函数真值表!B$2&amp;"&amp;",IF(输出函数真值表!B22=0,"~"&amp;输出函数真值表!B$2&amp;"&amp;",""))</f>
        <v/>
      </c>
      <c r="C21" s="8" t="str">
        <f>IF(输出函数真值表!C22=1,输出函数真值表!C$2&amp;"&amp;",IF(输出函数真值表!C22=0,"~"&amp;输出函数真值表!C$2&amp;"&amp;",""))</f>
        <v/>
      </c>
      <c r="D21" s="9" t="str">
        <f>IF(输出函数真值表!D22=1,输出函数真值表!D$2&amp;"&amp;",IF(输出函数真值表!D22=0,"~"&amp;输出函数真值表!D$2&amp;"&amp;",""))</f>
        <v/>
      </c>
      <c r="E21" s="7" t="str">
        <f>IF(输出函数真值表!F22&lt;&gt;"",IF(输出函数真值表!F22=1,输出函数真值表!F$2&amp;"&amp;",IF(输出函数真值表!F22=0,"~"&amp;输出函数真值表!F$2&amp;"&amp;","")),"")</f>
        <v/>
      </c>
      <c r="F21" s="7" t="str">
        <f>IF(输出函数真值表!G22&lt;&gt;"",IF(输出函数真值表!G22=1,输出函数真值表!G$2&amp;"&amp;",IF(输出函数真值表!G22=0,"~"&amp;输出函数真值表!G$2&amp;"&amp;","")),"")</f>
        <v/>
      </c>
      <c r="G21" s="7" t="str">
        <f>IF(输出函数真值表!H22&lt;&gt;"",IF(输出函数真值表!H22=1,输出函数真值表!H$2&amp;"&amp;",IF(输出函数真值表!H22=0,"~"&amp;输出函数真值表!H$2&amp;"&amp;","")),"")</f>
        <v/>
      </c>
      <c r="H21" s="7" t="str">
        <f>IF(输出函数真值表!I22&lt;&gt;"",IF(输出函数真值表!I22=1,输出函数真值表!I$2&amp;"&amp;",IF(输出函数真值表!I22=0,"~"&amp;输出函数真值表!I$2&amp;"&amp;","")),"")</f>
        <v/>
      </c>
      <c r="I21" s="7" t="str">
        <f>IF(输出函数真值表!J22&lt;&gt;"",IF(输出函数真值表!J22=1,输出函数真值表!J$2&amp;"&amp;",IF(输出函数真值表!J22=0,"~"&amp;输出函数真值表!J$2&amp;"&amp;","")),"")</f>
        <v/>
      </c>
      <c r="J21" s="7" t="str">
        <f>IF(输出函数真值表!K22&lt;&gt;"",IF(输出函数真值表!K22=1,输出函数真值表!K$2&amp;"&amp;",IF(输出函数真值表!K22=0,"~"&amp;输出函数真值表!K$2&amp;"&amp;","")),"")</f>
        <v/>
      </c>
      <c r="K21" s="7" t="str">
        <f>IF(输出函数真值表!L22&lt;&gt;"",IF(输出函数真值表!L22=1,输出函数真值表!L$2&amp;"&amp;",IF(输出函数真值表!L22=0,"~"&amp;输出函数真值表!L$2&amp;"&amp;","")),"")</f>
        <v/>
      </c>
      <c r="L21" s="7" t="str">
        <f>IF(输出函数真值表!M22&lt;&gt;"",IF(输出函数真值表!M22=1,输出函数真值表!M$2&amp;"&amp;",IF(输出函数真值表!M22=0,"~"&amp;输出函数真值表!M$2&amp;"&amp;","")),"")</f>
        <v/>
      </c>
      <c r="M21" s="17" t="str">
        <f t="shared" si="0"/>
        <v/>
      </c>
      <c r="N21" s="19" t="str">
        <f>IF(输出函数真值表!N22=1,$M21&amp;"+","")</f>
        <v/>
      </c>
      <c r="O21" s="19" t="str">
        <f>IF(输出函数真值表!O22=1,$M21&amp;"+","")</f>
        <v/>
      </c>
      <c r="P21" s="19" t="str">
        <f>IF(输出函数真值表!P22=1,$M21&amp;"+","")</f>
        <v/>
      </c>
      <c r="Q21" s="19" t="str">
        <f>IF(输出函数真值表!Q22=1,$M21&amp;"+","")</f>
        <v/>
      </c>
      <c r="R21" s="19" t="str">
        <f>IF(输出函数真值表!R22=1,$M21&amp;"+","")</f>
        <v/>
      </c>
      <c r="S21" s="18" t="str">
        <f>IF(输出函数真值表!S22=1,$M21&amp;"+","")</f>
        <v/>
      </c>
      <c r="T21" s="18" t="str">
        <f>IF(输出函数真值表!T22=1,$M21&amp;"+","")</f>
        <v/>
      </c>
      <c r="U21" s="18" t="str">
        <f>IF(输出函数真值表!U22=1,$M21&amp;"+","")</f>
        <v/>
      </c>
      <c r="V21" s="18" t="str">
        <f>IF(输出函数真值表!V22=1,$M21&amp;"+","")</f>
        <v/>
      </c>
      <c r="W21" s="18" t="str">
        <f>IF(输出函数真值表!W22=1,$M21&amp;"+","")</f>
        <v/>
      </c>
      <c r="X21" s="18" t="str">
        <f>IF(输出函数真值表!X22=1,$M21&amp;"+","")</f>
        <v/>
      </c>
      <c r="Y21" s="18" t="str">
        <f>IF(输出函数真值表!Y22=1,$M21&amp;"+","")</f>
        <v/>
      </c>
    </row>
    <row r="22" spans="1:25" x14ac:dyDescent="0.2">
      <c r="A22" s="5" t="str">
        <f>IF(输出函数真值表!A23=1,输出函数真值表!A$2&amp;"&amp;",IF(输出函数真值表!A23=0,"~"&amp;输出函数真值表!A$2&amp;"&amp;",""))</f>
        <v/>
      </c>
      <c r="B22" s="8" t="str">
        <f>IF(输出函数真值表!B23=1,输出函数真值表!B$2&amp;"&amp;",IF(输出函数真值表!B23=0,"~"&amp;输出函数真值表!B$2&amp;"&amp;",""))</f>
        <v/>
      </c>
      <c r="C22" s="8" t="str">
        <f>IF(输出函数真值表!C23=1,输出函数真值表!C$2&amp;"&amp;",IF(输出函数真值表!C23=0,"~"&amp;输出函数真值表!C$2&amp;"&amp;",""))</f>
        <v/>
      </c>
      <c r="D22" s="9" t="str">
        <f>IF(输出函数真值表!D23=1,输出函数真值表!D$2&amp;"&amp;",IF(输出函数真值表!D23=0,"~"&amp;输出函数真值表!D$2&amp;"&amp;",""))</f>
        <v/>
      </c>
      <c r="E22" s="7" t="str">
        <f>IF(输出函数真值表!F23&lt;&gt;"",IF(输出函数真值表!F23=1,输出函数真值表!F$2&amp;"&amp;",IF(输出函数真值表!F23=0,"~"&amp;输出函数真值表!F$2&amp;"&amp;","")),"")</f>
        <v/>
      </c>
      <c r="F22" s="7" t="str">
        <f>IF(输出函数真值表!G23&lt;&gt;"",IF(输出函数真值表!G23=1,输出函数真值表!G$2&amp;"&amp;",IF(输出函数真值表!G23=0,"~"&amp;输出函数真值表!G$2&amp;"&amp;","")),"")</f>
        <v/>
      </c>
      <c r="G22" s="7" t="str">
        <f>IF(输出函数真值表!H23&lt;&gt;"",IF(输出函数真值表!H23=1,输出函数真值表!H$2&amp;"&amp;",IF(输出函数真值表!H23=0,"~"&amp;输出函数真值表!H$2&amp;"&amp;","")),"")</f>
        <v/>
      </c>
      <c r="H22" s="7" t="str">
        <f>IF(输出函数真值表!I23&lt;&gt;"",IF(输出函数真值表!I23=1,输出函数真值表!I$2&amp;"&amp;",IF(输出函数真值表!I23=0,"~"&amp;输出函数真值表!I$2&amp;"&amp;","")),"")</f>
        <v/>
      </c>
      <c r="I22" s="7" t="str">
        <f>IF(输出函数真值表!J23&lt;&gt;"",IF(输出函数真值表!J23=1,输出函数真值表!J$2&amp;"&amp;",IF(输出函数真值表!J23=0,"~"&amp;输出函数真值表!J$2&amp;"&amp;","")),"")</f>
        <v/>
      </c>
      <c r="J22" s="7" t="str">
        <f>IF(输出函数真值表!K23&lt;&gt;"",IF(输出函数真值表!K23=1,输出函数真值表!K$2&amp;"&amp;",IF(输出函数真值表!K23=0,"~"&amp;输出函数真值表!K$2&amp;"&amp;","")),"")</f>
        <v/>
      </c>
      <c r="K22" s="7" t="str">
        <f>IF(输出函数真值表!L23&lt;&gt;"",IF(输出函数真值表!L23=1,输出函数真值表!L$2&amp;"&amp;",IF(输出函数真值表!L23=0,"~"&amp;输出函数真值表!L$2&amp;"&amp;","")),"")</f>
        <v/>
      </c>
      <c r="L22" s="7" t="str">
        <f>IF(输出函数真值表!M23&lt;&gt;"",IF(输出函数真值表!M23=1,输出函数真值表!M$2&amp;"&amp;",IF(输出函数真值表!M23=0,"~"&amp;输出函数真值表!M$2&amp;"&amp;","")),"")</f>
        <v/>
      </c>
      <c r="M22" s="17" t="str">
        <f t="shared" si="0"/>
        <v/>
      </c>
      <c r="N22" s="19" t="str">
        <f>IF(输出函数真值表!N23=1,$M22&amp;"+","")</f>
        <v/>
      </c>
      <c r="O22" s="19" t="str">
        <f>IF(输出函数真值表!O23=1,$M22&amp;"+","")</f>
        <v/>
      </c>
      <c r="P22" s="19" t="str">
        <f>IF(输出函数真值表!P23=1,$M22&amp;"+","")</f>
        <v/>
      </c>
      <c r="Q22" s="19" t="str">
        <f>IF(输出函数真值表!Q23=1,$M22&amp;"+","")</f>
        <v/>
      </c>
      <c r="R22" s="19" t="str">
        <f>IF(输出函数真值表!R23=1,$M22&amp;"+","")</f>
        <v/>
      </c>
      <c r="S22" s="18" t="str">
        <f>IF(输出函数真值表!S23=1,$M22&amp;"+","")</f>
        <v/>
      </c>
      <c r="T22" s="18" t="str">
        <f>IF(输出函数真值表!T23=1,$M22&amp;"+","")</f>
        <v/>
      </c>
      <c r="U22" s="18" t="str">
        <f>IF(输出函数真值表!U23=1,$M22&amp;"+","")</f>
        <v/>
      </c>
      <c r="V22" s="18" t="str">
        <f>IF(输出函数真值表!V23=1,$M22&amp;"+","")</f>
        <v/>
      </c>
      <c r="W22" s="18" t="str">
        <f>IF(输出函数真值表!W23=1,$M22&amp;"+","")</f>
        <v/>
      </c>
      <c r="X22" s="18" t="str">
        <f>IF(输出函数真值表!X23=1,$M22&amp;"+","")</f>
        <v/>
      </c>
      <c r="Y22" s="18" t="str">
        <f>IF(输出函数真值表!Y23=1,$M22&amp;"+","")</f>
        <v/>
      </c>
    </row>
    <row r="23" spans="1:25" x14ac:dyDescent="0.2">
      <c r="A23" s="5" t="str">
        <f>IF(输出函数真值表!A24=1,输出函数真值表!A$2&amp;"&amp;",IF(输出函数真值表!A24=0,"~"&amp;输出函数真值表!A$2&amp;"&amp;",""))</f>
        <v/>
      </c>
      <c r="B23" s="8" t="str">
        <f>IF(输出函数真值表!B24=1,输出函数真值表!B$2&amp;"&amp;",IF(输出函数真值表!B24=0,"~"&amp;输出函数真值表!B$2&amp;"&amp;",""))</f>
        <v/>
      </c>
      <c r="C23" s="8" t="str">
        <f>IF(输出函数真值表!C24=1,输出函数真值表!C$2&amp;"&amp;",IF(输出函数真值表!C24=0,"~"&amp;输出函数真值表!C$2&amp;"&amp;",""))</f>
        <v/>
      </c>
      <c r="D23" s="9" t="str">
        <f>IF(输出函数真值表!D24=1,输出函数真值表!D$2&amp;"&amp;",IF(输出函数真值表!D24=0,"~"&amp;输出函数真值表!D$2&amp;"&amp;",""))</f>
        <v/>
      </c>
      <c r="E23" s="7" t="str">
        <f>IF(输出函数真值表!F24&lt;&gt;"",IF(输出函数真值表!F24=1,输出函数真值表!F$2&amp;"&amp;",IF(输出函数真值表!F24=0,"~"&amp;输出函数真值表!F$2&amp;"&amp;","")),"")</f>
        <v/>
      </c>
      <c r="F23" s="7" t="str">
        <f>IF(输出函数真值表!G24&lt;&gt;"",IF(输出函数真值表!G24=1,输出函数真值表!G$2&amp;"&amp;",IF(输出函数真值表!G24=0,"~"&amp;输出函数真值表!G$2&amp;"&amp;","")),"")</f>
        <v/>
      </c>
      <c r="G23" s="7" t="str">
        <f>IF(输出函数真值表!H24&lt;&gt;"",IF(输出函数真值表!H24=1,输出函数真值表!H$2&amp;"&amp;",IF(输出函数真值表!H24=0,"~"&amp;输出函数真值表!H$2&amp;"&amp;","")),"")</f>
        <v/>
      </c>
      <c r="H23" s="7" t="str">
        <f>IF(输出函数真值表!I24&lt;&gt;"",IF(输出函数真值表!I24=1,输出函数真值表!I$2&amp;"&amp;",IF(输出函数真值表!I24=0,"~"&amp;输出函数真值表!I$2&amp;"&amp;","")),"")</f>
        <v/>
      </c>
      <c r="I23" s="7" t="str">
        <f>IF(输出函数真值表!J24&lt;&gt;"",IF(输出函数真值表!J24=1,输出函数真值表!J$2&amp;"&amp;",IF(输出函数真值表!J24=0,"~"&amp;输出函数真值表!J$2&amp;"&amp;","")),"")</f>
        <v/>
      </c>
      <c r="J23" s="7" t="str">
        <f>IF(输出函数真值表!K24&lt;&gt;"",IF(输出函数真值表!K24=1,输出函数真值表!K$2&amp;"&amp;",IF(输出函数真值表!K24=0,"~"&amp;输出函数真值表!K$2&amp;"&amp;","")),"")</f>
        <v/>
      </c>
      <c r="K23" s="7" t="str">
        <f>IF(输出函数真值表!L24&lt;&gt;"",IF(输出函数真值表!L24=1,输出函数真值表!L$2&amp;"&amp;",IF(输出函数真值表!L24=0,"~"&amp;输出函数真值表!L$2&amp;"&amp;","")),"")</f>
        <v/>
      </c>
      <c r="L23" s="7" t="str">
        <f>IF(输出函数真值表!M24&lt;&gt;"",IF(输出函数真值表!M24=1,输出函数真值表!M$2&amp;"&amp;",IF(输出函数真值表!M24=0,"~"&amp;输出函数真值表!M$2&amp;"&amp;","")),"")</f>
        <v/>
      </c>
      <c r="M23" s="17" t="str">
        <f t="shared" si="0"/>
        <v/>
      </c>
      <c r="N23" s="19" t="str">
        <f>IF(输出函数真值表!N24=1,$M23&amp;"+","")</f>
        <v/>
      </c>
      <c r="O23" s="19" t="str">
        <f>IF(输出函数真值表!O24=1,$M23&amp;"+","")</f>
        <v/>
      </c>
      <c r="P23" s="19" t="str">
        <f>IF(输出函数真值表!P24=1,$M23&amp;"+","")</f>
        <v/>
      </c>
      <c r="Q23" s="19" t="str">
        <f>IF(输出函数真值表!Q24=1,$M23&amp;"+","")</f>
        <v/>
      </c>
      <c r="R23" s="19" t="str">
        <f>IF(输出函数真值表!R24=1,$M23&amp;"+","")</f>
        <v/>
      </c>
      <c r="S23" s="18" t="str">
        <f>IF(输出函数真值表!S24=1,$M23&amp;"+","")</f>
        <v/>
      </c>
      <c r="T23" s="18" t="str">
        <f>IF(输出函数真值表!T24=1,$M23&amp;"+","")</f>
        <v/>
      </c>
      <c r="U23" s="18" t="str">
        <f>IF(输出函数真值表!U24=1,$M23&amp;"+","")</f>
        <v/>
      </c>
      <c r="V23" s="18" t="str">
        <f>IF(输出函数真值表!V24=1,$M23&amp;"+","")</f>
        <v/>
      </c>
      <c r="W23" s="18" t="str">
        <f>IF(输出函数真值表!W24=1,$M23&amp;"+","")</f>
        <v/>
      </c>
      <c r="X23" s="18" t="str">
        <f>IF(输出函数真值表!X24=1,$M23&amp;"+","")</f>
        <v/>
      </c>
      <c r="Y23" s="18" t="str">
        <f>IF(输出函数真值表!Y24=1,$M23&amp;"+","")</f>
        <v/>
      </c>
    </row>
    <row r="24" spans="1:25" x14ac:dyDescent="0.2">
      <c r="A24" s="5" t="str">
        <f>IF(输出函数真值表!A25=1,输出函数真值表!A$2&amp;"&amp;",IF(输出函数真值表!A25=0,"~"&amp;输出函数真值表!A$2&amp;"&amp;",""))</f>
        <v/>
      </c>
      <c r="B24" s="8" t="str">
        <f>IF(输出函数真值表!B25=1,输出函数真值表!B$2&amp;"&amp;",IF(输出函数真值表!B25=0,"~"&amp;输出函数真值表!B$2&amp;"&amp;",""))</f>
        <v/>
      </c>
      <c r="C24" s="8" t="str">
        <f>IF(输出函数真值表!C25=1,输出函数真值表!C$2&amp;"&amp;",IF(输出函数真值表!C25=0,"~"&amp;输出函数真值表!C$2&amp;"&amp;",""))</f>
        <v/>
      </c>
      <c r="D24" s="9" t="str">
        <f>IF(输出函数真值表!D25=1,输出函数真值表!D$2&amp;"&amp;",IF(输出函数真值表!D25=0,"~"&amp;输出函数真值表!D$2&amp;"&amp;",""))</f>
        <v/>
      </c>
      <c r="E24" s="7" t="str">
        <f>IF(输出函数真值表!F25&lt;&gt;"",IF(输出函数真值表!F25=1,输出函数真值表!F$2&amp;"&amp;",IF(输出函数真值表!F25=0,"~"&amp;输出函数真值表!F$2&amp;"&amp;","")),"")</f>
        <v/>
      </c>
      <c r="F24" s="7" t="str">
        <f>IF(输出函数真值表!G25&lt;&gt;"",IF(输出函数真值表!G25=1,输出函数真值表!G$2&amp;"&amp;",IF(输出函数真值表!G25=0,"~"&amp;输出函数真值表!G$2&amp;"&amp;","")),"")</f>
        <v/>
      </c>
      <c r="G24" s="7" t="str">
        <f>IF(输出函数真值表!H25&lt;&gt;"",IF(输出函数真值表!H25=1,输出函数真值表!H$2&amp;"&amp;",IF(输出函数真值表!H25=0,"~"&amp;输出函数真值表!H$2&amp;"&amp;","")),"")</f>
        <v/>
      </c>
      <c r="H24" s="7" t="str">
        <f>IF(输出函数真值表!I25&lt;&gt;"",IF(输出函数真值表!I25=1,输出函数真值表!I$2&amp;"&amp;",IF(输出函数真值表!I25=0,"~"&amp;输出函数真值表!I$2&amp;"&amp;","")),"")</f>
        <v/>
      </c>
      <c r="I24" s="7" t="str">
        <f>IF(输出函数真值表!J25&lt;&gt;"",IF(输出函数真值表!J25=1,输出函数真值表!J$2&amp;"&amp;",IF(输出函数真值表!J25=0,"~"&amp;输出函数真值表!J$2&amp;"&amp;","")),"")</f>
        <v/>
      </c>
      <c r="J24" s="7" t="str">
        <f>IF(输出函数真值表!K25&lt;&gt;"",IF(输出函数真值表!K25=1,输出函数真值表!K$2&amp;"&amp;",IF(输出函数真值表!K25=0,"~"&amp;输出函数真值表!K$2&amp;"&amp;","")),"")</f>
        <v/>
      </c>
      <c r="K24" s="7" t="str">
        <f>IF(输出函数真值表!L25&lt;&gt;"",IF(输出函数真值表!L25=1,输出函数真值表!L$2&amp;"&amp;",IF(输出函数真值表!L25=0,"~"&amp;输出函数真值表!L$2&amp;"&amp;","")),"")</f>
        <v/>
      </c>
      <c r="L24" s="7" t="str">
        <f>IF(输出函数真值表!M25&lt;&gt;"",IF(输出函数真值表!M25=1,输出函数真值表!M$2&amp;"&amp;",IF(输出函数真值表!M25=0,"~"&amp;输出函数真值表!M$2&amp;"&amp;","")),"")</f>
        <v/>
      </c>
      <c r="M24" s="17" t="str">
        <f t="shared" si="0"/>
        <v/>
      </c>
      <c r="N24" s="19" t="str">
        <f>IF(输出函数真值表!N25=1,$M24&amp;"+","")</f>
        <v/>
      </c>
      <c r="O24" s="19" t="str">
        <f>IF(输出函数真值表!O25=1,$M24&amp;"+","")</f>
        <v/>
      </c>
      <c r="P24" s="19" t="str">
        <f>IF(输出函数真值表!P25=1,$M24&amp;"+","")</f>
        <v/>
      </c>
      <c r="Q24" s="19" t="str">
        <f>IF(输出函数真值表!Q25=1,$M24&amp;"+","")</f>
        <v/>
      </c>
      <c r="R24" s="19" t="str">
        <f>IF(输出函数真值表!R25=1,$M24&amp;"+","")</f>
        <v/>
      </c>
      <c r="S24" s="18" t="str">
        <f>IF(输出函数真值表!S25=1,$M24&amp;"+","")</f>
        <v/>
      </c>
      <c r="T24" s="18" t="str">
        <f>IF(输出函数真值表!T25=1,$M24&amp;"+","")</f>
        <v/>
      </c>
      <c r="U24" s="18" t="str">
        <f>IF(输出函数真值表!U25=1,$M24&amp;"+","")</f>
        <v/>
      </c>
      <c r="V24" s="18" t="str">
        <f>IF(输出函数真值表!V25=1,$M24&amp;"+","")</f>
        <v/>
      </c>
      <c r="W24" s="18" t="str">
        <f>IF(输出函数真值表!W25=1,$M24&amp;"+","")</f>
        <v/>
      </c>
      <c r="X24" s="18" t="str">
        <f>IF(输出函数真值表!X25=1,$M24&amp;"+","")</f>
        <v/>
      </c>
      <c r="Y24" s="18" t="str">
        <f>IF(输出函数真值表!Y25=1,$M24&amp;"+","")</f>
        <v/>
      </c>
    </row>
    <row r="25" spans="1:25" x14ac:dyDescent="0.2">
      <c r="A25" s="5" t="str">
        <f>IF(输出函数真值表!A26=1,输出函数真值表!A$2&amp;"&amp;",IF(输出函数真值表!A26=0,"~"&amp;输出函数真值表!A$2&amp;"&amp;",""))</f>
        <v/>
      </c>
      <c r="B25" s="8" t="str">
        <f>IF(输出函数真值表!B26=1,输出函数真值表!B$2&amp;"&amp;",IF(输出函数真值表!B26=0,"~"&amp;输出函数真值表!B$2&amp;"&amp;",""))</f>
        <v/>
      </c>
      <c r="C25" s="8" t="str">
        <f>IF(输出函数真值表!C26=1,输出函数真值表!C$2&amp;"&amp;",IF(输出函数真值表!C26=0,"~"&amp;输出函数真值表!C$2&amp;"&amp;",""))</f>
        <v/>
      </c>
      <c r="D25" s="9" t="str">
        <f>IF(输出函数真值表!D26=1,输出函数真值表!D$2&amp;"&amp;",IF(输出函数真值表!D26=0,"~"&amp;输出函数真值表!D$2&amp;"&amp;",""))</f>
        <v/>
      </c>
      <c r="E25" s="7" t="str">
        <f>IF(输出函数真值表!F26&lt;&gt;"",IF(输出函数真值表!F26=1,输出函数真值表!F$2&amp;"&amp;",IF(输出函数真值表!F26=0,"~"&amp;输出函数真值表!F$2&amp;"&amp;","")),"")</f>
        <v/>
      </c>
      <c r="F25" s="7" t="str">
        <f>IF(输出函数真值表!G26&lt;&gt;"",IF(输出函数真值表!G26=1,输出函数真值表!G$2&amp;"&amp;",IF(输出函数真值表!G26=0,"~"&amp;输出函数真值表!G$2&amp;"&amp;","")),"")</f>
        <v/>
      </c>
      <c r="G25" s="7" t="str">
        <f>IF(输出函数真值表!H26&lt;&gt;"",IF(输出函数真值表!H26=1,输出函数真值表!H$2&amp;"&amp;",IF(输出函数真值表!H26=0,"~"&amp;输出函数真值表!H$2&amp;"&amp;","")),"")</f>
        <v/>
      </c>
      <c r="H25" s="7" t="str">
        <f>IF(输出函数真值表!I26&lt;&gt;"",IF(输出函数真值表!I26=1,输出函数真值表!I$2&amp;"&amp;",IF(输出函数真值表!I26=0,"~"&amp;输出函数真值表!I$2&amp;"&amp;","")),"")</f>
        <v/>
      </c>
      <c r="I25" s="7" t="str">
        <f>IF(输出函数真值表!J26&lt;&gt;"",IF(输出函数真值表!J26=1,输出函数真值表!J$2&amp;"&amp;",IF(输出函数真值表!J26=0,"~"&amp;输出函数真值表!J$2&amp;"&amp;","")),"")</f>
        <v/>
      </c>
      <c r="J25" s="7" t="str">
        <f>IF(输出函数真值表!K26&lt;&gt;"",IF(输出函数真值表!K26=1,输出函数真值表!K$2&amp;"&amp;",IF(输出函数真值表!K26=0,"~"&amp;输出函数真值表!K$2&amp;"&amp;","")),"")</f>
        <v/>
      </c>
      <c r="K25" s="7" t="str">
        <f>IF(输出函数真值表!L26&lt;&gt;"",IF(输出函数真值表!L26=1,输出函数真值表!L$2&amp;"&amp;",IF(输出函数真值表!L26=0,"~"&amp;输出函数真值表!L$2&amp;"&amp;","")),"")</f>
        <v/>
      </c>
      <c r="L25" s="7" t="str">
        <f>IF(输出函数真值表!M26&lt;&gt;"",IF(输出函数真值表!M26=1,输出函数真值表!M$2&amp;"&amp;",IF(输出函数真值表!M26=0,"~"&amp;输出函数真值表!M$2&amp;"&amp;","")),"")</f>
        <v/>
      </c>
      <c r="M25" s="17" t="str">
        <f t="shared" si="0"/>
        <v/>
      </c>
      <c r="N25" s="19" t="str">
        <f>IF(输出函数真值表!N26=1,$M25&amp;"+","")</f>
        <v/>
      </c>
      <c r="O25" s="19" t="str">
        <f>IF(输出函数真值表!O26=1,$M25&amp;"+","")</f>
        <v/>
      </c>
      <c r="P25" s="19" t="str">
        <f>IF(输出函数真值表!P26=1,$M25&amp;"+","")</f>
        <v/>
      </c>
      <c r="Q25" s="19" t="str">
        <f>IF(输出函数真值表!Q26=1,$M25&amp;"+","")</f>
        <v/>
      </c>
      <c r="R25" s="19" t="str">
        <f>IF(输出函数真值表!R26=1,$M25&amp;"+","")</f>
        <v/>
      </c>
      <c r="S25" s="18" t="str">
        <f>IF(输出函数真值表!S26=1,$M25&amp;"+","")</f>
        <v/>
      </c>
      <c r="T25" s="18" t="str">
        <f>IF(输出函数真值表!T26=1,$M25&amp;"+","")</f>
        <v/>
      </c>
      <c r="U25" s="18" t="str">
        <f>IF(输出函数真值表!U26=1,$M25&amp;"+","")</f>
        <v/>
      </c>
      <c r="V25" s="18" t="str">
        <f>IF(输出函数真值表!V26=1,$M25&amp;"+","")</f>
        <v/>
      </c>
      <c r="W25" s="18" t="str">
        <f>IF(输出函数真值表!W26=1,$M25&amp;"+","")</f>
        <v/>
      </c>
      <c r="X25" s="18" t="str">
        <f>IF(输出函数真值表!X26=1,$M25&amp;"+","")</f>
        <v/>
      </c>
      <c r="Y25" s="18" t="str">
        <f>IF(输出函数真值表!Y26=1,$M25&amp;"+","")</f>
        <v/>
      </c>
    </row>
    <row r="26" spans="1:25" x14ac:dyDescent="0.2">
      <c r="A26" s="5" t="str">
        <f>IF(输出函数真值表!A27=1,输出函数真值表!A$2&amp;"&amp;",IF(输出函数真值表!A27=0,"~"&amp;输出函数真值表!A$2&amp;"&amp;",""))</f>
        <v/>
      </c>
      <c r="B26" s="8" t="str">
        <f>IF(输出函数真值表!B27=1,输出函数真值表!B$2&amp;"&amp;",IF(输出函数真值表!B27=0,"~"&amp;输出函数真值表!B$2&amp;"&amp;",""))</f>
        <v/>
      </c>
      <c r="C26" s="8" t="str">
        <f>IF(输出函数真值表!C27=1,输出函数真值表!C$2&amp;"&amp;",IF(输出函数真值表!C27=0,"~"&amp;输出函数真值表!C$2&amp;"&amp;",""))</f>
        <v/>
      </c>
      <c r="D26" s="9" t="str">
        <f>IF(输出函数真值表!D27=1,输出函数真值表!D$2&amp;"&amp;",IF(输出函数真值表!D27=0,"~"&amp;输出函数真值表!D$2&amp;"&amp;",""))</f>
        <v/>
      </c>
      <c r="E26" s="7" t="str">
        <f>IF(输出函数真值表!F27&lt;&gt;"",IF(输出函数真值表!F27=1,输出函数真值表!F$2&amp;"&amp;",IF(输出函数真值表!F27=0,"~"&amp;输出函数真值表!F$2&amp;"&amp;","")),"")</f>
        <v/>
      </c>
      <c r="F26" s="7" t="str">
        <f>IF(输出函数真值表!G27&lt;&gt;"",IF(输出函数真值表!G27=1,输出函数真值表!G$2&amp;"&amp;",IF(输出函数真值表!G27=0,"~"&amp;输出函数真值表!G$2&amp;"&amp;","")),"")</f>
        <v/>
      </c>
      <c r="G26" s="7" t="str">
        <f>IF(输出函数真值表!H27&lt;&gt;"",IF(输出函数真值表!H27=1,输出函数真值表!H$2&amp;"&amp;",IF(输出函数真值表!H27=0,"~"&amp;输出函数真值表!H$2&amp;"&amp;","")),"")</f>
        <v/>
      </c>
      <c r="H26" s="7" t="str">
        <f>IF(输出函数真值表!I27&lt;&gt;"",IF(输出函数真值表!I27=1,输出函数真值表!I$2&amp;"&amp;",IF(输出函数真值表!I27=0,"~"&amp;输出函数真值表!I$2&amp;"&amp;","")),"")</f>
        <v/>
      </c>
      <c r="I26" s="7" t="str">
        <f>IF(输出函数真值表!J27&lt;&gt;"",IF(输出函数真值表!J27=1,输出函数真值表!J$2&amp;"&amp;",IF(输出函数真值表!J27=0,"~"&amp;输出函数真值表!J$2&amp;"&amp;","")),"")</f>
        <v/>
      </c>
      <c r="J26" s="7" t="str">
        <f>IF(输出函数真值表!K27&lt;&gt;"",IF(输出函数真值表!K27=1,输出函数真值表!K$2&amp;"&amp;",IF(输出函数真值表!K27=0,"~"&amp;输出函数真值表!K$2&amp;"&amp;","")),"")</f>
        <v/>
      </c>
      <c r="K26" s="7" t="str">
        <f>IF(输出函数真值表!L27&lt;&gt;"",IF(输出函数真值表!L27=1,输出函数真值表!L$2&amp;"&amp;",IF(输出函数真值表!L27=0,"~"&amp;输出函数真值表!L$2&amp;"&amp;","")),"")</f>
        <v/>
      </c>
      <c r="L26" s="7" t="str">
        <f>IF(输出函数真值表!M27&lt;&gt;"",IF(输出函数真值表!M27=1,输出函数真值表!M$2&amp;"&amp;",IF(输出函数真值表!M27=0,"~"&amp;输出函数真值表!M$2&amp;"&amp;","")),"")</f>
        <v/>
      </c>
      <c r="M26" s="17" t="str">
        <f t="shared" si="0"/>
        <v/>
      </c>
      <c r="N26" s="19" t="str">
        <f>IF(输出函数真值表!N27=1,$M26&amp;"+","")</f>
        <v/>
      </c>
      <c r="O26" s="19" t="str">
        <f>IF(输出函数真值表!O27=1,$M26&amp;"+","")</f>
        <v/>
      </c>
      <c r="P26" s="19" t="str">
        <f>IF(输出函数真值表!P27=1,$M26&amp;"+","")</f>
        <v/>
      </c>
      <c r="Q26" s="19" t="str">
        <f>IF(输出函数真值表!Q27=1,$M26&amp;"+","")</f>
        <v/>
      </c>
      <c r="R26" s="19" t="str">
        <f>IF(输出函数真值表!R27=1,$M26&amp;"+","")</f>
        <v/>
      </c>
      <c r="S26" s="18" t="str">
        <f>IF(输出函数真值表!S27=1,$M26&amp;"+","")</f>
        <v/>
      </c>
      <c r="T26" s="18" t="str">
        <f>IF(输出函数真值表!T27=1,$M26&amp;"+","")</f>
        <v/>
      </c>
      <c r="U26" s="18" t="str">
        <f>IF(输出函数真值表!U27=1,$M26&amp;"+","")</f>
        <v/>
      </c>
      <c r="V26" s="18" t="str">
        <f>IF(输出函数真值表!V27=1,$M26&amp;"+","")</f>
        <v/>
      </c>
      <c r="W26" s="18" t="str">
        <f>IF(输出函数真值表!W27=1,$M26&amp;"+","")</f>
        <v/>
      </c>
      <c r="X26" s="18" t="str">
        <f>IF(输出函数真值表!X27=1,$M26&amp;"+","")</f>
        <v/>
      </c>
      <c r="Y26" s="18" t="str">
        <f>IF(输出函数真值表!Y27=1,$M26&amp;"+","")</f>
        <v/>
      </c>
    </row>
    <row r="27" spans="1:25" x14ac:dyDescent="0.2">
      <c r="A27" s="5" t="str">
        <f>IF(输出函数真值表!A28=1,输出函数真值表!A$2&amp;"&amp;",IF(输出函数真值表!A28=0,"~"&amp;输出函数真值表!A$2&amp;"&amp;",""))</f>
        <v/>
      </c>
      <c r="B27" s="8" t="str">
        <f>IF(输出函数真值表!B28=1,输出函数真值表!B$2&amp;"&amp;",IF(输出函数真值表!B28=0,"~"&amp;输出函数真值表!B$2&amp;"&amp;",""))</f>
        <v/>
      </c>
      <c r="C27" s="8" t="str">
        <f>IF(输出函数真值表!C28=1,输出函数真值表!C$2&amp;"&amp;",IF(输出函数真值表!C28=0,"~"&amp;输出函数真值表!C$2&amp;"&amp;",""))</f>
        <v/>
      </c>
      <c r="D27" s="9" t="str">
        <f>IF(输出函数真值表!D28=1,输出函数真值表!D$2&amp;"&amp;",IF(输出函数真值表!D28=0,"~"&amp;输出函数真值表!D$2&amp;"&amp;",""))</f>
        <v/>
      </c>
      <c r="E27" s="7" t="str">
        <f>IF(输出函数真值表!F28&lt;&gt;"",IF(输出函数真值表!F28=1,输出函数真值表!F$2&amp;"&amp;",IF(输出函数真值表!F28=0,"~"&amp;输出函数真值表!F$2&amp;"&amp;","")),"")</f>
        <v/>
      </c>
      <c r="F27" s="7" t="str">
        <f>IF(输出函数真值表!G28&lt;&gt;"",IF(输出函数真值表!G28=1,输出函数真值表!G$2&amp;"&amp;",IF(输出函数真值表!G28=0,"~"&amp;输出函数真值表!G$2&amp;"&amp;","")),"")</f>
        <v/>
      </c>
      <c r="G27" s="7" t="str">
        <f>IF(输出函数真值表!H28&lt;&gt;"",IF(输出函数真值表!H28=1,输出函数真值表!H$2&amp;"&amp;",IF(输出函数真值表!H28=0,"~"&amp;输出函数真值表!H$2&amp;"&amp;","")),"")</f>
        <v/>
      </c>
      <c r="H27" s="7" t="str">
        <f>IF(输出函数真值表!I28&lt;&gt;"",IF(输出函数真值表!I28=1,输出函数真值表!I$2&amp;"&amp;",IF(输出函数真值表!I28=0,"~"&amp;输出函数真值表!I$2&amp;"&amp;","")),"")</f>
        <v/>
      </c>
      <c r="I27" s="7" t="str">
        <f>IF(输出函数真值表!J28&lt;&gt;"",IF(输出函数真值表!J28=1,输出函数真值表!J$2&amp;"&amp;",IF(输出函数真值表!J28=0,"~"&amp;输出函数真值表!J$2&amp;"&amp;","")),"")</f>
        <v/>
      </c>
      <c r="J27" s="7" t="str">
        <f>IF(输出函数真值表!K28&lt;&gt;"",IF(输出函数真值表!K28=1,输出函数真值表!K$2&amp;"&amp;",IF(输出函数真值表!K28=0,"~"&amp;输出函数真值表!K$2&amp;"&amp;","")),"")</f>
        <v/>
      </c>
      <c r="K27" s="7" t="str">
        <f>IF(输出函数真值表!L28&lt;&gt;"",IF(输出函数真值表!L28=1,输出函数真值表!L$2&amp;"&amp;",IF(输出函数真值表!L28=0,"~"&amp;输出函数真值表!L$2&amp;"&amp;","")),"")</f>
        <v/>
      </c>
      <c r="L27" s="7" t="str">
        <f>IF(输出函数真值表!M28&lt;&gt;"",IF(输出函数真值表!M28=1,输出函数真值表!M$2&amp;"&amp;",IF(输出函数真值表!M28=0,"~"&amp;输出函数真值表!M$2&amp;"&amp;","")),"")</f>
        <v/>
      </c>
      <c r="M27" s="17" t="str">
        <f t="shared" si="0"/>
        <v/>
      </c>
      <c r="N27" s="19" t="str">
        <f>IF(输出函数真值表!N28=1,$M27&amp;"+","")</f>
        <v/>
      </c>
      <c r="O27" s="19" t="str">
        <f>IF(输出函数真值表!O28=1,$M27&amp;"+","")</f>
        <v/>
      </c>
      <c r="P27" s="19" t="str">
        <f>IF(输出函数真值表!P28=1,$M27&amp;"+","")</f>
        <v/>
      </c>
      <c r="Q27" s="19" t="str">
        <f>IF(输出函数真值表!Q28=1,$M27&amp;"+","")</f>
        <v/>
      </c>
      <c r="R27" s="19" t="str">
        <f>IF(输出函数真值表!R28=1,$M27&amp;"+","")</f>
        <v/>
      </c>
      <c r="S27" s="18" t="str">
        <f>IF(输出函数真值表!S28=1,$M27&amp;"+","")</f>
        <v/>
      </c>
      <c r="T27" s="18" t="str">
        <f>IF(输出函数真值表!T28=1,$M27&amp;"+","")</f>
        <v/>
      </c>
      <c r="U27" s="18" t="str">
        <f>IF(输出函数真值表!U28=1,$M27&amp;"+","")</f>
        <v/>
      </c>
      <c r="V27" s="18" t="str">
        <f>IF(输出函数真值表!V28=1,$M27&amp;"+","")</f>
        <v/>
      </c>
      <c r="W27" s="18" t="str">
        <f>IF(输出函数真值表!W28=1,$M27&amp;"+","")</f>
        <v/>
      </c>
      <c r="X27" s="18" t="str">
        <f>IF(输出函数真值表!X28=1,$M27&amp;"+","")</f>
        <v/>
      </c>
      <c r="Y27" s="18" t="str">
        <f>IF(输出函数真值表!Y28=1,$M27&amp;"+","")</f>
        <v/>
      </c>
    </row>
    <row r="28" spans="1:25" x14ac:dyDescent="0.2">
      <c r="A28" s="5" t="str">
        <f>IF(输出函数真值表!A29=1,输出函数真值表!A$2&amp;"&amp;",IF(输出函数真值表!A29=0,"~"&amp;输出函数真值表!A$2&amp;"&amp;",""))</f>
        <v/>
      </c>
      <c r="B28" s="8" t="str">
        <f>IF(输出函数真值表!B29=1,输出函数真值表!B$2&amp;"&amp;",IF(输出函数真值表!B29=0,"~"&amp;输出函数真值表!B$2&amp;"&amp;",""))</f>
        <v/>
      </c>
      <c r="C28" s="8" t="str">
        <f>IF(输出函数真值表!C29=1,输出函数真值表!C$2&amp;"&amp;",IF(输出函数真值表!C29=0,"~"&amp;输出函数真值表!C$2&amp;"&amp;",""))</f>
        <v/>
      </c>
      <c r="D28" s="9" t="str">
        <f>IF(输出函数真值表!D29=1,输出函数真值表!D$2&amp;"&amp;",IF(输出函数真值表!D29=0,"~"&amp;输出函数真值表!D$2&amp;"&amp;",""))</f>
        <v/>
      </c>
      <c r="E28" s="7" t="str">
        <f>IF(输出函数真值表!F29&lt;&gt;"",IF(输出函数真值表!F29=1,输出函数真值表!F$2&amp;"&amp;",IF(输出函数真值表!F29=0,"~"&amp;输出函数真值表!F$2&amp;"&amp;","")),"")</f>
        <v/>
      </c>
      <c r="F28" s="7" t="str">
        <f>IF(输出函数真值表!G29&lt;&gt;"",IF(输出函数真值表!G29=1,输出函数真值表!G$2&amp;"&amp;",IF(输出函数真值表!G29=0,"~"&amp;输出函数真值表!G$2&amp;"&amp;","")),"")</f>
        <v/>
      </c>
      <c r="G28" s="7" t="str">
        <f>IF(输出函数真值表!H29&lt;&gt;"",IF(输出函数真值表!H29=1,输出函数真值表!H$2&amp;"&amp;",IF(输出函数真值表!H29=0,"~"&amp;输出函数真值表!H$2&amp;"&amp;","")),"")</f>
        <v/>
      </c>
      <c r="H28" s="7" t="str">
        <f>IF(输出函数真值表!I29&lt;&gt;"",IF(输出函数真值表!I29=1,输出函数真值表!I$2&amp;"&amp;",IF(输出函数真值表!I29=0,"~"&amp;输出函数真值表!I$2&amp;"&amp;","")),"")</f>
        <v/>
      </c>
      <c r="I28" s="7" t="str">
        <f>IF(输出函数真值表!J29&lt;&gt;"",IF(输出函数真值表!J29=1,输出函数真值表!J$2&amp;"&amp;",IF(输出函数真值表!J29=0,"~"&amp;输出函数真值表!J$2&amp;"&amp;","")),"")</f>
        <v/>
      </c>
      <c r="J28" s="7" t="str">
        <f>IF(输出函数真值表!K29&lt;&gt;"",IF(输出函数真值表!K29=1,输出函数真值表!K$2&amp;"&amp;",IF(输出函数真值表!K29=0,"~"&amp;输出函数真值表!K$2&amp;"&amp;","")),"")</f>
        <v/>
      </c>
      <c r="K28" s="7" t="str">
        <f>IF(输出函数真值表!L29&lt;&gt;"",IF(输出函数真值表!L29=1,输出函数真值表!L$2&amp;"&amp;",IF(输出函数真值表!L29=0,"~"&amp;输出函数真值表!L$2&amp;"&amp;","")),"")</f>
        <v/>
      </c>
      <c r="L28" s="7" t="str">
        <f>IF(输出函数真值表!M29&lt;&gt;"",IF(输出函数真值表!M29=1,输出函数真值表!M$2&amp;"&amp;",IF(输出函数真值表!M29=0,"~"&amp;输出函数真值表!M$2&amp;"&amp;","")),"")</f>
        <v/>
      </c>
      <c r="M28" s="17" t="str">
        <f t="shared" si="0"/>
        <v/>
      </c>
      <c r="N28" s="19" t="str">
        <f>IF(输出函数真值表!N29=1,$M28&amp;"+","")</f>
        <v/>
      </c>
      <c r="O28" s="19" t="str">
        <f>IF(输出函数真值表!O29=1,$M28&amp;"+","")</f>
        <v/>
      </c>
      <c r="P28" s="19" t="str">
        <f>IF(输出函数真值表!P29=1,$M28&amp;"+","")</f>
        <v/>
      </c>
      <c r="Q28" s="19" t="str">
        <f>IF(输出函数真值表!Q29=1,$M28&amp;"+","")</f>
        <v/>
      </c>
      <c r="R28" s="19" t="str">
        <f>IF(输出函数真值表!R29=1,$M28&amp;"+","")</f>
        <v/>
      </c>
      <c r="S28" s="18" t="str">
        <f>IF(输出函数真值表!S29=1,$M28&amp;"+","")</f>
        <v/>
      </c>
      <c r="T28" s="18" t="str">
        <f>IF(输出函数真值表!T29=1,$M28&amp;"+","")</f>
        <v/>
      </c>
      <c r="U28" s="18" t="str">
        <f>IF(输出函数真值表!U29=1,$M28&amp;"+","")</f>
        <v/>
      </c>
      <c r="V28" s="18" t="str">
        <f>IF(输出函数真值表!V29=1,$M28&amp;"+","")</f>
        <v/>
      </c>
      <c r="W28" s="18" t="str">
        <f>IF(输出函数真值表!W29=1,$M28&amp;"+","")</f>
        <v/>
      </c>
      <c r="X28" s="18" t="str">
        <f>IF(输出函数真值表!X29=1,$M28&amp;"+","")</f>
        <v/>
      </c>
      <c r="Y28" s="18" t="str">
        <f>IF(输出函数真值表!Y29=1,$M28&amp;"+","")</f>
        <v/>
      </c>
    </row>
    <row r="29" spans="1:25" x14ac:dyDescent="0.2">
      <c r="A29" s="5" t="str">
        <f>IF(输出函数真值表!A30=1,输出函数真值表!A$2&amp;"&amp;",IF(输出函数真值表!A30=0,"~"&amp;输出函数真值表!A$2&amp;"&amp;",""))</f>
        <v/>
      </c>
      <c r="B29" s="8" t="str">
        <f>IF(输出函数真值表!B30=1,输出函数真值表!B$2&amp;"&amp;",IF(输出函数真值表!B30=0,"~"&amp;输出函数真值表!B$2&amp;"&amp;",""))</f>
        <v/>
      </c>
      <c r="C29" s="8" t="str">
        <f>IF(输出函数真值表!C30=1,输出函数真值表!C$2&amp;"&amp;",IF(输出函数真值表!C30=0,"~"&amp;输出函数真值表!C$2&amp;"&amp;",""))</f>
        <v/>
      </c>
      <c r="D29" s="9" t="str">
        <f>IF(输出函数真值表!D30=1,输出函数真值表!D$2&amp;"&amp;",IF(输出函数真值表!D30=0,"~"&amp;输出函数真值表!D$2&amp;"&amp;",""))</f>
        <v/>
      </c>
      <c r="E29" s="7" t="str">
        <f>IF(输出函数真值表!F30&lt;&gt;"",IF(输出函数真值表!F30=1,输出函数真值表!F$2&amp;"&amp;",IF(输出函数真值表!F30=0,"~"&amp;输出函数真值表!F$2&amp;"&amp;","")),"")</f>
        <v/>
      </c>
      <c r="F29" s="7" t="str">
        <f>IF(输出函数真值表!G30&lt;&gt;"",IF(输出函数真值表!G30=1,输出函数真值表!G$2&amp;"&amp;",IF(输出函数真值表!G30=0,"~"&amp;输出函数真值表!G$2&amp;"&amp;","")),"")</f>
        <v/>
      </c>
      <c r="G29" s="7" t="str">
        <f>IF(输出函数真值表!H30&lt;&gt;"",IF(输出函数真值表!H30=1,输出函数真值表!H$2&amp;"&amp;",IF(输出函数真值表!H30=0,"~"&amp;输出函数真值表!H$2&amp;"&amp;","")),"")</f>
        <v/>
      </c>
      <c r="H29" s="7" t="str">
        <f>IF(输出函数真值表!I30&lt;&gt;"",IF(输出函数真值表!I30=1,输出函数真值表!I$2&amp;"&amp;",IF(输出函数真值表!I30=0,"~"&amp;输出函数真值表!I$2&amp;"&amp;","")),"")</f>
        <v/>
      </c>
      <c r="I29" s="7" t="str">
        <f>IF(输出函数真值表!J30&lt;&gt;"",IF(输出函数真值表!J30=1,输出函数真值表!J$2&amp;"&amp;",IF(输出函数真值表!J30=0,"~"&amp;输出函数真值表!J$2&amp;"&amp;","")),"")</f>
        <v/>
      </c>
      <c r="J29" s="7" t="str">
        <f>IF(输出函数真值表!K30&lt;&gt;"",IF(输出函数真值表!K30=1,输出函数真值表!K$2&amp;"&amp;",IF(输出函数真值表!K30=0,"~"&amp;输出函数真值表!K$2&amp;"&amp;","")),"")</f>
        <v/>
      </c>
      <c r="K29" s="7" t="str">
        <f>IF(输出函数真值表!L30&lt;&gt;"",IF(输出函数真值表!L30=1,输出函数真值表!L$2&amp;"&amp;",IF(输出函数真值表!L30=0,"~"&amp;输出函数真值表!L$2&amp;"&amp;","")),"")</f>
        <v/>
      </c>
      <c r="L29" s="7" t="str">
        <f>IF(输出函数真值表!M30&lt;&gt;"",IF(输出函数真值表!M30=1,输出函数真值表!M$2&amp;"&amp;",IF(输出函数真值表!M30=0,"~"&amp;输出函数真值表!M$2&amp;"&amp;","")),"")</f>
        <v/>
      </c>
      <c r="M29" s="17" t="str">
        <f t="shared" si="0"/>
        <v/>
      </c>
      <c r="N29" s="19" t="str">
        <f>IF(输出函数真值表!N30=1,$M29&amp;"+","")</f>
        <v/>
      </c>
      <c r="O29" s="19" t="str">
        <f>IF(输出函数真值表!O30=1,$M29&amp;"+","")</f>
        <v/>
      </c>
      <c r="P29" s="19" t="str">
        <f>IF(输出函数真值表!P30=1,$M29&amp;"+","")</f>
        <v/>
      </c>
      <c r="Q29" s="19" t="str">
        <f>IF(输出函数真值表!Q30=1,$M29&amp;"+","")</f>
        <v/>
      </c>
      <c r="R29" s="19" t="str">
        <f>IF(输出函数真值表!R30=1,$M29&amp;"+","")</f>
        <v/>
      </c>
      <c r="S29" s="18" t="str">
        <f>IF(输出函数真值表!S30=1,$M29&amp;"+","")</f>
        <v/>
      </c>
      <c r="T29" s="18" t="str">
        <f>IF(输出函数真值表!T30=1,$M29&amp;"+","")</f>
        <v/>
      </c>
      <c r="U29" s="18" t="str">
        <f>IF(输出函数真值表!U30=1,$M29&amp;"+","")</f>
        <v/>
      </c>
      <c r="V29" s="18" t="str">
        <f>IF(输出函数真值表!V30=1,$M29&amp;"+","")</f>
        <v/>
      </c>
      <c r="W29" s="18" t="str">
        <f>IF(输出函数真值表!W30=1,$M29&amp;"+","")</f>
        <v/>
      </c>
      <c r="X29" s="18" t="str">
        <f>IF(输出函数真值表!X30=1,$M29&amp;"+","")</f>
        <v/>
      </c>
      <c r="Y29" s="18" t="str">
        <f>IF(输出函数真值表!Y30=1,$M29&amp;"+","")</f>
        <v/>
      </c>
    </row>
    <row r="30" spans="1:25" x14ac:dyDescent="0.2">
      <c r="A30" s="5" t="str">
        <f>IF(输出函数真值表!A31=1,输出函数真值表!A$2&amp;"&amp;",IF(输出函数真值表!A31=0,"~"&amp;输出函数真值表!A$2&amp;"&amp;",""))</f>
        <v/>
      </c>
      <c r="B30" s="10" t="str">
        <f>IF(输出函数真值表!B31=1,输出函数真值表!B$2&amp;"&amp;",IF(输出函数真值表!B31=0,"~"&amp;输出函数真值表!B$2&amp;"&amp;",""))</f>
        <v/>
      </c>
      <c r="C30" s="10" t="str">
        <f>IF(输出函数真值表!C31=1,输出函数真值表!C$2&amp;"&amp;",IF(输出函数真值表!C31=0,"~"&amp;输出函数真值表!C$2&amp;"&amp;",""))</f>
        <v/>
      </c>
      <c r="D30" s="11" t="str">
        <f>IF(输出函数真值表!D31=1,输出函数真值表!D$2&amp;"&amp;",IF(输出函数真值表!D31=0,"~"&amp;输出函数真值表!D$2&amp;"&amp;",""))</f>
        <v/>
      </c>
      <c r="E30" s="7" t="str">
        <f>IF(输出函数真值表!F31&lt;&gt;"",IF(输出函数真值表!F31=1,输出函数真值表!F$2&amp;"&amp;",IF(输出函数真值表!F31=0,"~"&amp;输出函数真值表!F$2&amp;"&amp;","")),"")</f>
        <v/>
      </c>
      <c r="F30" s="7" t="str">
        <f>IF(输出函数真值表!G31&lt;&gt;"",IF(输出函数真值表!G31=1,输出函数真值表!G$2&amp;"&amp;",IF(输出函数真值表!G31=0,"~"&amp;输出函数真值表!G$2&amp;"&amp;","")),"")</f>
        <v/>
      </c>
      <c r="G30" s="7" t="str">
        <f>IF(输出函数真值表!H31&lt;&gt;"",IF(输出函数真值表!H31=1,输出函数真值表!H$2&amp;"&amp;",IF(输出函数真值表!H31=0,"~"&amp;输出函数真值表!H$2&amp;"&amp;","")),"")</f>
        <v/>
      </c>
      <c r="H30" s="7" t="str">
        <f>IF(输出函数真值表!I31&lt;&gt;"",IF(输出函数真值表!I31=1,输出函数真值表!I$2&amp;"&amp;",IF(输出函数真值表!I31=0,"~"&amp;输出函数真值表!I$2&amp;"&amp;","")),"")</f>
        <v/>
      </c>
      <c r="I30" s="7" t="str">
        <f>IF(输出函数真值表!J31&lt;&gt;"",IF(输出函数真值表!J31=1,输出函数真值表!J$2&amp;"&amp;",IF(输出函数真值表!J31=0,"~"&amp;输出函数真值表!J$2&amp;"&amp;","")),"")</f>
        <v/>
      </c>
      <c r="J30" s="7" t="str">
        <f>IF(输出函数真值表!K31&lt;&gt;"",IF(输出函数真值表!K31=1,输出函数真值表!K$2&amp;"&amp;",IF(输出函数真值表!K31=0,"~"&amp;输出函数真值表!K$2&amp;"&amp;","")),"")</f>
        <v/>
      </c>
      <c r="K30" s="7" t="str">
        <f>IF(输出函数真值表!L31&lt;&gt;"",IF(输出函数真值表!L31=1,输出函数真值表!L$2&amp;"&amp;",IF(输出函数真值表!L31=0,"~"&amp;输出函数真值表!L$2&amp;"&amp;","")),"")</f>
        <v/>
      </c>
      <c r="L30" s="7" t="str">
        <f>IF(输出函数真值表!M31&lt;&gt;"",IF(输出函数真值表!M31=1,输出函数真值表!M$2&amp;"&amp;",IF(输出函数真值表!M31=0,"~"&amp;输出函数真值表!M$2&amp;"&amp;","")),"")</f>
        <v/>
      </c>
      <c r="M30" s="17" t="str">
        <f t="shared" si="0"/>
        <v/>
      </c>
      <c r="N30" s="20" t="str">
        <f>IF(输出函数真值表!N31=1,$M30&amp;"+","")</f>
        <v/>
      </c>
      <c r="O30" s="20" t="str">
        <f>IF(输出函数真值表!O31=1,$M30&amp;"+","")</f>
        <v/>
      </c>
      <c r="P30" s="20" t="str">
        <f>IF(输出函数真值表!P31=1,$M30&amp;"+","")</f>
        <v/>
      </c>
      <c r="Q30" s="20" t="str">
        <f>IF(输出函数真值表!Q31=1,$M30&amp;"+","")</f>
        <v/>
      </c>
      <c r="R30" s="20" t="str">
        <f>IF(输出函数真值表!R31=1,$M30&amp;"+","")</f>
        <v/>
      </c>
      <c r="S30" s="18" t="str">
        <f>IF(输出函数真值表!S31=1,$M30&amp;"+","")</f>
        <v/>
      </c>
      <c r="T30" s="18" t="str">
        <f>IF(输出函数真值表!T31=1,$M30&amp;"+","")</f>
        <v/>
      </c>
      <c r="U30" s="18" t="str">
        <f>IF(输出函数真值表!U31=1,$M30&amp;"+","")</f>
        <v/>
      </c>
      <c r="V30" s="18" t="str">
        <f>IF(输出函数真值表!V31=1,$M30&amp;"+","")</f>
        <v/>
      </c>
      <c r="W30" s="18" t="str">
        <f>IF(输出函数真值表!W31=1,$M30&amp;"+","")</f>
        <v/>
      </c>
      <c r="X30" s="18" t="str">
        <f>IF(输出函数真值表!X31=1,$M30&amp;"+","")</f>
        <v/>
      </c>
      <c r="Y30" s="18" t="str">
        <f>IF(输出函数真值表!Y31=1,$M30&amp;"+","")</f>
        <v/>
      </c>
    </row>
    <row r="31" spans="1:25" ht="15" x14ac:dyDescent="0.2">
      <c r="A31" s="88" t="s">
        <v>23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93"/>
      <c r="N31" s="21" t="str">
        <f t="shared" ref="N31:Y31" si="1">IF(LEN(N32)&gt;1,LEFT(N32,LEN(N32)-1),"")</f>
        <v>~S3&amp;~S2&amp;~S1&amp;~S0&amp;In1&amp;~In3</v>
      </c>
      <c r="O31" s="22" t="str">
        <f t="shared" si="1"/>
        <v>~S3&amp;~S2&amp;S1&amp;~S0&amp;In2&amp;In8</v>
      </c>
      <c r="P31" s="22" t="str">
        <f t="shared" si="1"/>
        <v>~S3&amp;~S2&amp;S1&amp;~S0&amp;In2&amp;In8</v>
      </c>
      <c r="Q31" s="22" t="str">
        <f t="shared" si="1"/>
        <v>~S3&amp;~S2&amp;~S1&amp;S0&amp;In3</v>
      </c>
      <c r="R31" s="22" t="str">
        <f t="shared" si="1"/>
        <v>~S3&amp;~S2&amp;~S1&amp;S0&amp;In2</v>
      </c>
      <c r="S31" s="22" t="str">
        <f t="shared" si="1"/>
        <v/>
      </c>
      <c r="T31" s="24" t="str">
        <f t="shared" si="1"/>
        <v/>
      </c>
      <c r="U31" s="24" t="str">
        <f t="shared" si="1"/>
        <v/>
      </c>
      <c r="V31" s="24" t="str">
        <f t="shared" si="1"/>
        <v/>
      </c>
      <c r="W31" s="24" t="str">
        <f t="shared" si="1"/>
        <v>~S3&amp;~S2&amp;~S1&amp;~S0&amp;In1&amp;~In3</v>
      </c>
      <c r="X31" s="24" t="str">
        <f t="shared" si="1"/>
        <v/>
      </c>
      <c r="Y31" s="24" t="str">
        <f t="shared" si="1"/>
        <v/>
      </c>
    </row>
    <row r="32" spans="1:25" ht="22.5" hidden="1" customHeight="1" x14ac:dyDescent="0.2">
      <c r="A32" s="12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23" t="str">
        <f>CONCATENATE(N2,N3,N4,N5,N6,N7,N8,N9,N10,N11,N12,N13,N14,N15,N16,N17,N18,N19,N20,N21,N22,N23,N24,N25,N26,N27,N28,N29,N30)</f>
        <v>~S3&amp;~S2&amp;~S1&amp;~S0&amp;In1&amp;~In3+</v>
      </c>
      <c r="O32" s="23" t="str">
        <f t="shared" ref="O32:Y32" si="2">CONCATENATE(O2,O3,O4,O5,O6,O7,O8,O9,O10,O11,O12,O13,O14,O15,O16,O17,O18,O19,O20,O21,O22,O23,O24,O25,O26,O27,O28,O29,O30)</f>
        <v>~S3&amp;~S2&amp;S1&amp;~S0&amp;In2&amp;In8+</v>
      </c>
      <c r="P32" s="23" t="str">
        <f t="shared" si="2"/>
        <v>~S3&amp;~S2&amp;S1&amp;~S0&amp;In2&amp;In8+</v>
      </c>
      <c r="Q32" s="23" t="str">
        <f t="shared" si="2"/>
        <v>~S3&amp;~S2&amp;~S1&amp;S0&amp;In3+</v>
      </c>
      <c r="R32" s="23" t="str">
        <f t="shared" si="2"/>
        <v>~S3&amp;~S2&amp;~S1&amp;S0&amp;In2+</v>
      </c>
      <c r="S32" s="23" t="str">
        <f t="shared" si="2"/>
        <v/>
      </c>
      <c r="T32" s="23" t="str">
        <f t="shared" si="2"/>
        <v/>
      </c>
      <c r="U32" s="23" t="str">
        <f t="shared" si="2"/>
        <v/>
      </c>
      <c r="V32" s="23" t="str">
        <f t="shared" si="2"/>
        <v/>
      </c>
      <c r="W32" s="23" t="str">
        <f t="shared" si="2"/>
        <v>~S3&amp;~S2&amp;~S1&amp;~S0&amp;In1&amp;~In3+</v>
      </c>
      <c r="X32" s="23" t="str">
        <f t="shared" si="2"/>
        <v/>
      </c>
      <c r="Y32" s="23" t="str">
        <f t="shared" si="2"/>
        <v/>
      </c>
    </row>
    <row r="34" spans="4:17" ht="15" x14ac:dyDescent="0.2">
      <c r="D34" s="14" t="s">
        <v>24</v>
      </c>
    </row>
    <row r="37" spans="4:17" ht="15" x14ac:dyDescent="0.2">
      <c r="D37" s="95" t="s">
        <v>41</v>
      </c>
      <c r="E37" s="95"/>
      <c r="F37" s="95"/>
      <c r="G37" s="95"/>
      <c r="H37" s="95"/>
      <c r="I37" s="95"/>
      <c r="J37" s="95"/>
      <c r="K37" s="95"/>
      <c r="L37" s="95"/>
      <c r="M37" s="95"/>
      <c r="N37" s="95"/>
      <c r="Q37" s="25" t="s">
        <v>39</v>
      </c>
    </row>
  </sheetData>
  <sheetProtection sheet="1" objects="1" scenarios="1"/>
  <protectedRanges>
    <protectedRange sqref="A1 A31:A1048576" name="区域1"/>
  </protectedRanges>
  <mergeCells count="2">
    <mergeCell ref="A31:M31"/>
    <mergeCell ref="D37:N37"/>
  </mergeCells>
  <phoneticPr fontId="13" type="noConversion"/>
  <conditionalFormatting sqref="N31:Y31">
    <cfRule type="containsBlanks" dxfId="1" priority="1">
      <formula>LEN(TRIM(N31))=0</formula>
    </cfRule>
  </conditionalFormatting>
  <conditionalFormatting sqref="N2:Y30">
    <cfRule type="containsText" dxfId="0" priority="7" operator="containsText" text="1">
      <formula>NOT(ISERROR(SEARCH("1",N2)))</formula>
    </cfRule>
  </conditionalFormatting>
  <dataValidations count="4">
    <dataValidation allowBlank="1" showInputMessage="1" showErrorMessage="1" promptTitle="输出信号产生条件" prompt="输出信号产生条件对应的输入项的最小项" sqref="N1:Y30"/>
    <dataValidation allowBlank="1" showInputMessage="1" showErrorMessage="1" promptTitle="次态" prompt="在第一行筛选对应信号为1的条件，最小项列即可包含最终的逻辑表达式" sqref="Q33:Q36 Q38:Q1048576 O33:P1048576 N33:N36 N38:N1048576"/>
    <dataValidation allowBlank="1" showInputMessage="1" showErrorMessage="1" promptTitle="逻辑表达式" prompt="当前列输出信号对应的逻辑表达式，直接复制到Logisim中即可自动生成电路" sqref="N31:Y31"/>
    <dataValidation allowBlank="1" showInputMessage="1" showErrorMessage="1" promptTitle="次态状态位" prompt="次态状态位逻辑表达式生成" sqref="N32:Y32 Q37"/>
  </dataValidations>
  <pageMargins left="0.7" right="0.7" top="0.75" bottom="0.75" header="0.3" footer="0.3"/>
  <pageSetup paperSize="9" orientation="portrait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大萝卜</cp:lastModifiedBy>
  <cp:lastPrinted>2019-03-05T06:30:00Z</cp:lastPrinted>
  <dcterms:created xsi:type="dcterms:W3CDTF">2018-06-11T03:29:00Z</dcterms:created>
  <dcterms:modified xsi:type="dcterms:W3CDTF">2019-10-27T11:54:41Z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