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y\Documents\HUST\_StudyData\3上\计算机组成原理\实验\计算机硬件系统设计\单总线CPU\单总线实验资料包(愚人节版)\单总线实验资料包(愚人节版)\"/>
    </mc:Choice>
  </mc:AlternateContent>
  <xr:revisionPtr revIDLastSave="0" documentId="13_ncr:1_{4D18073B-CEED-4BA2-B5F5-A9278B8076D0}" xr6:coauthVersionLast="36" xr6:coauthVersionMax="36" xr10:uidLastSave="{00000000-0000-0000-0000-000000000000}"/>
  <bookViews>
    <workbookView minimized="1" xWindow="0" yWindow="0" windowWidth="28800" windowHeight="12463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79021"/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E43" i="2" s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A45" i="2" s="1"/>
  <c r="B46" i="1"/>
  <c r="C46" i="1"/>
  <c r="D46" i="1"/>
  <c r="D45" i="2" s="1"/>
  <c r="E46" i="1"/>
  <c r="P46" i="1"/>
  <c r="Q46" i="1"/>
  <c r="P45" i="2" s="1"/>
  <c r="R46" i="1"/>
  <c r="Q45" i="2" s="1"/>
  <c r="S46" i="1"/>
  <c r="R45" i="2" s="1"/>
  <c r="T46" i="1"/>
  <c r="A47" i="1"/>
  <c r="A46" i="2" s="1"/>
  <c r="B47" i="1"/>
  <c r="B46" i="2" s="1"/>
  <c r="C47" i="1"/>
  <c r="D47" i="1"/>
  <c r="E47" i="1"/>
  <c r="E46" i="2" s="1"/>
  <c r="P47" i="1"/>
  <c r="O46" i="2" s="1"/>
  <c r="Q47" i="1"/>
  <c r="P46" i="2" s="1"/>
  <c r="R47" i="1"/>
  <c r="S47" i="1"/>
  <c r="R46" i="2" s="1"/>
  <c r="T47" i="1"/>
  <c r="S46" i="2" s="1"/>
  <c r="A48" i="1"/>
  <c r="B48" i="1"/>
  <c r="C48" i="1"/>
  <c r="C47" i="2" s="1"/>
  <c r="D48" i="1"/>
  <c r="D47" i="2" s="1"/>
  <c r="E48" i="1"/>
  <c r="E47" i="2" s="1"/>
  <c r="P48" i="1"/>
  <c r="Q48" i="1"/>
  <c r="P47" i="2" s="1"/>
  <c r="R48" i="1"/>
  <c r="Q47" i="2" s="1"/>
  <c r="S48" i="1"/>
  <c r="T48" i="1"/>
  <c r="A43" i="2"/>
  <c r="B43" i="2"/>
  <c r="F43" i="2"/>
  <c r="G43" i="2"/>
  <c r="H43" i="2"/>
  <c r="I43" i="2"/>
  <c r="J43" i="2"/>
  <c r="K43" i="2"/>
  <c r="L43" i="2"/>
  <c r="M43" i="2"/>
  <c r="O43" i="2"/>
  <c r="R43" i="2"/>
  <c r="S43" i="2"/>
  <c r="D44" i="2"/>
  <c r="F44" i="2"/>
  <c r="G44" i="2"/>
  <c r="H44" i="2"/>
  <c r="I44" i="2"/>
  <c r="J44" i="2"/>
  <c r="K44" i="2"/>
  <c r="L44" i="2"/>
  <c r="M44" i="2"/>
  <c r="P44" i="2"/>
  <c r="Q44" i="2"/>
  <c r="B45" i="2"/>
  <c r="C45" i="2"/>
  <c r="E45" i="2"/>
  <c r="F45" i="2"/>
  <c r="G45" i="2"/>
  <c r="H45" i="2"/>
  <c r="I45" i="2"/>
  <c r="J45" i="2"/>
  <c r="K45" i="2"/>
  <c r="L45" i="2"/>
  <c r="M45" i="2"/>
  <c r="O45" i="2"/>
  <c r="S45" i="2"/>
  <c r="C46" i="2"/>
  <c r="D46" i="2"/>
  <c r="F46" i="2"/>
  <c r="G46" i="2"/>
  <c r="H46" i="2"/>
  <c r="I46" i="2"/>
  <c r="J46" i="2"/>
  <c r="K46" i="2"/>
  <c r="L46" i="2"/>
  <c r="M46" i="2"/>
  <c r="Q46" i="2"/>
  <c r="A47" i="2"/>
  <c r="B47" i="2"/>
  <c r="F47" i="2"/>
  <c r="G47" i="2"/>
  <c r="H47" i="2"/>
  <c r="I47" i="2"/>
  <c r="J47" i="2"/>
  <c r="K47" i="2"/>
  <c r="L47" i="2"/>
  <c r="M47" i="2"/>
  <c r="O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Q30" i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16" i="2"/>
  <c r="N10" i="2"/>
  <c r="O10" i="2" s="1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22" i="2"/>
  <c r="O16" i="2"/>
  <c r="O25" i="2"/>
  <c r="P18" i="2"/>
  <c r="P22" i="2"/>
  <c r="P7" i="2"/>
  <c r="P14" i="2"/>
  <c r="Q12" i="2"/>
  <c r="P16" i="2"/>
  <c r="P20" i="2"/>
  <c r="P23" i="2"/>
  <c r="P29" i="2" l="1"/>
  <c r="O29" i="2"/>
  <c r="R29" i="2"/>
  <c r="O49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<sst xmlns="http://schemas.openxmlformats.org/spreadsheetml/2006/main" count="29" uniqueCount="29">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</sst>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workbookViewId="0">
      <pane ySplit="2" topLeftCell="A14" activePane="bottomLeft" state="frozen"/>
      <selection pane="bottomLeft" activeCell="O44" sqref="O44"/>
    </sheetView>
  </sheetViews>
  <sheetFormatPr defaultColWidth="9" defaultRowHeight="14.15" x14ac:dyDescent="0.35"/>
  <cols>
    <col min="1" max="5" width="3.640625" style="7" customWidth="1"/>
    <col min="6" max="7" width="7.640625" style="8" customWidth="1"/>
    <col min="8" max="13" width="6.640625" style="8" customWidth="1"/>
    <col min="14" max="14" width="5.7109375" style="8" customWidth="1"/>
    <col min="15" max="15" width="7.85546875" style="8" customWidth="1"/>
    <col min="16" max="19" width="3.640625" style="7" customWidth="1"/>
    <col min="20" max="20" width="3.640625" style="8" customWidth="1"/>
  </cols>
  <sheetData>
    <row r="1" spans="1:20" ht="27" customHeight="1" x14ac:dyDescent="0.3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8.75" thickBot="1" x14ac:dyDescent="0.4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5.9" thickTop="1" x14ac:dyDescent="0.35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5.45" x14ac:dyDescent="0.35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5.45" x14ac:dyDescent="0.35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5.45" x14ac:dyDescent="0.35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5.45" x14ac:dyDescent="0.35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5.45" x14ac:dyDescent="0.35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5.45" x14ac:dyDescent="0.35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5.45" x14ac:dyDescent="0.35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5.45" x14ac:dyDescent="0.35">
      <c r="A11" s="11">
        <f t="shared" si="4"/>
        <v>0</v>
      </c>
      <c r="B11" s="11">
        <f t="shared" si="0"/>
        <v>0</v>
      </c>
      <c r="C11" s="11">
        <f t="shared" si="1"/>
        <v>0</v>
      </c>
      <c r="D11" s="11">
        <f t="shared" si="2"/>
        <v>1</v>
      </c>
      <c r="E11" s="11">
        <f t="shared" si="3"/>
        <v>1</v>
      </c>
      <c r="F11" s="48">
        <v>3</v>
      </c>
      <c r="G11" s="17"/>
      <c r="H11" s="18"/>
      <c r="I11" s="18"/>
      <c r="J11" s="18"/>
      <c r="K11" s="18"/>
      <c r="L11" s="18">
        <v>1</v>
      </c>
      <c r="M11" s="18"/>
      <c r="N11" s="43"/>
      <c r="O11" s="44">
        <v>25</v>
      </c>
      <c r="P11" s="11">
        <f t="shared" si="5"/>
        <v>1</v>
      </c>
      <c r="Q11" s="11">
        <f t="shared" si="6"/>
        <v>1</v>
      </c>
      <c r="R11" s="11">
        <f t="shared" si="7"/>
        <v>0</v>
      </c>
      <c r="S11" s="11">
        <f t="shared" si="8"/>
        <v>0</v>
      </c>
      <c r="T11" s="12">
        <f t="shared" si="9"/>
        <v>1</v>
      </c>
    </row>
    <row r="12" spans="1:20" ht="15.45" x14ac:dyDescent="0.35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0</v>
      </c>
      <c r="F12" s="55">
        <v>4</v>
      </c>
      <c r="G12" s="56"/>
      <c r="H12" s="57"/>
      <c r="I12" s="57"/>
      <c r="J12" s="57"/>
      <c r="K12" s="57"/>
      <c r="L12" s="57"/>
      <c r="M12" s="57"/>
      <c r="N12" s="58"/>
      <c r="O12" s="59">
        <v>5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0</v>
      </c>
      <c r="T12" s="60">
        <f t="shared" si="9"/>
        <v>1</v>
      </c>
    </row>
    <row r="13" spans="1:20" ht="15.45" x14ac:dyDescent="0.35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0</v>
      </c>
      <c r="E13" s="11">
        <f t="shared" si="3"/>
        <v>1</v>
      </c>
      <c r="F13" s="48">
        <v>5</v>
      </c>
      <c r="G13" s="17"/>
      <c r="H13" s="18"/>
      <c r="I13" s="18"/>
      <c r="J13" s="18"/>
      <c r="K13" s="18"/>
      <c r="L13" s="18"/>
      <c r="M13" s="18"/>
      <c r="N13" s="43"/>
      <c r="O13" s="44">
        <v>6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0</v>
      </c>
    </row>
    <row r="14" spans="1:20" ht="15.45" x14ac:dyDescent="0.35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0</v>
      </c>
      <c r="F14" s="55">
        <v>6</v>
      </c>
      <c r="G14" s="56"/>
      <c r="H14" s="57"/>
      <c r="I14" s="57"/>
      <c r="J14" s="57"/>
      <c r="K14" s="57"/>
      <c r="L14" s="57"/>
      <c r="M14" s="57"/>
      <c r="N14" s="58"/>
      <c r="O14" s="59">
        <v>7</v>
      </c>
      <c r="P14" s="54">
        <f t="shared" si="5"/>
        <v>0</v>
      </c>
      <c r="Q14" s="54">
        <f t="shared" si="6"/>
        <v>0</v>
      </c>
      <c r="R14" s="54">
        <f t="shared" si="7"/>
        <v>1</v>
      </c>
      <c r="S14" s="54">
        <f t="shared" si="8"/>
        <v>1</v>
      </c>
      <c r="T14" s="60">
        <f t="shared" si="9"/>
        <v>1</v>
      </c>
    </row>
    <row r="15" spans="1:20" ht="15.45" x14ac:dyDescent="0.35">
      <c r="A15" s="11">
        <f t="shared" si="4"/>
        <v>0</v>
      </c>
      <c r="B15" s="11">
        <f t="shared" si="0"/>
        <v>0</v>
      </c>
      <c r="C15" s="11">
        <f t="shared" si="1"/>
        <v>1</v>
      </c>
      <c r="D15" s="11">
        <f t="shared" si="2"/>
        <v>1</v>
      </c>
      <c r="E15" s="11">
        <f t="shared" si="3"/>
        <v>1</v>
      </c>
      <c r="F15" s="48">
        <v>7</v>
      </c>
      <c r="G15" s="17"/>
      <c r="H15" s="18"/>
      <c r="I15" s="18"/>
      <c r="J15" s="18"/>
      <c r="K15" s="18"/>
      <c r="L15" s="18"/>
      <c r="M15" s="18"/>
      <c r="N15" s="43"/>
      <c r="O15" s="44">
        <v>8</v>
      </c>
      <c r="P15" s="11">
        <f t="shared" si="5"/>
        <v>0</v>
      </c>
      <c r="Q15" s="11">
        <f t="shared" si="6"/>
        <v>1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5.45" x14ac:dyDescent="0.35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0</v>
      </c>
      <c r="F16" s="55">
        <v>8</v>
      </c>
      <c r="G16" s="56"/>
      <c r="H16" s="57"/>
      <c r="I16" s="57"/>
      <c r="J16" s="57"/>
      <c r="K16" s="57"/>
      <c r="L16" s="57"/>
      <c r="M16" s="57">
        <v>1</v>
      </c>
      <c r="N16" s="58"/>
      <c r="O16" s="59">
        <v>26</v>
      </c>
      <c r="P16" s="54">
        <f t="shared" si="5"/>
        <v>1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5.45" x14ac:dyDescent="0.35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0</v>
      </c>
      <c r="E17" s="11">
        <f t="shared" si="3"/>
        <v>0</v>
      </c>
      <c r="F17" s="48">
        <v>8</v>
      </c>
      <c r="G17" s="17"/>
      <c r="H17" s="18"/>
      <c r="I17" s="18"/>
      <c r="J17" s="18"/>
      <c r="K17" s="18"/>
      <c r="L17" s="18"/>
      <c r="M17" s="18">
        <v>0</v>
      </c>
      <c r="N17" s="43"/>
      <c r="O17" s="44">
        <v>0</v>
      </c>
      <c r="P17" s="11">
        <f t="shared" si="5"/>
        <v>0</v>
      </c>
      <c r="Q17" s="11">
        <f t="shared" si="6"/>
        <v>0</v>
      </c>
      <c r="R17" s="11">
        <f t="shared" si="7"/>
        <v>0</v>
      </c>
      <c r="S17" s="11">
        <f t="shared" si="8"/>
        <v>0</v>
      </c>
      <c r="T17" s="12">
        <f t="shared" si="9"/>
        <v>0</v>
      </c>
    </row>
    <row r="18" spans="1:20" ht="15.45" x14ac:dyDescent="0.35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0</v>
      </c>
      <c r="E18" s="54">
        <f t="shared" si="3"/>
        <v>1</v>
      </c>
      <c r="F18" s="55">
        <v>9</v>
      </c>
      <c r="G18" s="56"/>
      <c r="H18" s="57"/>
      <c r="I18" s="57"/>
      <c r="J18" s="57"/>
      <c r="K18" s="57"/>
      <c r="L18" s="57"/>
      <c r="M18" s="57"/>
      <c r="N18" s="58"/>
      <c r="O18" s="59">
        <v>10</v>
      </c>
      <c r="P18" s="54">
        <f t="shared" si="5"/>
        <v>0</v>
      </c>
      <c r="Q18" s="54">
        <f t="shared" si="6"/>
        <v>1</v>
      </c>
      <c r="R18" s="54">
        <f t="shared" si="7"/>
        <v>0</v>
      </c>
      <c r="S18" s="54">
        <f t="shared" si="8"/>
        <v>1</v>
      </c>
      <c r="T18" s="60">
        <f t="shared" si="9"/>
        <v>0</v>
      </c>
    </row>
    <row r="19" spans="1:20" ht="15.45" x14ac:dyDescent="0.35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0</v>
      </c>
      <c r="D19" s="11">
        <f t="shared" si="2"/>
        <v>1</v>
      </c>
      <c r="E19" s="11">
        <f t="shared" si="3"/>
        <v>0</v>
      </c>
      <c r="F19" s="48">
        <v>10</v>
      </c>
      <c r="G19" s="17"/>
      <c r="H19" s="18"/>
      <c r="I19" s="18"/>
      <c r="J19" s="18"/>
      <c r="K19" s="18"/>
      <c r="L19" s="18"/>
      <c r="M19" s="18"/>
      <c r="N19" s="43"/>
      <c r="O19" s="44">
        <v>11</v>
      </c>
      <c r="P19" s="11">
        <f t="shared" si="5"/>
        <v>0</v>
      </c>
      <c r="Q19" s="11">
        <f t="shared" si="6"/>
        <v>1</v>
      </c>
      <c r="R19" s="11">
        <f t="shared" si="7"/>
        <v>0</v>
      </c>
      <c r="S19" s="11">
        <f t="shared" si="8"/>
        <v>1</v>
      </c>
      <c r="T19" s="12">
        <f t="shared" si="9"/>
        <v>1</v>
      </c>
    </row>
    <row r="20" spans="1:20" ht="15.45" x14ac:dyDescent="0.35">
      <c r="A20" s="54">
        <f t="shared" si="4"/>
        <v>0</v>
      </c>
      <c r="B20" s="54">
        <f t="shared" si="10"/>
        <v>1</v>
      </c>
      <c r="C20" s="54">
        <f t="shared" si="1"/>
        <v>0</v>
      </c>
      <c r="D20" s="54">
        <f t="shared" si="2"/>
        <v>1</v>
      </c>
      <c r="E20" s="54">
        <f t="shared" si="3"/>
        <v>1</v>
      </c>
      <c r="F20" s="55">
        <v>11</v>
      </c>
      <c r="G20" s="56"/>
      <c r="H20" s="57"/>
      <c r="I20" s="57"/>
      <c r="J20" s="57"/>
      <c r="K20" s="57"/>
      <c r="L20" s="57"/>
      <c r="M20" s="57"/>
      <c r="N20" s="58"/>
      <c r="O20" s="59">
        <v>12</v>
      </c>
      <c r="P20" s="54">
        <f t="shared" si="5"/>
        <v>0</v>
      </c>
      <c r="Q20" s="54">
        <f t="shared" si="6"/>
        <v>1</v>
      </c>
      <c r="R20" s="54">
        <f t="shared" si="7"/>
        <v>1</v>
      </c>
      <c r="S20" s="54">
        <f t="shared" si="8"/>
        <v>0</v>
      </c>
      <c r="T20" s="60">
        <f t="shared" si="9"/>
        <v>0</v>
      </c>
    </row>
    <row r="21" spans="1:20" ht="15.45" x14ac:dyDescent="0.35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0</v>
      </c>
      <c r="E21" s="11">
        <f t="shared" si="3"/>
        <v>0</v>
      </c>
      <c r="F21" s="48">
        <v>12</v>
      </c>
      <c r="G21" s="17"/>
      <c r="H21" s="18"/>
      <c r="I21" s="18"/>
      <c r="J21" s="18"/>
      <c r="K21" s="18"/>
      <c r="L21" s="18"/>
      <c r="M21" s="18"/>
      <c r="N21" s="43"/>
      <c r="O21" s="44">
        <v>13</v>
      </c>
      <c r="P21" s="11">
        <f t="shared" si="5"/>
        <v>0</v>
      </c>
      <c r="Q21" s="11">
        <f t="shared" si="6"/>
        <v>1</v>
      </c>
      <c r="R21" s="11">
        <f t="shared" si="7"/>
        <v>1</v>
      </c>
      <c r="S21" s="11">
        <f t="shared" si="8"/>
        <v>0</v>
      </c>
      <c r="T21" s="12">
        <f t="shared" si="9"/>
        <v>1</v>
      </c>
    </row>
    <row r="22" spans="1:20" ht="15.45" x14ac:dyDescent="0.35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0</v>
      </c>
      <c r="E22" s="54">
        <f t="shared" si="3"/>
        <v>1</v>
      </c>
      <c r="F22" s="55">
        <v>13</v>
      </c>
      <c r="G22" s="56"/>
      <c r="H22" s="57"/>
      <c r="I22" s="57"/>
      <c r="J22" s="57"/>
      <c r="K22" s="57"/>
      <c r="L22" s="57"/>
      <c r="M22" s="57">
        <v>1</v>
      </c>
      <c r="N22" s="58"/>
      <c r="O22" s="59">
        <v>26</v>
      </c>
      <c r="P22" s="54">
        <f t="shared" si="5"/>
        <v>1</v>
      </c>
      <c r="Q22" s="54">
        <f t="shared" si="6"/>
        <v>1</v>
      </c>
      <c r="R22" s="54">
        <f t="shared" si="7"/>
        <v>0</v>
      </c>
      <c r="S22" s="54">
        <f t="shared" si="8"/>
        <v>1</v>
      </c>
      <c r="T22" s="60">
        <f t="shared" si="9"/>
        <v>0</v>
      </c>
    </row>
    <row r="23" spans="1:20" ht="15.45" x14ac:dyDescent="0.35">
      <c r="A23" s="11">
        <f t="shared" si="4"/>
        <v>0</v>
      </c>
      <c r="B23" s="11">
        <f t="shared" si="10"/>
        <v>1</v>
      </c>
      <c r="C23" s="11">
        <f t="shared" si="1"/>
        <v>1</v>
      </c>
      <c r="D23" s="11">
        <f t="shared" si="2"/>
        <v>0</v>
      </c>
      <c r="E23" s="11">
        <f t="shared" si="3"/>
        <v>1</v>
      </c>
      <c r="F23" s="48">
        <v>13</v>
      </c>
      <c r="G23" s="17"/>
      <c r="H23" s="18"/>
      <c r="I23" s="18"/>
      <c r="J23" s="18"/>
      <c r="K23" s="18"/>
      <c r="L23" s="18"/>
      <c r="M23" s="18">
        <v>0</v>
      </c>
      <c r="N23" s="43"/>
      <c r="O23" s="44">
        <v>0</v>
      </c>
      <c r="P23" s="11">
        <f t="shared" si="5"/>
        <v>0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0</v>
      </c>
    </row>
    <row r="24" spans="1:20" ht="15.45" x14ac:dyDescent="0.35">
      <c r="A24" s="54">
        <f t="shared" si="4"/>
        <v>0</v>
      </c>
      <c r="B24" s="54">
        <f t="shared" si="10"/>
        <v>1</v>
      </c>
      <c r="C24" s="54">
        <f t="shared" si="1"/>
        <v>1</v>
      </c>
      <c r="D24" s="54">
        <f t="shared" si="2"/>
        <v>1</v>
      </c>
      <c r="E24" s="54">
        <f t="shared" si="3"/>
        <v>0</v>
      </c>
      <c r="F24" s="55">
        <v>14</v>
      </c>
      <c r="G24" s="56"/>
      <c r="H24" s="57"/>
      <c r="I24" s="57"/>
      <c r="J24" s="57"/>
      <c r="K24" s="57"/>
      <c r="L24" s="57"/>
      <c r="M24" s="57"/>
      <c r="N24" s="58"/>
      <c r="O24" s="59">
        <v>15</v>
      </c>
      <c r="P24" s="54">
        <f t="shared" si="5"/>
        <v>0</v>
      </c>
      <c r="Q24" s="54">
        <f t="shared" si="6"/>
        <v>1</v>
      </c>
      <c r="R24" s="54">
        <f t="shared" si="7"/>
        <v>1</v>
      </c>
      <c r="S24" s="54">
        <f t="shared" si="8"/>
        <v>1</v>
      </c>
      <c r="T24" s="60">
        <f t="shared" si="9"/>
        <v>1</v>
      </c>
    </row>
    <row r="25" spans="1:20" ht="15.45" x14ac:dyDescent="0.35">
      <c r="A25" s="11">
        <f t="shared" si="4"/>
        <v>0</v>
      </c>
      <c r="B25" s="11">
        <f t="shared" si="10"/>
        <v>1</v>
      </c>
      <c r="C25" s="11">
        <f t="shared" si="1"/>
        <v>1</v>
      </c>
      <c r="D25" s="11">
        <f t="shared" si="2"/>
        <v>1</v>
      </c>
      <c r="E25" s="11">
        <f t="shared" si="3"/>
        <v>1</v>
      </c>
      <c r="F25" s="48">
        <v>15</v>
      </c>
      <c r="G25" s="17"/>
      <c r="H25" s="18"/>
      <c r="I25" s="18"/>
      <c r="J25" s="18"/>
      <c r="K25" s="18"/>
      <c r="L25" s="18"/>
      <c r="M25" s="18"/>
      <c r="N25" s="43">
        <v>1</v>
      </c>
      <c r="O25" s="44">
        <v>16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0</v>
      </c>
      <c r="T25" s="12">
        <f t="shared" si="9"/>
        <v>0</v>
      </c>
    </row>
    <row r="26" spans="1:20" ht="15.45" x14ac:dyDescent="0.35">
      <c r="A26" s="54">
        <f t="shared" si="4"/>
        <v>0</v>
      </c>
      <c r="B26" s="54">
        <f t="shared" si="10"/>
        <v>1</v>
      </c>
      <c r="C26" s="54">
        <f t="shared" si="1"/>
        <v>1</v>
      </c>
      <c r="D26" s="54">
        <f t="shared" si="2"/>
        <v>1</v>
      </c>
      <c r="E26" s="54">
        <f t="shared" si="3"/>
        <v>1</v>
      </c>
      <c r="F26" s="55">
        <v>15</v>
      </c>
      <c r="G26" s="56"/>
      <c r="H26" s="57"/>
      <c r="I26" s="57"/>
      <c r="J26" s="57"/>
      <c r="K26" s="57"/>
      <c r="L26" s="57"/>
      <c r="M26" s="57">
        <v>1</v>
      </c>
      <c r="N26" s="58">
        <v>0</v>
      </c>
      <c r="O26" s="59">
        <v>26</v>
      </c>
      <c r="P26" s="54">
        <f t="shared" si="5"/>
        <v>1</v>
      </c>
      <c r="Q26" s="54">
        <f t="shared" si="6"/>
        <v>1</v>
      </c>
      <c r="R26" s="54">
        <f t="shared" si="7"/>
        <v>0</v>
      </c>
      <c r="S26" s="54">
        <f t="shared" si="8"/>
        <v>1</v>
      </c>
      <c r="T26" s="60">
        <f t="shared" si="9"/>
        <v>0</v>
      </c>
    </row>
    <row r="27" spans="1:20" ht="15.45" x14ac:dyDescent="0.35">
      <c r="A27" s="11">
        <f t="shared" si="4"/>
        <v>0</v>
      </c>
      <c r="B27" s="11">
        <f t="shared" si="10"/>
        <v>1</v>
      </c>
      <c r="C27" s="11">
        <f t="shared" si="1"/>
        <v>1</v>
      </c>
      <c r="D27" s="11">
        <f t="shared" si="2"/>
        <v>1</v>
      </c>
      <c r="E27" s="11">
        <f t="shared" si="3"/>
        <v>1</v>
      </c>
      <c r="F27" s="48">
        <v>15</v>
      </c>
      <c r="G27" s="17"/>
      <c r="H27" s="18"/>
      <c r="I27" s="18"/>
      <c r="J27" s="18"/>
      <c r="K27" s="18"/>
      <c r="L27" s="18"/>
      <c r="M27" s="18">
        <v>0</v>
      </c>
      <c r="N27" s="43">
        <v>0</v>
      </c>
      <c r="O27" s="44">
        <v>0</v>
      </c>
      <c r="P27" s="11">
        <f t="shared" si="5"/>
        <v>0</v>
      </c>
      <c r="Q27" s="11">
        <f t="shared" si="6"/>
        <v>0</v>
      </c>
      <c r="R27" s="11">
        <f t="shared" si="7"/>
        <v>0</v>
      </c>
      <c r="S27" s="11">
        <f t="shared" si="8"/>
        <v>0</v>
      </c>
      <c r="T27" s="12">
        <f t="shared" si="9"/>
        <v>0</v>
      </c>
    </row>
    <row r="28" spans="1:20" ht="15.45" x14ac:dyDescent="0.35">
      <c r="A28" s="54">
        <f t="shared" si="4"/>
        <v>1</v>
      </c>
      <c r="B28" s="54">
        <f t="shared" si="10"/>
        <v>0</v>
      </c>
      <c r="C28" s="54">
        <f t="shared" si="1"/>
        <v>0</v>
      </c>
      <c r="D28" s="54">
        <f t="shared" si="2"/>
        <v>0</v>
      </c>
      <c r="E28" s="54">
        <f t="shared" si="3"/>
        <v>0</v>
      </c>
      <c r="F28" s="55">
        <v>16</v>
      </c>
      <c r="G28" s="56"/>
      <c r="H28" s="57"/>
      <c r="I28" s="57"/>
      <c r="J28" s="57"/>
      <c r="K28" s="57"/>
      <c r="L28" s="57"/>
      <c r="M28" s="57"/>
      <c r="N28" s="58"/>
      <c r="O28" s="59">
        <v>17</v>
      </c>
      <c r="P28" s="54">
        <f t="shared" si="5"/>
        <v>1</v>
      </c>
      <c r="Q28" s="54">
        <f t="shared" si="6"/>
        <v>0</v>
      </c>
      <c r="R28" s="54">
        <f t="shared" si="7"/>
        <v>0</v>
      </c>
      <c r="S28" s="54">
        <f t="shared" si="8"/>
        <v>0</v>
      </c>
      <c r="T28" s="60">
        <f t="shared" si="9"/>
        <v>1</v>
      </c>
    </row>
    <row r="29" spans="1:20" ht="15.45" x14ac:dyDescent="0.35">
      <c r="A29" s="11">
        <f t="shared" si="4"/>
        <v>1</v>
      </c>
      <c r="B29" s="11">
        <f t="shared" si="10"/>
        <v>0</v>
      </c>
      <c r="C29" s="11">
        <f t="shared" si="1"/>
        <v>0</v>
      </c>
      <c r="D29" s="11">
        <f t="shared" si="2"/>
        <v>0</v>
      </c>
      <c r="E29" s="11">
        <f t="shared" si="3"/>
        <v>1</v>
      </c>
      <c r="F29" s="48">
        <v>17</v>
      </c>
      <c r="G29" s="17"/>
      <c r="H29" s="18"/>
      <c r="I29" s="18"/>
      <c r="J29" s="18"/>
      <c r="K29" s="18"/>
      <c r="L29" s="18"/>
      <c r="M29" s="18"/>
      <c r="N29" s="43"/>
      <c r="O29" s="44">
        <v>18</v>
      </c>
      <c r="P29" s="11">
        <f t="shared" si="5"/>
        <v>1</v>
      </c>
      <c r="Q29" s="11">
        <f t="shared" si="6"/>
        <v>0</v>
      </c>
      <c r="R29" s="11">
        <f t="shared" si="7"/>
        <v>0</v>
      </c>
      <c r="S29" s="11">
        <f t="shared" si="8"/>
        <v>1</v>
      </c>
      <c r="T29" s="12">
        <f t="shared" si="9"/>
        <v>0</v>
      </c>
    </row>
    <row r="30" spans="1:20" ht="15.45" x14ac:dyDescent="0.35">
      <c r="A30" s="54">
        <f t="shared" si="4"/>
        <v>1</v>
      </c>
      <c r="B30" s="54">
        <f t="shared" si="10"/>
        <v>0</v>
      </c>
      <c r="C30" s="54">
        <f t="shared" si="1"/>
        <v>0</v>
      </c>
      <c r="D30" s="54">
        <f t="shared" si="2"/>
        <v>1</v>
      </c>
      <c r="E30" s="54">
        <f t="shared" si="3"/>
        <v>0</v>
      </c>
      <c r="F30" s="55">
        <v>18</v>
      </c>
      <c r="G30" s="56"/>
      <c r="H30" s="57"/>
      <c r="I30" s="57"/>
      <c r="J30" s="57"/>
      <c r="K30" s="57"/>
      <c r="L30" s="57"/>
      <c r="M30" s="57">
        <v>1</v>
      </c>
      <c r="N30" s="58"/>
      <c r="O30" s="59">
        <v>26</v>
      </c>
      <c r="P30" s="54">
        <f t="shared" si="5"/>
        <v>1</v>
      </c>
      <c r="Q30" s="54">
        <f t="shared" si="6"/>
        <v>1</v>
      </c>
      <c r="R30" s="54">
        <f t="shared" si="7"/>
        <v>0</v>
      </c>
      <c r="S30" s="54">
        <f t="shared" si="8"/>
        <v>1</v>
      </c>
      <c r="T30" s="60">
        <f t="shared" si="9"/>
        <v>0</v>
      </c>
    </row>
    <row r="31" spans="1:20" ht="15.45" x14ac:dyDescent="0.35">
      <c r="A31" s="11">
        <f t="shared" si="4"/>
        <v>1</v>
      </c>
      <c r="B31" s="11">
        <f t="shared" si="10"/>
        <v>0</v>
      </c>
      <c r="C31" s="11">
        <f t="shared" si="1"/>
        <v>0</v>
      </c>
      <c r="D31" s="11">
        <f t="shared" si="2"/>
        <v>1</v>
      </c>
      <c r="E31" s="11">
        <f t="shared" si="3"/>
        <v>0</v>
      </c>
      <c r="F31" s="48">
        <v>18</v>
      </c>
      <c r="G31" s="17"/>
      <c r="H31" s="18"/>
      <c r="I31" s="18"/>
      <c r="J31" s="18"/>
      <c r="K31" s="18"/>
      <c r="L31" s="18"/>
      <c r="M31" s="18">
        <v>0</v>
      </c>
      <c r="N31" s="43"/>
      <c r="O31" s="44">
        <v>0</v>
      </c>
      <c r="P31" s="11">
        <f t="shared" si="5"/>
        <v>0</v>
      </c>
      <c r="Q31" s="11">
        <f t="shared" si="6"/>
        <v>0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5.45" x14ac:dyDescent="0.35">
      <c r="A32" s="54">
        <f t="shared" si="4"/>
        <v>1</v>
      </c>
      <c r="B32" s="54">
        <f t="shared" si="10"/>
        <v>0</v>
      </c>
      <c r="C32" s="54">
        <f t="shared" si="1"/>
        <v>0</v>
      </c>
      <c r="D32" s="54">
        <f t="shared" si="2"/>
        <v>1</v>
      </c>
      <c r="E32" s="54">
        <f t="shared" si="3"/>
        <v>1</v>
      </c>
      <c r="F32" s="55">
        <v>19</v>
      </c>
      <c r="G32" s="56"/>
      <c r="H32" s="57"/>
      <c r="I32" s="57"/>
      <c r="J32" s="57"/>
      <c r="K32" s="57"/>
      <c r="L32" s="57"/>
      <c r="M32" s="57"/>
      <c r="N32" s="58"/>
      <c r="O32" s="59">
        <v>20</v>
      </c>
      <c r="P32" s="54">
        <f t="shared" si="5"/>
        <v>1</v>
      </c>
      <c r="Q32" s="54">
        <f t="shared" si="6"/>
        <v>0</v>
      </c>
      <c r="R32" s="54">
        <f t="shared" si="7"/>
        <v>1</v>
      </c>
      <c r="S32" s="54">
        <f t="shared" si="8"/>
        <v>0</v>
      </c>
      <c r="T32" s="60">
        <f t="shared" si="9"/>
        <v>0</v>
      </c>
    </row>
    <row r="33" spans="1:20" ht="15.45" x14ac:dyDescent="0.35">
      <c r="A33" s="11">
        <f t="shared" si="4"/>
        <v>1</v>
      </c>
      <c r="B33" s="11">
        <f t="shared" si="10"/>
        <v>0</v>
      </c>
      <c r="C33" s="11">
        <f t="shared" si="1"/>
        <v>1</v>
      </c>
      <c r="D33" s="11">
        <f t="shared" si="2"/>
        <v>0</v>
      </c>
      <c r="E33" s="11">
        <f t="shared" si="3"/>
        <v>0</v>
      </c>
      <c r="F33" s="48">
        <v>20</v>
      </c>
      <c r="G33" s="17"/>
      <c r="H33" s="18"/>
      <c r="I33" s="18"/>
      <c r="J33" s="18"/>
      <c r="K33" s="18"/>
      <c r="L33" s="18"/>
      <c r="M33" s="18"/>
      <c r="N33" s="43"/>
      <c r="O33" s="44">
        <v>21</v>
      </c>
      <c r="P33" s="11">
        <f t="shared" si="5"/>
        <v>1</v>
      </c>
      <c r="Q33" s="11">
        <f t="shared" si="6"/>
        <v>0</v>
      </c>
      <c r="R33" s="11">
        <f t="shared" si="7"/>
        <v>1</v>
      </c>
      <c r="S33" s="11">
        <f t="shared" si="8"/>
        <v>0</v>
      </c>
      <c r="T33" s="12">
        <f t="shared" si="9"/>
        <v>1</v>
      </c>
    </row>
    <row r="34" spans="1:20" ht="15.45" x14ac:dyDescent="0.35">
      <c r="A34" s="54">
        <f t="shared" si="4"/>
        <v>1</v>
      </c>
      <c r="B34" s="54">
        <f t="shared" si="10"/>
        <v>0</v>
      </c>
      <c r="C34" s="54">
        <f t="shared" si="1"/>
        <v>1</v>
      </c>
      <c r="D34" s="54">
        <f t="shared" si="2"/>
        <v>0</v>
      </c>
      <c r="E34" s="54">
        <f t="shared" si="3"/>
        <v>1</v>
      </c>
      <c r="F34" s="55">
        <v>21</v>
      </c>
      <c r="G34" s="56"/>
      <c r="H34" s="57"/>
      <c r="I34" s="57"/>
      <c r="J34" s="57"/>
      <c r="K34" s="57"/>
      <c r="L34" s="57"/>
      <c r="M34" s="57">
        <v>1</v>
      </c>
      <c r="N34" s="58"/>
      <c r="O34" s="59">
        <v>26</v>
      </c>
      <c r="P34" s="54">
        <f t="shared" si="5"/>
        <v>1</v>
      </c>
      <c r="Q34" s="54">
        <f t="shared" si="6"/>
        <v>1</v>
      </c>
      <c r="R34" s="54">
        <f t="shared" si="7"/>
        <v>0</v>
      </c>
      <c r="S34" s="54">
        <f t="shared" si="8"/>
        <v>1</v>
      </c>
      <c r="T34" s="60">
        <f t="shared" si="9"/>
        <v>0</v>
      </c>
    </row>
    <row r="35" spans="1:20" ht="15.45" x14ac:dyDescent="0.35">
      <c r="A35" s="11">
        <f t="shared" si="4"/>
        <v>1</v>
      </c>
      <c r="B35" s="11">
        <f t="shared" si="10"/>
        <v>0</v>
      </c>
      <c r="C35" s="11">
        <f t="shared" si="1"/>
        <v>1</v>
      </c>
      <c r="D35" s="11">
        <f t="shared" si="2"/>
        <v>0</v>
      </c>
      <c r="E35" s="11">
        <f t="shared" si="3"/>
        <v>1</v>
      </c>
      <c r="F35" s="48">
        <v>21</v>
      </c>
      <c r="G35" s="17"/>
      <c r="H35" s="18"/>
      <c r="I35" s="18"/>
      <c r="J35" s="18"/>
      <c r="K35" s="18"/>
      <c r="L35" s="18"/>
      <c r="M35" s="18">
        <v>0</v>
      </c>
      <c r="N35" s="43"/>
      <c r="O35" s="44">
        <v>0</v>
      </c>
      <c r="P35" s="11">
        <f t="shared" si="5"/>
        <v>0</v>
      </c>
      <c r="Q35" s="11">
        <f t="shared" si="6"/>
        <v>0</v>
      </c>
      <c r="R35" s="11">
        <f t="shared" si="7"/>
        <v>0</v>
      </c>
      <c r="S35" s="11">
        <f t="shared" si="8"/>
        <v>0</v>
      </c>
      <c r="T35" s="12">
        <f t="shared" si="9"/>
        <v>0</v>
      </c>
    </row>
    <row r="36" spans="1:20" ht="15.45" x14ac:dyDescent="0.35">
      <c r="A36" s="54">
        <f t="shared" si="4"/>
        <v>1</v>
      </c>
      <c r="B36" s="54">
        <f t="shared" si="10"/>
        <v>0</v>
      </c>
      <c r="C36" s="54">
        <f t="shared" si="1"/>
        <v>1</v>
      </c>
      <c r="D36" s="54">
        <f t="shared" si="2"/>
        <v>1</v>
      </c>
      <c r="E36" s="54">
        <f t="shared" si="3"/>
        <v>0</v>
      </c>
      <c r="F36" s="55">
        <v>22</v>
      </c>
      <c r="G36" s="56"/>
      <c r="H36" s="57"/>
      <c r="I36" s="57"/>
      <c r="J36" s="57"/>
      <c r="K36" s="57"/>
      <c r="L36" s="57"/>
      <c r="M36" s="57"/>
      <c r="N36" s="58"/>
      <c r="O36" s="59">
        <v>23</v>
      </c>
      <c r="P36" s="54">
        <f t="shared" si="5"/>
        <v>1</v>
      </c>
      <c r="Q36" s="54">
        <f t="shared" si="6"/>
        <v>0</v>
      </c>
      <c r="R36" s="54">
        <f t="shared" si="7"/>
        <v>1</v>
      </c>
      <c r="S36" s="54">
        <f t="shared" si="8"/>
        <v>1</v>
      </c>
      <c r="T36" s="60">
        <f t="shared" si="9"/>
        <v>1</v>
      </c>
    </row>
    <row r="37" spans="1:20" ht="15.45" x14ac:dyDescent="0.35">
      <c r="A37" s="11">
        <f t="shared" si="4"/>
        <v>1</v>
      </c>
      <c r="B37" s="11">
        <f t="shared" si="10"/>
        <v>0</v>
      </c>
      <c r="C37" s="11">
        <f t="shared" si="1"/>
        <v>1</v>
      </c>
      <c r="D37" s="11">
        <f t="shared" si="2"/>
        <v>1</v>
      </c>
      <c r="E37" s="11">
        <f t="shared" si="3"/>
        <v>1</v>
      </c>
      <c r="F37" s="48">
        <v>23</v>
      </c>
      <c r="G37" s="17"/>
      <c r="H37" s="18"/>
      <c r="I37" s="18"/>
      <c r="J37" s="18"/>
      <c r="K37" s="18"/>
      <c r="L37" s="18"/>
      <c r="M37" s="18"/>
      <c r="N37" s="43"/>
      <c r="O37" s="44">
        <v>24</v>
      </c>
      <c r="P37" s="11">
        <f t="shared" si="5"/>
        <v>1</v>
      </c>
      <c r="Q37" s="11">
        <f t="shared" si="6"/>
        <v>1</v>
      </c>
      <c r="R37" s="11">
        <f t="shared" si="7"/>
        <v>0</v>
      </c>
      <c r="S37" s="11">
        <f t="shared" si="8"/>
        <v>0</v>
      </c>
      <c r="T37" s="12">
        <f t="shared" si="9"/>
        <v>0</v>
      </c>
    </row>
    <row r="38" spans="1:20" ht="15.45" x14ac:dyDescent="0.35">
      <c r="A38" s="54">
        <f t="shared" si="4"/>
        <v>1</v>
      </c>
      <c r="B38" s="54">
        <f t="shared" si="10"/>
        <v>1</v>
      </c>
      <c r="C38" s="54">
        <f t="shared" si="1"/>
        <v>0</v>
      </c>
      <c r="D38" s="54">
        <f t="shared" si="2"/>
        <v>0</v>
      </c>
      <c r="E38" s="54">
        <f t="shared" si="3"/>
        <v>0</v>
      </c>
      <c r="F38" s="55">
        <v>24</v>
      </c>
      <c r="G38" s="56"/>
      <c r="H38" s="57"/>
      <c r="I38" s="57"/>
      <c r="J38" s="57"/>
      <c r="K38" s="57"/>
      <c r="L38" s="57"/>
      <c r="M38" s="57">
        <v>1</v>
      </c>
      <c r="N38" s="58"/>
      <c r="O38" s="59">
        <v>26</v>
      </c>
      <c r="P38" s="54">
        <f t="shared" si="5"/>
        <v>1</v>
      </c>
      <c r="Q38" s="54">
        <f t="shared" si="6"/>
        <v>1</v>
      </c>
      <c r="R38" s="54">
        <f t="shared" si="7"/>
        <v>0</v>
      </c>
      <c r="S38" s="54">
        <f t="shared" si="8"/>
        <v>1</v>
      </c>
      <c r="T38" s="60">
        <f t="shared" si="9"/>
        <v>0</v>
      </c>
    </row>
    <row r="39" spans="1:20" ht="15.45" x14ac:dyDescent="0.35">
      <c r="A39" s="11">
        <f t="shared" si="4"/>
        <v>1</v>
      </c>
      <c r="B39" s="11">
        <f t="shared" si="10"/>
        <v>1</v>
      </c>
      <c r="C39" s="11">
        <f t="shared" si="1"/>
        <v>0</v>
      </c>
      <c r="D39" s="11">
        <f t="shared" si="2"/>
        <v>0</v>
      </c>
      <c r="E39" s="11">
        <f t="shared" si="3"/>
        <v>0</v>
      </c>
      <c r="F39" s="48">
        <v>24</v>
      </c>
      <c r="G39" s="17"/>
      <c r="H39" s="18"/>
      <c r="I39" s="18"/>
      <c r="J39" s="18"/>
      <c r="K39" s="18"/>
      <c r="L39" s="18"/>
      <c r="M39" s="18">
        <v>0</v>
      </c>
      <c r="N39" s="43"/>
      <c r="O39" s="44">
        <v>0</v>
      </c>
      <c r="P39" s="11">
        <f t="shared" si="5"/>
        <v>0</v>
      </c>
      <c r="Q39" s="11">
        <f t="shared" si="6"/>
        <v>0</v>
      </c>
      <c r="R39" s="11">
        <f t="shared" si="7"/>
        <v>0</v>
      </c>
      <c r="S39" s="11">
        <f t="shared" si="8"/>
        <v>0</v>
      </c>
      <c r="T39" s="12">
        <f t="shared" si="9"/>
        <v>0</v>
      </c>
    </row>
    <row r="40" spans="1:20" ht="15.45" x14ac:dyDescent="0.35">
      <c r="A40" s="54">
        <f t="shared" si="4"/>
        <v>1</v>
      </c>
      <c r="B40" s="54">
        <f t="shared" si="10"/>
        <v>1</v>
      </c>
      <c r="C40" s="54">
        <f t="shared" si="1"/>
        <v>0</v>
      </c>
      <c r="D40" s="54">
        <f t="shared" si="2"/>
        <v>0</v>
      </c>
      <c r="E40" s="54">
        <f t="shared" si="3"/>
        <v>1</v>
      </c>
      <c r="F40" s="55">
        <v>25</v>
      </c>
      <c r="G40" s="56"/>
      <c r="H40" s="57"/>
      <c r="I40" s="57"/>
      <c r="J40" s="57"/>
      <c r="K40" s="57"/>
      <c r="L40" s="57"/>
      <c r="M40" s="57">
        <v>1</v>
      </c>
      <c r="N40" s="58"/>
      <c r="O40" s="59">
        <v>26</v>
      </c>
      <c r="P40" s="54">
        <f t="shared" si="5"/>
        <v>1</v>
      </c>
      <c r="Q40" s="54">
        <f t="shared" si="6"/>
        <v>1</v>
      </c>
      <c r="R40" s="54">
        <f t="shared" si="7"/>
        <v>0</v>
      </c>
      <c r="S40" s="54">
        <f t="shared" si="8"/>
        <v>1</v>
      </c>
      <c r="T40" s="60">
        <f t="shared" si="9"/>
        <v>0</v>
      </c>
    </row>
    <row r="41" spans="1:20" ht="15.45" x14ac:dyDescent="0.35">
      <c r="A41" s="11">
        <f t="shared" si="4"/>
        <v>1</v>
      </c>
      <c r="B41" s="11">
        <f t="shared" si="10"/>
        <v>1</v>
      </c>
      <c r="C41" s="11">
        <f t="shared" si="1"/>
        <v>0</v>
      </c>
      <c r="D41" s="11">
        <f t="shared" si="2"/>
        <v>0</v>
      </c>
      <c r="E41" s="11">
        <f t="shared" si="3"/>
        <v>1</v>
      </c>
      <c r="F41" s="48">
        <v>25</v>
      </c>
      <c r="G41" s="17"/>
      <c r="H41" s="18"/>
      <c r="I41" s="18"/>
      <c r="J41" s="18"/>
      <c r="K41" s="18"/>
      <c r="L41" s="18"/>
      <c r="M41" s="18">
        <v>0</v>
      </c>
      <c r="N41" s="43"/>
      <c r="O41" s="44">
        <v>0</v>
      </c>
      <c r="P41" s="11">
        <f t="shared" si="5"/>
        <v>0</v>
      </c>
      <c r="Q41" s="11">
        <f t="shared" si="6"/>
        <v>0</v>
      </c>
      <c r="R41" s="11">
        <f t="shared" si="7"/>
        <v>0</v>
      </c>
      <c r="S41" s="11">
        <f t="shared" si="8"/>
        <v>0</v>
      </c>
      <c r="T41" s="12">
        <f t="shared" si="9"/>
        <v>0</v>
      </c>
    </row>
    <row r="42" spans="1:20" ht="15.45" x14ac:dyDescent="0.35">
      <c r="A42" s="54">
        <f t="shared" si="4"/>
        <v>1</v>
      </c>
      <c r="B42" s="54">
        <f t="shared" si="10"/>
        <v>1</v>
      </c>
      <c r="C42" s="54">
        <f t="shared" si="1"/>
        <v>0</v>
      </c>
      <c r="D42" s="54">
        <f t="shared" si="2"/>
        <v>1</v>
      </c>
      <c r="E42" s="54">
        <f t="shared" si="3"/>
        <v>0</v>
      </c>
      <c r="F42" s="55">
        <v>26</v>
      </c>
      <c r="G42" s="56"/>
      <c r="H42" s="57"/>
      <c r="I42" s="57"/>
      <c r="J42" s="57"/>
      <c r="K42" s="57"/>
      <c r="L42" s="57"/>
      <c r="M42" s="57"/>
      <c r="N42" s="58"/>
      <c r="O42" s="59">
        <v>27</v>
      </c>
      <c r="P42" s="54">
        <f t="shared" si="5"/>
        <v>1</v>
      </c>
      <c r="Q42" s="54">
        <f t="shared" si="6"/>
        <v>1</v>
      </c>
      <c r="R42" s="54">
        <f t="shared" si="7"/>
        <v>0</v>
      </c>
      <c r="S42" s="54">
        <f t="shared" si="8"/>
        <v>1</v>
      </c>
      <c r="T42" s="60">
        <f t="shared" si="9"/>
        <v>1</v>
      </c>
    </row>
    <row r="43" spans="1:20" ht="15.45" x14ac:dyDescent="0.35">
      <c r="A43" s="11">
        <f t="shared" si="4"/>
        <v>1</v>
      </c>
      <c r="B43" s="11">
        <f t="shared" si="10"/>
        <v>1</v>
      </c>
      <c r="C43" s="11">
        <f t="shared" si="1"/>
        <v>0</v>
      </c>
      <c r="D43" s="11">
        <f t="shared" si="2"/>
        <v>1</v>
      </c>
      <c r="E43" s="11">
        <f t="shared" si="3"/>
        <v>1</v>
      </c>
      <c r="F43" s="48">
        <v>27</v>
      </c>
      <c r="G43" s="17"/>
      <c r="H43" s="18"/>
      <c r="I43" s="18"/>
      <c r="J43" s="18"/>
      <c r="K43" s="18"/>
      <c r="L43" s="18"/>
      <c r="M43" s="18"/>
      <c r="N43" s="43"/>
      <c r="O43" s="44">
        <v>0</v>
      </c>
      <c r="P43" s="11">
        <f t="shared" si="5"/>
        <v>0</v>
      </c>
      <c r="Q43" s="11">
        <f t="shared" si="6"/>
        <v>0</v>
      </c>
      <c r="R43" s="11">
        <f t="shared" si="7"/>
        <v>0</v>
      </c>
      <c r="S43" s="11">
        <f t="shared" si="8"/>
        <v>0</v>
      </c>
      <c r="T43" s="12">
        <f t="shared" si="9"/>
        <v>0</v>
      </c>
    </row>
    <row r="44" spans="1:20" ht="15.45" x14ac:dyDescent="0.35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5.45" x14ac:dyDescent="0.35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5.45" x14ac:dyDescent="0.35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5.45" x14ac:dyDescent="0.35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5.45" x14ac:dyDescent="0.35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35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topLeftCell="O1" zoomScale="160" zoomScaleNormal="160" workbookViewId="0">
      <pane ySplit="1" topLeftCell="A30" activePane="bottomLeft" state="frozen"/>
      <selection pane="bottomLeft" activeCell="S48" sqref="S48"/>
    </sheetView>
  </sheetViews>
  <sheetFormatPr defaultColWidth="9" defaultRowHeight="14.15" x14ac:dyDescent="0.35"/>
  <cols>
    <col min="1" max="13" width="4.640625" customWidth="1"/>
    <col min="14" max="14" width="16.140625" style="20" customWidth="1"/>
    <col min="15" max="16" width="10.5" style="20" customWidth="1"/>
    <col min="17" max="17" width="9.5" style="20" customWidth="1"/>
    <col min="18" max="18" width="10.140625" style="20" customWidth="1"/>
    <col min="19" max="19" width="11.140625" style="20" customWidth="1"/>
  </cols>
  <sheetData>
    <row r="1" spans="1:19" s="19" customFormat="1" ht="15" x14ac:dyDescent="0.35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x14ac:dyDescent="0.35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35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35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35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35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x14ac:dyDescent="0.35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x14ac:dyDescent="0.35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x14ac:dyDescent="0.35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x14ac:dyDescent="0.35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~S2&amp;</v>
      </c>
      <c r="D10" s="28" t="str">
        <f>IF(状态转换表!D11=1,状态转换表!D$2&amp;"&amp;",IF(状态转换表!D11=0,"~"&amp;状态转换表!D$2&amp;"&amp;",""))</f>
        <v>S1&amp;</v>
      </c>
      <c r="E10" s="29" t="str">
        <f>IF(状态转换表!E11=1,状态转换表!E$2&amp;"&amp;",IF(状态转换表!E11=0,"~"&amp;状态转换表!E$2&amp;"&amp;",""))</f>
        <v>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>ERET&amp;</v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~S4&amp;~S3&amp;~S2&amp;S1&amp;S0&amp;ERET</v>
      </c>
      <c r="O10" s="1" t="str">
        <f>IF(状态转换表!P11=1,$N10&amp;"+","")</f>
        <v>~S4&amp;~S3&amp;~S2&amp;S1&amp;S0&amp;ERET+</v>
      </c>
      <c r="P10" s="1" t="str">
        <f>IF(状态转换表!Q11=1,$N10&amp;"+","")</f>
        <v>~S4&amp;~S3&amp;~S2&amp;S1&amp;S0&amp;ERET+</v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>~S4&amp;~S3&amp;~S2&amp;S1&amp;S0&amp;ERET+</v>
      </c>
    </row>
    <row r="11" spans="1:19" x14ac:dyDescent="0.35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~S0&amp;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~S4&amp;~S3&amp;S2&amp;~S1&amp;~S0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~S4&amp;~S3&amp;S2&amp;~S1&amp;~S0+</v>
      </c>
      <c r="R11" s="2" t="str">
        <f>IF(状态转换表!S12=1,$N11&amp;"+","")</f>
        <v/>
      </c>
      <c r="S11" s="2" t="str">
        <f>IF(状态转换表!T12=1,$N11&amp;"+","")</f>
        <v>~S4&amp;~S3&amp;S2&amp;~S1&amp;~S0+</v>
      </c>
    </row>
    <row r="12" spans="1:19" x14ac:dyDescent="0.35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~S1&amp;</v>
      </c>
      <c r="E12" s="29" t="str">
        <f>IF(状态转换表!E13=1,状态转换表!E$2&amp;"&amp;",IF(状态转换表!E13=0,"~"&amp;状态转换表!E$2&amp;"&amp;",""))</f>
        <v>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~S4&amp;~S3&amp;S2&amp;~S1&amp;S0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~S4&amp;~S3&amp;S2&amp;~S1&amp;S0+</v>
      </c>
      <c r="R12" s="2" t="str">
        <f>IF(状态转换表!S13=1,$N12&amp;"+","")</f>
        <v>~S4&amp;~S3&amp;S2&amp;~S1&amp;S0+</v>
      </c>
      <c r="S12" s="2" t="str">
        <f>IF(状态转换表!T13=1,$N12&amp;"+","")</f>
        <v/>
      </c>
    </row>
    <row r="13" spans="1:19" x14ac:dyDescent="0.35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~S0&amp;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~S4&amp;~S3&amp;S2&amp;S1&amp;~S0</v>
      </c>
      <c r="O13" s="1" t="str">
        <f>IF(状态转换表!P14=1,$N13&amp;"+","")</f>
        <v/>
      </c>
      <c r="P13" s="1" t="str">
        <f>IF(状态转换表!Q14=1,$N13&amp;"+","")</f>
        <v/>
      </c>
      <c r="Q13" s="2" t="str">
        <f>IF(状态转换表!R14=1,$N13&amp;"+","")</f>
        <v>~S4&amp;~S3&amp;S2&amp;S1&amp;~S0+</v>
      </c>
      <c r="R13" s="2" t="str">
        <f>IF(状态转换表!S14=1,$N13&amp;"+","")</f>
        <v>~S4&amp;~S3&amp;S2&amp;S1&amp;~S0+</v>
      </c>
      <c r="S13" s="2" t="str">
        <f>IF(状态转换表!T14=1,$N13&amp;"+","")</f>
        <v>~S4&amp;~S3&amp;S2&amp;S1&amp;~S0+</v>
      </c>
    </row>
    <row r="14" spans="1:19" x14ac:dyDescent="0.35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~S3&amp;</v>
      </c>
      <c r="C14" s="28" t="str">
        <f>IF(状态转换表!C15=1,状态转换表!C$2&amp;"&amp;",IF(状态转换表!C15=0,"~"&amp;状态转换表!C$2&amp;"&amp;",""))</f>
        <v>S2&amp;</v>
      </c>
      <c r="D14" s="28" t="str">
        <f>IF(状态转换表!D15=1,状态转换表!D$2&amp;"&amp;",IF(状态转换表!D15=0,"~"&amp;状态转换表!D$2&amp;"&amp;",""))</f>
        <v>S1&amp;</v>
      </c>
      <c r="E14" s="29" t="str">
        <f>IF(状态转换表!E15=1,状态转换表!E$2&amp;"&amp;",IF(状态转换表!E15=0,"~"&amp;状态转换表!E$2&amp;"&amp;",""))</f>
        <v>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/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~S4&amp;~S3&amp;S2&amp;S1&amp;S0</v>
      </c>
      <c r="O14" s="1" t="str">
        <f>IF(状态转换表!P15=1,$N14&amp;"+","")</f>
        <v/>
      </c>
      <c r="P14" s="1" t="str">
        <f>IF(状态转换表!Q15=1,$N14&amp;"+","")</f>
        <v>~S4&amp;~S3&amp;S2&amp;S1&amp;S0+</v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35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~S0&amp;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>IR&amp;</v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~S4&amp;S3&amp;~S2&amp;~S1&amp;~S0&amp;IR</v>
      </c>
      <c r="O15" s="1" t="str">
        <f>IF(状态转换表!P16=1,$N15&amp;"+","")</f>
        <v>~S4&amp;S3&amp;~S2&amp;~S1&amp;~S0&amp;IR+</v>
      </c>
      <c r="P15" s="1" t="str">
        <f>IF(状态转换表!Q16=1,$N15&amp;"+","")</f>
        <v>~S4&amp;S3&amp;~S2&amp;~S1&amp;~S0&amp;IR+</v>
      </c>
      <c r="Q15" s="2" t="str">
        <f>IF(状态转换表!R16=1,$N15&amp;"+","")</f>
        <v/>
      </c>
      <c r="R15" s="2" t="str">
        <f>IF(状态转换表!S16=1,$N15&amp;"+","")</f>
        <v>~S4&amp;S3&amp;~S2&amp;~S1&amp;~S0&amp;IR+</v>
      </c>
      <c r="S15" s="2" t="str">
        <f>IF(状态转换表!T16=1,$N15&amp;"+","")</f>
        <v/>
      </c>
    </row>
    <row r="16" spans="1:19" x14ac:dyDescent="0.35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~S1&amp;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>~IR&amp;</v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~S4&amp;S3&amp;~S2&amp;~S1&amp;~S0&amp;~IR</v>
      </c>
      <c r="O16" s="1" t="str">
        <f>IF(状态转换表!P17=1,$N16&amp;"+","")</f>
        <v/>
      </c>
      <c r="P16" s="1" t="str">
        <f>IF(状态转换表!Q17=1,$N16&amp;"+","")</f>
        <v/>
      </c>
      <c r="Q16" s="2" t="str">
        <f>IF(状态转换表!R17=1,$N16&amp;"+","")</f>
        <v/>
      </c>
      <c r="R16" s="2" t="str">
        <f>IF(状态转换表!S17=1,$N16&amp;"+","")</f>
        <v/>
      </c>
      <c r="S16" s="2" t="str">
        <f>IF(状态转换表!T17=1,$N16&amp;"+","")</f>
        <v/>
      </c>
    </row>
    <row r="17" spans="1:19" x14ac:dyDescent="0.35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~S1&amp;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~S4&amp;S3&amp;~S2&amp;~S1&amp;S0</v>
      </c>
      <c r="O17" s="1" t="str">
        <f>IF(状态转换表!P18=1,$N17&amp;"+","")</f>
        <v/>
      </c>
      <c r="P17" s="1" t="str">
        <f>IF(状态转换表!Q18=1,$N17&amp;"+","")</f>
        <v>~S4&amp;S3&amp;~S2&amp;~S1&amp;S0+</v>
      </c>
      <c r="Q17" s="2" t="str">
        <f>IF(状态转换表!R18=1,$N17&amp;"+","")</f>
        <v/>
      </c>
      <c r="R17" s="2" t="str">
        <f>IF(状态转换表!S18=1,$N17&amp;"+","")</f>
        <v>~S4&amp;S3&amp;~S2&amp;~S1&amp;S0+</v>
      </c>
      <c r="S17" s="2" t="str">
        <f>IF(状态转换表!T18=1,$N17&amp;"+","")</f>
        <v/>
      </c>
    </row>
    <row r="18" spans="1:19" x14ac:dyDescent="0.35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~S2&amp;</v>
      </c>
      <c r="D18" s="28" t="str">
        <f>IF(状态转换表!D19=1,状态转换表!D$2&amp;"&amp;",IF(状态转换表!D19=0,"~"&amp;状态转换表!D$2&amp;"&amp;",""))</f>
        <v>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~S4&amp;S3&amp;~S2&amp;S1&amp;~S0</v>
      </c>
      <c r="O18" s="1" t="str">
        <f>IF(状态转换表!P19=1,$N18&amp;"+","")</f>
        <v/>
      </c>
      <c r="P18" s="1" t="str">
        <f>IF(状态转换表!Q19=1,$N18&amp;"+","")</f>
        <v>~S4&amp;S3&amp;~S2&amp;S1&amp;~S0+</v>
      </c>
      <c r="Q18" s="2" t="str">
        <f>IF(状态转换表!R19=1,$N18&amp;"+","")</f>
        <v/>
      </c>
      <c r="R18" s="2" t="str">
        <f>IF(状态转换表!S19=1,$N18&amp;"+","")</f>
        <v>~S4&amp;S3&amp;~S2&amp;S1&amp;~S0+</v>
      </c>
      <c r="S18" s="2" t="str">
        <f>IF(状态转换表!T19=1,$N18&amp;"+","")</f>
        <v>~S4&amp;S3&amp;~S2&amp;S1&amp;~S0+</v>
      </c>
    </row>
    <row r="19" spans="1:19" x14ac:dyDescent="0.35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~S2&amp;</v>
      </c>
      <c r="D19" s="28" t="str">
        <f>IF(状态转换表!D20=1,状态转换表!D$2&amp;"&amp;",IF(状态转换表!D20=0,"~"&amp;状态转换表!D$2&amp;"&amp;",""))</f>
        <v>S1&amp;</v>
      </c>
      <c r="E19" s="29" t="str">
        <f>IF(状态转换表!E20=1,状态转换表!E$2&amp;"&amp;",IF(状态转换表!E20=0,"~"&amp;状态转换表!E$2&amp;"&amp;",""))</f>
        <v>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/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~S4&amp;S3&amp;~S2&amp;S1&amp;S0</v>
      </c>
      <c r="O19" s="1" t="str">
        <f>IF(状态转换表!P20=1,$N19&amp;"+","")</f>
        <v/>
      </c>
      <c r="P19" s="1" t="str">
        <f>IF(状态转换表!Q20=1,$N19&amp;"+","")</f>
        <v>~S4&amp;S3&amp;~S2&amp;S1&amp;S0+</v>
      </c>
      <c r="Q19" s="2" t="str">
        <f>IF(状态转换表!R20=1,$N19&amp;"+","")</f>
        <v>~S4&amp;S3&amp;~S2&amp;S1&amp;S0+</v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35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~S1&amp;</v>
      </c>
      <c r="E20" s="29" t="str">
        <f>IF(状态转换表!E21=1,状态转换表!E$2&amp;"&amp;",IF(状态转换表!E21=0,"~"&amp;状态转换表!E$2&amp;"&amp;",""))</f>
        <v>~S0&amp;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~S4&amp;S3&amp;S2&amp;~S1&amp;~S0</v>
      </c>
      <c r="O20" s="1" t="str">
        <f>IF(状态转换表!P21=1,$N20&amp;"+","")</f>
        <v/>
      </c>
      <c r="P20" s="1" t="str">
        <f>IF(状态转换表!Q21=1,$N20&amp;"+","")</f>
        <v>~S4&amp;S3&amp;S2&amp;~S1&amp;~S0+</v>
      </c>
      <c r="Q20" s="2" t="str">
        <f>IF(状态转换表!R21=1,$N20&amp;"+","")</f>
        <v>~S4&amp;S3&amp;S2&amp;~S1&amp;~S0+</v>
      </c>
      <c r="R20" s="2" t="str">
        <f>IF(状态转换表!S21=1,$N20&amp;"+","")</f>
        <v/>
      </c>
      <c r="S20" s="2" t="str">
        <f>IF(状态转换表!T21=1,$N20&amp;"+","")</f>
        <v>~S4&amp;S3&amp;S2&amp;~S1&amp;~S0+</v>
      </c>
    </row>
    <row r="21" spans="1:19" x14ac:dyDescent="0.35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~S1&amp;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>IR&amp;</v>
      </c>
      <c r="M21" s="37" t="str">
        <f>IF(状态转换表!N22&lt;&gt;"",IF(状态转换表!N22=1,状态转换表!N$2&amp;"&amp;",IF(状态转换表!N22=0,"~"&amp;状态转换表!N$2&amp;"&amp;","")),"")</f>
        <v/>
      </c>
      <c r="N21" s="36" t="str">
        <f t="shared" si="0"/>
        <v>~S4&amp;S3&amp;S2&amp;~S1&amp;S0&amp;IR</v>
      </c>
      <c r="O21" s="1" t="str">
        <f>IF(状态转换表!P22=1,$N21&amp;"+","")</f>
        <v>~S4&amp;S3&amp;S2&amp;~S1&amp;S0&amp;IR+</v>
      </c>
      <c r="P21" s="1" t="str">
        <f>IF(状态转换表!Q22=1,$N21&amp;"+","")</f>
        <v>~S4&amp;S3&amp;S2&amp;~S1&amp;S0&amp;IR+</v>
      </c>
      <c r="Q21" s="2" t="str">
        <f>IF(状态转换表!R22=1,$N21&amp;"+","")</f>
        <v/>
      </c>
      <c r="R21" s="2" t="str">
        <f>IF(状态转换表!S22=1,$N21&amp;"+","")</f>
        <v>~S4&amp;S3&amp;S2&amp;~S1&amp;S0&amp;IR+</v>
      </c>
      <c r="S21" s="2" t="str">
        <f>IF(状态转换表!T22=1,$N21&amp;"+","")</f>
        <v/>
      </c>
    </row>
    <row r="22" spans="1:19" x14ac:dyDescent="0.35">
      <c r="A22" s="24" t="str">
        <f>IF(状态转换表!A23=1,状态转换表!A$2&amp;"&amp;",IF(状态转换表!A23=0,"~"&amp;状态转换表!A$2&amp;"&amp;",""))</f>
        <v>~S4&amp;</v>
      </c>
      <c r="B22" s="24" t="str">
        <f>IF(状态转换表!B23=1,状态转换表!B$2&amp;"&amp;",IF(状态转换表!B23=0,"~"&amp;状态转换表!B$2&amp;"&amp;",""))</f>
        <v>S3&amp;</v>
      </c>
      <c r="C22" s="28" t="str">
        <f>IF(状态转换表!C23=1,状态转换表!C$2&amp;"&amp;",IF(状态转换表!C23=0,"~"&amp;状态转换表!C$2&amp;"&amp;",""))</f>
        <v>S2&amp;</v>
      </c>
      <c r="D22" s="28" t="str">
        <f>IF(状态转换表!D23=1,状态转换表!D$2&amp;"&amp;",IF(状态转换表!D23=0,"~"&amp;状态转换表!D$2&amp;"&amp;",""))</f>
        <v>~S1&amp;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>~IR&amp;</v>
      </c>
      <c r="M22" s="37" t="str">
        <f>IF(状态转换表!N23&lt;&gt;"",IF(状态转换表!N23=1,状态转换表!N$2&amp;"&amp;",IF(状态转换表!N23=0,"~"&amp;状态转换表!N$2&amp;"&amp;","")),"")</f>
        <v/>
      </c>
      <c r="N22" s="36" t="str">
        <f t="shared" si="0"/>
        <v>~S4&amp;S3&amp;S2&amp;~S1&amp;S0&amp;~IR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x14ac:dyDescent="0.35">
      <c r="A23" s="24" t="str">
        <f>IF(状态转换表!A24=1,状态转换表!A$2&amp;"&amp;",IF(状态转换表!A24=0,"~"&amp;状态转换表!A$2&amp;"&amp;",""))</f>
        <v>~S4&amp;</v>
      </c>
      <c r="B23" s="24" t="str">
        <f>IF(状态转换表!B24=1,状态转换表!B$2&amp;"&amp;",IF(状态转换表!B24=0,"~"&amp;状态转换表!B$2&amp;"&amp;",""))</f>
        <v>S3&amp;</v>
      </c>
      <c r="C23" s="28" t="str">
        <f>IF(状态转换表!C24=1,状态转换表!C$2&amp;"&amp;",IF(状态转换表!C24=0,"~"&amp;状态转换表!C$2&amp;"&amp;",""))</f>
        <v>S2&amp;</v>
      </c>
      <c r="D23" s="28" t="str">
        <f>IF(状态转换表!D24=1,状态转换表!D$2&amp;"&amp;",IF(状态转换表!D24=0,"~"&amp;状态转换表!D$2&amp;"&amp;",""))</f>
        <v>S1&amp;</v>
      </c>
      <c r="E23" s="29" t="str">
        <f>IF(状态转换表!E24=1,状态转换表!E$2&amp;"&amp;",IF(状态转换表!E24=0,"~"&amp;状态转换表!E$2&amp;"&amp;",""))</f>
        <v>~S0&amp;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~S4&amp;S3&amp;S2&amp;S1&amp;~S0</v>
      </c>
      <c r="O23" s="1" t="str">
        <f>IF(状态转换表!P24=1,$N23&amp;"+","")</f>
        <v/>
      </c>
      <c r="P23" s="1" t="str">
        <f>IF(状态转换表!Q24=1,$N23&amp;"+","")</f>
        <v>~S4&amp;S3&amp;S2&amp;S1&amp;~S0+</v>
      </c>
      <c r="Q23" s="2" t="str">
        <f>IF(状态转换表!R24=1,$N23&amp;"+","")</f>
        <v>~S4&amp;S3&amp;S2&amp;S1&amp;~S0+</v>
      </c>
      <c r="R23" s="2" t="str">
        <f>IF(状态转换表!S24=1,$N23&amp;"+","")</f>
        <v>~S4&amp;S3&amp;S2&amp;S1&amp;~S0+</v>
      </c>
      <c r="S23" s="2" t="str">
        <f>IF(状态转换表!T24=1,$N23&amp;"+","")</f>
        <v>~S4&amp;S3&amp;S2&amp;S1&amp;~S0+</v>
      </c>
    </row>
    <row r="24" spans="1:19" x14ac:dyDescent="0.35">
      <c r="A24" s="24" t="str">
        <f>IF(状态转换表!A25=1,状态转换表!A$2&amp;"&amp;",IF(状态转换表!A25=0,"~"&amp;状态转换表!A$2&amp;"&amp;",""))</f>
        <v>~S4&amp;</v>
      </c>
      <c r="B24" s="24" t="str">
        <f>IF(状态转换表!B25=1,状态转换表!B$2&amp;"&amp;",IF(状态转换表!B25=0,"~"&amp;状态转换表!B$2&amp;"&amp;",""))</f>
        <v>S3&amp;</v>
      </c>
      <c r="C24" s="28" t="str">
        <f>IF(状态转换表!C25=1,状态转换表!C$2&amp;"&amp;",IF(状态转换表!C25=0,"~"&amp;状态转换表!C$2&amp;"&amp;",""))</f>
        <v>S2&amp;</v>
      </c>
      <c r="D24" s="28" t="str">
        <f>IF(状态转换表!D25=1,状态转换表!D$2&amp;"&amp;",IF(状态转换表!D25=0,"~"&amp;状态转换表!D$2&amp;"&amp;",""))</f>
        <v>S1&amp;</v>
      </c>
      <c r="E24" s="29" t="str">
        <f>IF(状态转换表!E25=1,状态转换表!E$2&amp;"&amp;",IF(状态转换表!E25=0,"~"&amp;状态转换表!E$2&amp;"&amp;",""))</f>
        <v>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>EQUAL&amp;</v>
      </c>
      <c r="N24" s="36" t="str">
        <f t="shared" si="0"/>
        <v>~S4&amp;S3&amp;S2&amp;S1&amp;S0&amp;EQUAL</v>
      </c>
      <c r="O24" s="1" t="str">
        <f>IF(状态转换表!P25=1,$N24&amp;"+","")</f>
        <v>~S4&amp;S3&amp;S2&amp;S1&amp;S0&amp;EQUAL+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 x14ac:dyDescent="0.35">
      <c r="A25" s="24" t="str">
        <f>IF(状态转换表!A26=1,状态转换表!A$2&amp;"&amp;",IF(状态转换表!A26=0,"~"&amp;状态转换表!A$2&amp;"&amp;",""))</f>
        <v>~S4&amp;</v>
      </c>
      <c r="B25" s="24" t="str">
        <f>IF(状态转换表!B26=1,状态转换表!B$2&amp;"&amp;",IF(状态转换表!B26=0,"~"&amp;状态转换表!B$2&amp;"&amp;",""))</f>
        <v>S3&amp;</v>
      </c>
      <c r="C25" s="28" t="str">
        <f>IF(状态转换表!C26=1,状态转换表!C$2&amp;"&amp;",IF(状态转换表!C26=0,"~"&amp;状态转换表!C$2&amp;"&amp;",""))</f>
        <v>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>IR&amp;</v>
      </c>
      <c r="M25" s="37" t="str">
        <f>IF(状态转换表!N26&lt;&gt;"",IF(状态转换表!N26=1,状态转换表!N$2&amp;"&amp;",IF(状态转换表!N26=0,"~"&amp;状态转换表!N$2&amp;"&amp;","")),"")</f>
        <v>~EQUAL&amp;</v>
      </c>
      <c r="N25" s="36" t="str">
        <f t="shared" si="0"/>
        <v>~S4&amp;S3&amp;S2&amp;S1&amp;S0&amp;IR&amp;~EQUAL</v>
      </c>
      <c r="O25" s="1" t="str">
        <f>IF(状态转换表!P26=1,$N25&amp;"+","")</f>
        <v>~S4&amp;S3&amp;S2&amp;S1&amp;S0&amp;IR&amp;~EQUAL+</v>
      </c>
      <c r="P25" s="1" t="str">
        <f>IF(状态转换表!Q26=1,$N25&amp;"+","")</f>
        <v>~S4&amp;S3&amp;S2&amp;S1&amp;S0&amp;IR&amp;~EQUAL+</v>
      </c>
      <c r="Q25" s="2" t="str">
        <f>IF(状态转换表!R26=1,$N25&amp;"+","")</f>
        <v/>
      </c>
      <c r="R25" s="2" t="str">
        <f>IF(状态转换表!S26=1,$N25&amp;"+","")</f>
        <v>~S4&amp;S3&amp;S2&amp;S1&amp;S0&amp;IR&amp;~EQUAL+</v>
      </c>
      <c r="S25" s="2" t="str">
        <f>IF(状态转换表!T26=1,$N25&amp;"+","")</f>
        <v/>
      </c>
    </row>
    <row r="26" spans="1:19" x14ac:dyDescent="0.35">
      <c r="A26" s="24" t="str">
        <f>IF(状态转换表!A27=1,状态转换表!A$2&amp;"&amp;",IF(状态转换表!A27=0,"~"&amp;状态转换表!A$2&amp;"&amp;",""))</f>
        <v>~S4&amp;</v>
      </c>
      <c r="B26" s="24" t="str">
        <f>IF(状态转换表!B27=1,状态转换表!B$2&amp;"&amp;",IF(状态转换表!B27=0,"~"&amp;状态转换表!B$2&amp;"&amp;",""))</f>
        <v>S3&amp;</v>
      </c>
      <c r="C26" s="28" t="str">
        <f>IF(状态转换表!C27=1,状态转换表!C$2&amp;"&amp;",IF(状态转换表!C27=0,"~"&amp;状态转换表!C$2&amp;"&amp;",""))</f>
        <v>S2&amp;</v>
      </c>
      <c r="D26" s="28" t="str">
        <f>IF(状态转换表!D27=1,状态转换表!D$2&amp;"&amp;",IF(状态转换表!D27=0,"~"&amp;状态转换表!D$2&amp;"&amp;",""))</f>
        <v>S1&amp;</v>
      </c>
      <c r="E26" s="29" t="str">
        <f>IF(状态转换表!E27=1,状态转换表!E$2&amp;"&amp;",IF(状态转换表!E27=0,"~"&amp;状态转换表!E$2&amp;"&amp;",""))</f>
        <v>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>~IR&amp;</v>
      </c>
      <c r="M26" s="37" t="str">
        <f>IF(状态转换表!N27&lt;&gt;"",IF(状态转换表!N27=1,状态转换表!N$2&amp;"&amp;",IF(状态转换表!N27=0,"~"&amp;状态转换表!N$2&amp;"&amp;","")),"")</f>
        <v>~EQUAL&amp;</v>
      </c>
      <c r="N26" s="36" t="str">
        <f t="shared" si="0"/>
        <v>~S4&amp;S3&amp;S2&amp;S1&amp;S0&amp;~IR&amp;~EQUAL</v>
      </c>
      <c r="O26" s="1" t="str">
        <f>IF(状态转换表!P27=1,$N26&amp;"+","")</f>
        <v/>
      </c>
      <c r="P26" s="1" t="str">
        <f>IF(状态转换表!Q27=1,$N26&amp;"+","")</f>
        <v/>
      </c>
      <c r="Q26" s="2" t="str">
        <f>IF(状态转换表!R27=1,$N26&amp;"+","")</f>
        <v/>
      </c>
      <c r="R26" s="2" t="str">
        <f>IF(状态转换表!S27=1,$N26&amp;"+","")</f>
        <v/>
      </c>
      <c r="S26" s="2" t="str">
        <f>IF(状态转换表!T27=1,$N26&amp;"+","")</f>
        <v/>
      </c>
    </row>
    <row r="27" spans="1:19" x14ac:dyDescent="0.35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~S2&amp;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~S0&amp;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S4&amp;~S3&amp;~S2&amp;~S1&amp;~S0</v>
      </c>
      <c r="O27" s="1" t="str">
        <f>IF(状态转换表!P28=1,$N27&amp;"+","")</f>
        <v>S4&amp;~S3&amp;~S2&amp;~S1&amp;~S0+</v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>S4&amp;~S3&amp;~S2&amp;~S1&amp;~S0+</v>
      </c>
    </row>
    <row r="28" spans="1:19" x14ac:dyDescent="0.35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~S2&amp;</v>
      </c>
      <c r="D28" s="28" t="str">
        <f>IF(状态转换表!D29=1,状态转换表!D$2&amp;"&amp;",IF(状态转换表!D29=0,"~"&amp;状态转换表!D$2&amp;"&amp;",""))</f>
        <v>~S1&amp;</v>
      </c>
      <c r="E28" s="29" t="str">
        <f>IF(状态转换表!E29=1,状态转换表!E$2&amp;"&amp;",IF(状态转换表!E29=0,"~"&amp;状态转换表!E$2&amp;"&amp;",""))</f>
        <v>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/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S4&amp;~S3&amp;~S2&amp;~S1&amp;S0</v>
      </c>
      <c r="O28" s="1" t="str">
        <f>IF(状态转换表!P29=1,$N28&amp;"+","")</f>
        <v>S4&amp;~S3&amp;~S2&amp;~S1&amp;S0+</v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>S4&amp;~S3&amp;~S2&amp;~S1&amp;S0+</v>
      </c>
      <c r="S28" s="2" t="str">
        <f>IF(状态转换表!T29=1,$N28&amp;"+","")</f>
        <v/>
      </c>
    </row>
    <row r="29" spans="1:19" x14ac:dyDescent="0.35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~S2&amp;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~S0&amp;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>IR&amp;</v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S4&amp;~S3&amp;~S2&amp;S1&amp;~S0&amp;IR</v>
      </c>
      <c r="O29" s="1" t="str">
        <f>IF(状态转换表!P30=1,$N29&amp;"+","")</f>
        <v>S4&amp;~S3&amp;~S2&amp;S1&amp;~S0&amp;IR+</v>
      </c>
      <c r="P29" s="1" t="str">
        <f>IF(状态转换表!Q30=1,$N29&amp;"+","")</f>
        <v>S4&amp;~S3&amp;~S2&amp;S1&amp;~S0&amp;IR+</v>
      </c>
      <c r="Q29" s="2" t="str">
        <f>IF(状态转换表!R30=1,$N29&amp;"+","")</f>
        <v/>
      </c>
      <c r="R29" s="2" t="str">
        <f>IF(状态转换表!S30=1,$N29&amp;"+","")</f>
        <v>S4&amp;~S3&amp;~S2&amp;S1&amp;~S0&amp;IR+</v>
      </c>
      <c r="S29" s="2" t="str">
        <f>IF(状态转换表!T30=1,$N29&amp;"+","")</f>
        <v/>
      </c>
    </row>
    <row r="30" spans="1:19" x14ac:dyDescent="0.35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~S2&amp;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~S0&amp;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>~IR&amp;</v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S4&amp;~S3&amp;~S2&amp;S1&amp;~S0&amp;~IR</v>
      </c>
      <c r="O30" s="1" t="str">
        <f>IF(状态转换表!P31=1,$N30&amp;"+","")</f>
        <v/>
      </c>
      <c r="P30" s="1" t="str">
        <f>IF(状态转换表!Q31=1,$N30&amp;"+","")</f>
        <v/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35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~S3&amp;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S1&amp;</v>
      </c>
      <c r="E31" s="29" t="str">
        <f>IF(状态转换表!E32=1,状态转换表!E$2&amp;"&amp;",IF(状态转换表!E32=0,"~"&amp;状态转换表!E$2&amp;"&amp;",""))</f>
        <v>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/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S4&amp;~S3&amp;~S2&amp;S1&amp;S0</v>
      </c>
      <c r="O31" s="1" t="str">
        <f>IF(状态转换表!P32=1,$N31&amp;"+","")</f>
        <v>S4&amp;~S3&amp;~S2&amp;S1&amp;S0+</v>
      </c>
      <c r="P31" s="1" t="str">
        <f>IF(状态转换表!Q32=1,$N31&amp;"+","")</f>
        <v/>
      </c>
      <c r="Q31" s="2" t="str">
        <f>IF(状态转换表!R32=1,$N31&amp;"+","")</f>
        <v>S4&amp;~S3&amp;~S2&amp;S1&amp;S0+</v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35">
      <c r="A32" s="24" t="str">
        <f>IF(状态转换表!A33=1,状态转换表!A$2&amp;"&amp;",IF(状态转换表!A33=0,"~"&amp;状态转换表!A$2&amp;"&amp;",""))</f>
        <v>S4&amp;</v>
      </c>
      <c r="B32" s="24" t="str">
        <f>IF(状态转换表!B33=1,状态转换表!B$2&amp;"&amp;",IF(状态转换表!B33=0,"~"&amp;状态转换表!B$2&amp;"&amp;",""))</f>
        <v>~S3&amp;</v>
      </c>
      <c r="C32" s="28" t="str">
        <f>IF(状态转换表!C33=1,状态转换表!C$2&amp;"&amp;",IF(状态转换表!C33=0,"~"&amp;状态转换表!C$2&amp;"&amp;",""))</f>
        <v>S2&amp;</v>
      </c>
      <c r="D32" s="28" t="str">
        <f>IF(状态转换表!D33=1,状态转换表!D$2&amp;"&amp;",IF(状态转换表!D33=0,"~"&amp;状态转换表!D$2&amp;"&amp;",""))</f>
        <v>~S1&amp;</v>
      </c>
      <c r="E32" s="29" t="str">
        <f>IF(状态转换表!E33=1,状态转换表!E$2&amp;"&amp;",IF(状态转换表!E33=0,"~"&amp;状态转换表!E$2&amp;"&amp;",""))</f>
        <v>~S0&amp;</v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/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>S4&amp;~S3&amp;S2&amp;~S1&amp;~S0</v>
      </c>
      <c r="O32" s="1" t="str">
        <f>IF(状态转换表!P33=1,$N32&amp;"+","")</f>
        <v>S4&amp;~S3&amp;S2&amp;~S1&amp;~S0+</v>
      </c>
      <c r="P32" s="1" t="str">
        <f>IF(状态转换表!Q33=1,$N32&amp;"+","")</f>
        <v/>
      </c>
      <c r="Q32" s="2" t="str">
        <f>IF(状态转换表!R33=1,$N32&amp;"+","")</f>
        <v>S4&amp;~S3&amp;S2&amp;~S1&amp;~S0+</v>
      </c>
      <c r="R32" s="2" t="str">
        <f>IF(状态转换表!S33=1,$N32&amp;"+","")</f>
        <v/>
      </c>
      <c r="S32" s="2" t="str">
        <f>IF(状态转换表!T33=1,$N32&amp;"+","")</f>
        <v>S4&amp;~S3&amp;S2&amp;~S1&amp;~S0+</v>
      </c>
    </row>
    <row r="33" spans="1:19" x14ac:dyDescent="0.35">
      <c r="A33" s="24" t="str">
        <f>IF(状态转换表!A34=1,状态转换表!A$2&amp;"&amp;",IF(状态转换表!A34=0,"~"&amp;状态转换表!A$2&amp;"&amp;",""))</f>
        <v>S4&amp;</v>
      </c>
      <c r="B33" s="24" t="str">
        <f>IF(状态转换表!B34=1,状态转换表!B$2&amp;"&amp;",IF(状态转换表!B34=0,"~"&amp;状态转换表!B$2&amp;"&amp;",""))</f>
        <v>~S3&amp;</v>
      </c>
      <c r="C33" s="28" t="str">
        <f>IF(状态转换表!C34=1,状态转换表!C$2&amp;"&amp;",IF(状态转换表!C34=0,"~"&amp;状态转换表!C$2&amp;"&amp;",""))</f>
        <v>S2&amp;</v>
      </c>
      <c r="D33" s="28" t="str">
        <f>IF(状态转换表!D34=1,状态转换表!D$2&amp;"&amp;",IF(状态转换表!D34=0,"~"&amp;状态转换表!D$2&amp;"&amp;",""))</f>
        <v>~S1&amp;</v>
      </c>
      <c r="E33" s="29" t="str">
        <f>IF(状态转换表!E34=1,状态转换表!E$2&amp;"&amp;",IF(状态转换表!E34=0,"~"&amp;状态转换表!E$2&amp;"&amp;",""))</f>
        <v>S0&amp;</v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>IR&amp;</v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>S4&amp;~S3&amp;S2&amp;~S1&amp;S0&amp;IR</v>
      </c>
      <c r="O33" s="1" t="str">
        <f>IF(状态转换表!P34=1,$N33&amp;"+","")</f>
        <v>S4&amp;~S3&amp;S2&amp;~S1&amp;S0&amp;IR+</v>
      </c>
      <c r="P33" s="1" t="str">
        <f>IF(状态转换表!Q34=1,$N33&amp;"+","")</f>
        <v>S4&amp;~S3&amp;S2&amp;~S1&amp;S0&amp;IR+</v>
      </c>
      <c r="Q33" s="2" t="str">
        <f>IF(状态转换表!R34=1,$N33&amp;"+","")</f>
        <v/>
      </c>
      <c r="R33" s="2" t="str">
        <f>IF(状态转换表!S34=1,$N33&amp;"+","")</f>
        <v>S4&amp;~S3&amp;S2&amp;~S1&amp;S0&amp;IR+</v>
      </c>
      <c r="S33" s="2" t="str">
        <f>IF(状态转换表!T34=1,$N33&amp;"+","")</f>
        <v/>
      </c>
    </row>
    <row r="34" spans="1:19" x14ac:dyDescent="0.35">
      <c r="A34" s="24" t="str">
        <f>IF(状态转换表!A35=1,状态转换表!A$2&amp;"&amp;",IF(状态转换表!A35=0,"~"&amp;状态转换表!A$2&amp;"&amp;",""))</f>
        <v>S4&amp;</v>
      </c>
      <c r="B34" s="24" t="str">
        <f>IF(状态转换表!B35=1,状态转换表!B$2&amp;"&amp;",IF(状态转换表!B35=0,"~"&amp;状态转换表!B$2&amp;"&amp;",""))</f>
        <v>~S3&amp;</v>
      </c>
      <c r="C34" s="28" t="str">
        <f>IF(状态转换表!C35=1,状态转换表!C$2&amp;"&amp;",IF(状态转换表!C35=0,"~"&amp;状态转换表!C$2&amp;"&amp;",""))</f>
        <v>S2&amp;</v>
      </c>
      <c r="D34" s="28" t="str">
        <f>IF(状态转换表!D35=1,状态转换表!D$2&amp;"&amp;",IF(状态转换表!D35=0,"~"&amp;状态转换表!D$2&amp;"&amp;",""))</f>
        <v>~S1&amp;</v>
      </c>
      <c r="E34" s="29" t="str">
        <f>IF(状态转换表!E35=1,状态转换表!E$2&amp;"&amp;",IF(状态转换表!E35=0,"~"&amp;状态转换表!E$2&amp;"&amp;",""))</f>
        <v>S0&amp;</v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>~IR&amp;</v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>S4&amp;~S3&amp;S2&amp;~S1&amp;S0&amp;~IR</v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35">
      <c r="A35" s="24" t="str">
        <f>IF(状态转换表!A36=1,状态转换表!A$2&amp;"&amp;",IF(状态转换表!A36=0,"~"&amp;状态转换表!A$2&amp;"&amp;",""))</f>
        <v>S4&amp;</v>
      </c>
      <c r="B35" s="24" t="str">
        <f>IF(状态转换表!B36=1,状态转换表!B$2&amp;"&amp;",IF(状态转换表!B36=0,"~"&amp;状态转换表!B$2&amp;"&amp;",""))</f>
        <v>~S3&amp;</v>
      </c>
      <c r="C35" s="28" t="str">
        <f>IF(状态转换表!C36=1,状态转换表!C$2&amp;"&amp;",IF(状态转换表!C36=0,"~"&amp;状态转换表!C$2&amp;"&amp;",""))</f>
        <v>S2&amp;</v>
      </c>
      <c r="D35" s="28" t="str">
        <f>IF(状态转换表!D36=1,状态转换表!D$2&amp;"&amp;",IF(状态转换表!D36=0,"~"&amp;状态转换表!D$2&amp;"&amp;",""))</f>
        <v>S1&amp;</v>
      </c>
      <c r="E35" s="29" t="str">
        <f>IF(状态转换表!E36=1,状态转换表!E$2&amp;"&amp;",IF(状态转换表!E36=0,"~"&amp;状态转换表!E$2&amp;"&amp;",""))</f>
        <v>~S0&amp;</v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/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>S4&amp;~S3&amp;S2&amp;S1&amp;~S0</v>
      </c>
      <c r="O35" s="1" t="str">
        <f>IF(状态转换表!P36=1,$N35&amp;"+","")</f>
        <v>S4&amp;~S3&amp;S2&amp;S1&amp;~S0+</v>
      </c>
      <c r="P35" s="1" t="str">
        <f>IF(状态转换表!Q36=1,$N35&amp;"+","")</f>
        <v/>
      </c>
      <c r="Q35" s="2" t="str">
        <f>IF(状态转换表!R36=1,$N35&amp;"+","")</f>
        <v>S4&amp;~S3&amp;S2&amp;S1&amp;~S0+</v>
      </c>
      <c r="R35" s="2" t="str">
        <f>IF(状态转换表!S36=1,$N35&amp;"+","")</f>
        <v>S4&amp;~S3&amp;S2&amp;S1&amp;~S0+</v>
      </c>
      <c r="S35" s="2" t="str">
        <f>IF(状态转换表!T36=1,$N35&amp;"+","")</f>
        <v>S4&amp;~S3&amp;S2&amp;S1&amp;~S0+</v>
      </c>
    </row>
    <row r="36" spans="1:19" x14ac:dyDescent="0.35">
      <c r="A36" s="24" t="str">
        <f>IF(状态转换表!A37=1,状态转换表!A$2&amp;"&amp;",IF(状态转换表!A37=0,"~"&amp;状态转换表!A$2&amp;"&amp;",""))</f>
        <v>S4&amp;</v>
      </c>
      <c r="B36" s="24" t="str">
        <f>IF(状态转换表!B37=1,状态转换表!B$2&amp;"&amp;",IF(状态转换表!B37=0,"~"&amp;状态转换表!B$2&amp;"&amp;",""))</f>
        <v>~S3&amp;</v>
      </c>
      <c r="C36" s="28" t="str">
        <f>IF(状态转换表!C37=1,状态转换表!C$2&amp;"&amp;",IF(状态转换表!C37=0,"~"&amp;状态转换表!C$2&amp;"&amp;",""))</f>
        <v>S2&amp;</v>
      </c>
      <c r="D36" s="28" t="str">
        <f>IF(状态转换表!D37=1,状态转换表!D$2&amp;"&amp;",IF(状态转换表!D37=0,"~"&amp;状态转换表!D$2&amp;"&amp;",""))</f>
        <v>S1&amp;</v>
      </c>
      <c r="E36" s="29" t="str">
        <f>IF(状态转换表!E37=1,状态转换表!E$2&amp;"&amp;",IF(状态转换表!E37=0,"~"&amp;状态转换表!E$2&amp;"&amp;",""))</f>
        <v>S0&amp;</v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/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>S4&amp;~S3&amp;S2&amp;S1&amp;S0</v>
      </c>
      <c r="O36" s="1" t="str">
        <f>IF(状态转换表!P37=1,$N36&amp;"+","")</f>
        <v>S4&amp;~S3&amp;S2&amp;S1&amp;S0+</v>
      </c>
      <c r="P36" s="1" t="str">
        <f>IF(状态转换表!Q37=1,$N36&amp;"+","")</f>
        <v>S4&amp;~S3&amp;S2&amp;S1&amp;S0+</v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x14ac:dyDescent="0.35">
      <c r="A37" s="24" t="str">
        <f>IF(状态转换表!A38=1,状态转换表!A$2&amp;"&amp;",IF(状态转换表!A38=0,"~"&amp;状态转换表!A$2&amp;"&amp;",""))</f>
        <v>S4&amp;</v>
      </c>
      <c r="B37" s="24" t="str">
        <f>IF(状态转换表!B38=1,状态转换表!B$2&amp;"&amp;",IF(状态转换表!B38=0,"~"&amp;状态转换表!B$2&amp;"&amp;",""))</f>
        <v>S3&amp;</v>
      </c>
      <c r="C37" s="28" t="str">
        <f>IF(状态转换表!C38=1,状态转换表!C$2&amp;"&amp;",IF(状态转换表!C38=0,"~"&amp;状态转换表!C$2&amp;"&amp;",""))</f>
        <v>~S2&amp;</v>
      </c>
      <c r="D37" s="28" t="str">
        <f>IF(状态转换表!D38=1,状态转换表!D$2&amp;"&amp;",IF(状态转换表!D38=0,"~"&amp;状态转换表!D$2&amp;"&amp;",""))</f>
        <v>~S1&amp;</v>
      </c>
      <c r="E37" s="29" t="str">
        <f>IF(状态转换表!E38=1,状态转换表!E$2&amp;"&amp;",IF(状态转换表!E38=0,"~"&amp;状态转换表!E$2&amp;"&amp;",""))</f>
        <v>~S0&amp;</v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>IR&amp;</v>
      </c>
      <c r="M37" s="37" t="str">
        <f>IF(状态转换表!N38&lt;&gt;"",IF(状态转换表!N38=1,状态转换表!N$2&amp;"&amp;",IF(状态转换表!N38=0,"~"&amp;状态转换表!N$2&amp;"&amp;","")),"")</f>
        <v/>
      </c>
      <c r="N37" s="36" t="str">
        <f t="shared" si="0"/>
        <v>S4&amp;S3&amp;~S2&amp;~S1&amp;~S0&amp;IR</v>
      </c>
      <c r="O37" s="1" t="str">
        <f>IF(状态转换表!P38=1,$N37&amp;"+","")</f>
        <v>S4&amp;S3&amp;~S2&amp;~S1&amp;~S0&amp;IR+</v>
      </c>
      <c r="P37" s="1" t="str">
        <f>IF(状态转换表!Q38=1,$N37&amp;"+","")</f>
        <v>S4&amp;S3&amp;~S2&amp;~S1&amp;~S0&amp;IR+</v>
      </c>
      <c r="Q37" s="2" t="str">
        <f>IF(状态转换表!R38=1,$N37&amp;"+","")</f>
        <v/>
      </c>
      <c r="R37" s="2" t="str">
        <f>IF(状态转换表!S38=1,$N37&amp;"+","")</f>
        <v>S4&amp;S3&amp;~S2&amp;~S1&amp;~S0&amp;IR+</v>
      </c>
      <c r="S37" s="2" t="str">
        <f>IF(状态转换表!T38=1,$N37&amp;"+","")</f>
        <v/>
      </c>
    </row>
    <row r="38" spans="1:19" x14ac:dyDescent="0.35">
      <c r="A38" s="24" t="str">
        <f>IF(状态转换表!A39=1,状态转换表!A$2&amp;"&amp;",IF(状态转换表!A39=0,"~"&amp;状态转换表!A$2&amp;"&amp;",""))</f>
        <v>S4&amp;</v>
      </c>
      <c r="B38" s="24" t="str">
        <f>IF(状态转换表!B39=1,状态转换表!B$2&amp;"&amp;",IF(状态转换表!B39=0,"~"&amp;状态转换表!B$2&amp;"&amp;",""))</f>
        <v>S3&amp;</v>
      </c>
      <c r="C38" s="28" t="str">
        <f>IF(状态转换表!C39=1,状态转换表!C$2&amp;"&amp;",IF(状态转换表!C39=0,"~"&amp;状态转换表!C$2&amp;"&amp;",""))</f>
        <v>~S2&amp;</v>
      </c>
      <c r="D38" s="28" t="str">
        <f>IF(状态转换表!D39=1,状态转换表!D$2&amp;"&amp;",IF(状态转换表!D39=0,"~"&amp;状态转换表!D$2&amp;"&amp;",""))</f>
        <v>~S1&amp;</v>
      </c>
      <c r="E38" s="29" t="str">
        <f>IF(状态转换表!E39=1,状态转换表!E$2&amp;"&amp;",IF(状态转换表!E39=0,"~"&amp;状态转换表!E$2&amp;"&amp;",""))</f>
        <v>~S0&amp;</v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>~IR&amp;</v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>S4&amp;S3&amp;~S2&amp;~S1&amp;~S0&amp;~IR</v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x14ac:dyDescent="0.35">
      <c r="A39" s="24" t="str">
        <f>IF(状态转换表!A40=1,状态转换表!A$2&amp;"&amp;",IF(状态转换表!A40=0,"~"&amp;状态转换表!A$2&amp;"&amp;",""))</f>
        <v>S4&amp;</v>
      </c>
      <c r="B39" s="24" t="str">
        <f>IF(状态转换表!B40=1,状态转换表!B$2&amp;"&amp;",IF(状态转换表!B40=0,"~"&amp;状态转换表!B$2&amp;"&amp;",""))</f>
        <v>S3&amp;</v>
      </c>
      <c r="C39" s="28" t="str">
        <f>IF(状态转换表!C40=1,状态转换表!C$2&amp;"&amp;",IF(状态转换表!C40=0,"~"&amp;状态转换表!C$2&amp;"&amp;",""))</f>
        <v>~S2&amp;</v>
      </c>
      <c r="D39" s="28" t="str">
        <f>IF(状态转换表!D40=1,状态转换表!D$2&amp;"&amp;",IF(状态转换表!D40=0,"~"&amp;状态转换表!D$2&amp;"&amp;",""))</f>
        <v>~S1&amp;</v>
      </c>
      <c r="E39" s="29" t="str">
        <f>IF(状态转换表!E40=1,状态转换表!E$2&amp;"&amp;",IF(状态转换表!E40=0,"~"&amp;状态转换表!E$2&amp;"&amp;",""))</f>
        <v>S0&amp;</v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>IR&amp;</v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>S4&amp;S3&amp;~S2&amp;~S1&amp;S0&amp;IR</v>
      </c>
      <c r="O39" s="1" t="str">
        <f>IF(状态转换表!P40=1,$N39&amp;"+","")</f>
        <v>S4&amp;S3&amp;~S2&amp;~S1&amp;S0&amp;IR+</v>
      </c>
      <c r="P39" s="1" t="str">
        <f>IF(状态转换表!Q40=1,$N39&amp;"+","")</f>
        <v>S4&amp;S3&amp;~S2&amp;~S1&amp;S0&amp;IR+</v>
      </c>
      <c r="Q39" s="2" t="str">
        <f>IF(状态转换表!R40=1,$N39&amp;"+","")</f>
        <v/>
      </c>
      <c r="R39" s="2" t="str">
        <f>IF(状态转换表!S40=1,$N39&amp;"+","")</f>
        <v>S4&amp;S3&amp;~S2&amp;~S1&amp;S0&amp;IR+</v>
      </c>
      <c r="S39" s="2" t="str">
        <f>IF(状态转换表!T40=1,$N39&amp;"+","")</f>
        <v/>
      </c>
    </row>
    <row r="40" spans="1:19" x14ac:dyDescent="0.35">
      <c r="A40" s="24" t="str">
        <f>IF(状态转换表!A41=1,状态转换表!A$2&amp;"&amp;",IF(状态转换表!A41=0,"~"&amp;状态转换表!A$2&amp;"&amp;",""))</f>
        <v>S4&amp;</v>
      </c>
      <c r="B40" s="24" t="str">
        <f>IF(状态转换表!B41=1,状态转换表!B$2&amp;"&amp;",IF(状态转换表!B41=0,"~"&amp;状态转换表!B$2&amp;"&amp;",""))</f>
        <v>S3&amp;</v>
      </c>
      <c r="C40" s="28" t="str">
        <f>IF(状态转换表!C41=1,状态转换表!C$2&amp;"&amp;",IF(状态转换表!C41=0,"~"&amp;状态转换表!C$2&amp;"&amp;",""))</f>
        <v>~S2&amp;</v>
      </c>
      <c r="D40" s="28" t="str">
        <f>IF(状态转换表!D41=1,状态转换表!D$2&amp;"&amp;",IF(状态转换表!D41=0,"~"&amp;状态转换表!D$2&amp;"&amp;",""))</f>
        <v>~S1&amp;</v>
      </c>
      <c r="E40" s="29" t="str">
        <f>IF(状态转换表!E41=1,状态转换表!E$2&amp;"&amp;",IF(状态转换表!E41=0,"~"&amp;状态转换表!E$2&amp;"&amp;",""))</f>
        <v>S0&amp;</v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>~IR&amp;</v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>S4&amp;S3&amp;~S2&amp;~S1&amp;S0&amp;~IR</v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x14ac:dyDescent="0.35">
      <c r="A41" s="24" t="str">
        <f>IF(状态转换表!A42=1,状态转换表!A$2&amp;"&amp;",IF(状态转换表!A42=0,"~"&amp;状态转换表!A$2&amp;"&amp;",""))</f>
        <v>S4&amp;</v>
      </c>
      <c r="B41" s="24" t="str">
        <f>IF(状态转换表!B42=1,状态转换表!B$2&amp;"&amp;",IF(状态转换表!B42=0,"~"&amp;状态转换表!B$2&amp;"&amp;",""))</f>
        <v>S3&amp;</v>
      </c>
      <c r="C41" s="28" t="str">
        <f>IF(状态转换表!C42=1,状态转换表!C$2&amp;"&amp;",IF(状态转换表!C42=0,"~"&amp;状态转换表!C$2&amp;"&amp;",""))</f>
        <v>~S2&amp;</v>
      </c>
      <c r="D41" s="28" t="str">
        <f>IF(状态转换表!D42=1,状态转换表!D$2&amp;"&amp;",IF(状态转换表!D42=0,"~"&amp;状态转换表!D$2&amp;"&amp;",""))</f>
        <v>S1&amp;</v>
      </c>
      <c r="E41" s="29" t="str">
        <f>IF(状态转换表!E42=1,状态转换表!E$2&amp;"&amp;",IF(状态转换表!E42=0,"~"&amp;状态转换表!E$2&amp;"&amp;",""))</f>
        <v>~S0&amp;</v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/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>S4&amp;S3&amp;~S2&amp;S1&amp;~S0</v>
      </c>
      <c r="O41" s="1" t="str">
        <f>IF(状态转换表!P42=1,$N41&amp;"+","")</f>
        <v>S4&amp;S3&amp;~S2&amp;S1&amp;~S0+</v>
      </c>
      <c r="P41" s="1" t="str">
        <f>IF(状态转换表!Q42=1,$N41&amp;"+","")</f>
        <v>S4&amp;S3&amp;~S2&amp;S1&amp;~S0+</v>
      </c>
      <c r="Q41" s="2" t="str">
        <f>IF(状态转换表!R42=1,$N41&amp;"+","")</f>
        <v/>
      </c>
      <c r="R41" s="2" t="str">
        <f>IF(状态转换表!S42=1,$N41&amp;"+","")</f>
        <v>S4&amp;S3&amp;~S2&amp;S1&amp;~S0+</v>
      </c>
      <c r="S41" s="2" t="str">
        <f>IF(状态转换表!T42=1,$N41&amp;"+","")</f>
        <v>S4&amp;S3&amp;~S2&amp;S1&amp;~S0+</v>
      </c>
    </row>
    <row r="42" spans="1:19" x14ac:dyDescent="0.35">
      <c r="A42" s="24" t="str">
        <f>IF(状态转换表!A43=1,状态转换表!A$2&amp;"&amp;",IF(状态转换表!A43=0,"~"&amp;状态转换表!A$2&amp;"&amp;",""))</f>
        <v>S4&amp;</v>
      </c>
      <c r="B42" s="24" t="str">
        <f>IF(状态转换表!B43=1,状态转换表!B$2&amp;"&amp;",IF(状态转换表!B43=0,"~"&amp;状态转换表!B$2&amp;"&amp;",""))</f>
        <v>S3&amp;</v>
      </c>
      <c r="C42" s="28" t="str">
        <f>IF(状态转换表!C43=1,状态转换表!C$2&amp;"&amp;",IF(状态转换表!C43=0,"~"&amp;状态转换表!C$2&amp;"&amp;",""))</f>
        <v>~S2&amp;</v>
      </c>
      <c r="D42" s="28" t="str">
        <f>IF(状态转换表!D43=1,状态转换表!D$2&amp;"&amp;",IF(状态转换表!D43=0,"~"&amp;状态转换表!D$2&amp;"&amp;",""))</f>
        <v>S1&amp;</v>
      </c>
      <c r="E42" s="29" t="str">
        <f>IF(状态转换表!E43=1,状态转换表!E$2&amp;"&amp;",IF(状态转换表!E43=0,"~"&amp;状态转换表!E$2&amp;"&amp;",""))</f>
        <v>S0&amp;</v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/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>S4&amp;S3&amp;~S2&amp;S1&amp;S0</v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 x14ac:dyDescent="0.35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35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35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35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35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5.45" x14ac:dyDescent="0.3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~S3&amp;~S2&amp;S1&amp;S0&amp;ERET+~S4&amp;S3&amp;~S2&amp;~S1&amp;~S0&amp;IR+~S4&amp;S3&amp;S2&amp;~S1&amp;S0&amp;IR+~S4&amp;S3&amp;S2&amp;S1&amp;S0&amp;EQUAL+~S4&amp;S3&amp;S2&amp;S1&amp;S0&amp;IR&amp;~EQUAL+S4&amp;~S3&amp;~S2&amp;~S1&amp;~S0+S4&amp;~S3&amp;~S2&amp;~S1&amp;S0+S4&amp;~S3&amp;~S2&amp;S1&amp;~S0&amp;IR+S4&amp;~S3&amp;~S2&amp;S1&amp;S0+S4&amp;~S3&amp;S2&amp;~S1&amp;~S0+S4&amp;~S3&amp;S2&amp;~S1&amp;S0&amp;IR+S4&amp;~S3&amp;S2&amp;S1&amp;~S0+S4&amp;~S3&amp;S2&amp;S1&amp;S0+S4&amp;S3&amp;~S2&amp;~S1&amp;~S0&amp;IR+S4&amp;S3&amp;~S2&amp;~S1&amp;S0&amp;IR+S4&amp;S3&amp;~S2&amp;S1&amp;~S0</v>
      </c>
      <c r="P48" s="3" t="str">
        <f>IF(LEN(P49)&gt;1,LEFT(P49,LEN(P49)-1),"")</f>
        <v>~S4&amp;~S3&amp;~S2&amp;S1&amp;S0&amp;SW+~S4&amp;~S3&amp;~S2&amp;S1&amp;S0&amp;BEQ+~S4&amp;~S3&amp;~S2&amp;S1&amp;S0&amp;ERET+~S4&amp;~S3&amp;S2&amp;S1&amp;S0+~S4&amp;S3&amp;~S2&amp;~S1&amp;~S0&amp;IR+~S4&amp;S3&amp;~S2&amp;~S1&amp;S0+~S4&amp;S3&amp;~S2&amp;S1&amp;~S0+~S4&amp;S3&amp;~S2&amp;S1&amp;S0+~S4&amp;S3&amp;S2&amp;~S1&amp;~S0+~S4&amp;S3&amp;S2&amp;~S1&amp;S0&amp;IR+~S4&amp;S3&amp;S2&amp;S1&amp;~S0+~S4&amp;S3&amp;S2&amp;S1&amp;S0&amp;IR&amp;~EQUAL+S4&amp;~S3&amp;~S2&amp;S1&amp;~S0&amp;IR+S4&amp;~S3&amp;S2&amp;~S1&amp;S0&amp;IR+S4&amp;~S3&amp;S2&amp;S1&amp;S0+S4&amp;S3&amp;~S2&amp;~S1&amp;~S0&amp;IR+S4&amp;S3&amp;~S2&amp;~S1&amp;S0&amp;IR+S4&amp;S3&amp;~S2&amp;S1&amp;~S0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~S0&amp;IR+~S4&amp;S3&amp;~S2&amp;~S1&amp;S0+~S4&amp;S3&amp;~S2&amp;S1&amp;~S0+~S4&amp;S3&amp;S2&amp;~S1&amp;S0&amp;IR+~S4&amp;S3&amp;S2&amp;S1&amp;~S0+~S4&amp;S3&amp;S2&amp;S1&amp;S0&amp;IR&amp;~EQUAL+S4&amp;~S3&amp;~S2&amp;~S1&amp;S0+S4&amp;~S3&amp;~S2&amp;S1&amp;~S0&amp;IR+S4&amp;~S3&amp;S2&amp;~S1&amp;S0&amp;IR+S4&amp;~S3&amp;S2&amp;S1&amp;~S0+S4&amp;S3&amp;~S2&amp;~S1&amp;~S0&amp;IR+S4&amp;S3&amp;~S2&amp;~S1&amp;S0&amp;IR+S4&amp;S3&amp;~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~S2&amp;S1&amp;S0&amp;E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</v>
      </c>
    </row>
    <row r="49" spans="1:19" ht="17.25" hidden="1" customHeight="1" x14ac:dyDescent="0.3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~S3&amp;~S2&amp;S1&amp;S0&amp;ERET+~S4&amp;S3&amp;~S2&amp;~S1&amp;~S0&amp;IR+~S4&amp;S3&amp;S2&amp;~S1&amp;S0&amp;IR+~S4&amp;S3&amp;S2&amp;S1&amp;S0&amp;EQUAL+~S4&amp;S3&amp;S2&amp;S1&amp;S0&amp;IR&amp;~EQUAL+S4&amp;~S3&amp;~S2&amp;~S1&amp;~S0+S4&amp;~S3&amp;~S2&amp;~S1&amp;S0+S4&amp;~S3&amp;~S2&amp;S1&amp;~S0&amp;IR+S4&amp;~S3&amp;~S2&amp;S1&amp;S0+S4&amp;~S3&amp;S2&amp;~S1&amp;~S0+S4&amp;~S3&amp;S2&amp;~S1&amp;S0&amp;IR+S4&amp;~S3&amp;S2&amp;S1&amp;~S0+S4&amp;~S3&amp;S2&amp;S1&amp;S0+S4&amp;S3&amp;~S2&amp;~S1&amp;~S0&amp;IR+S4&amp;S3&amp;~S2&amp;~S1&amp;S0&amp;IR+S4&amp;S3&amp;~S2&amp;S1&amp;~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~S2&amp;S1&amp;S0&amp;ERET+~S4&amp;~S3&amp;S2&amp;S1&amp;S0+~S4&amp;S3&amp;~S2&amp;~S1&amp;~S0&amp;IR+~S4&amp;S3&amp;~S2&amp;~S1&amp;S0+~S4&amp;S3&amp;~S2&amp;S1&amp;~S0+~S4&amp;S3&amp;~S2&amp;S1&amp;S0+~S4&amp;S3&amp;S2&amp;~S1&amp;~S0+~S4&amp;S3&amp;S2&amp;~S1&amp;S0&amp;IR+~S4&amp;S3&amp;S2&amp;S1&amp;~S0+~S4&amp;S3&amp;S2&amp;S1&amp;S0&amp;IR&amp;~EQUAL+S4&amp;~S3&amp;~S2&amp;S1&amp;~S0&amp;IR+S4&amp;~S3&amp;S2&amp;~S1&amp;S0&amp;IR+S4&amp;~S3&amp;S2&amp;S1&amp;S0+S4&amp;S3&amp;~S2&amp;~S1&amp;~S0&amp;IR+S4&amp;S3&amp;~S2&amp;~S1&amp;S0&amp;IR+S4&amp;S3&amp;~S2&amp;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~S0&amp;IR+~S4&amp;S3&amp;~S2&amp;~S1&amp;S0+~S4&amp;S3&amp;~S2&amp;S1&amp;~S0+~S4&amp;S3&amp;S2&amp;~S1&amp;S0&amp;IR+~S4&amp;S3&amp;S2&amp;S1&amp;~S0+~S4&amp;S3&amp;S2&amp;S1&amp;S0&amp;IR&amp;~EQUAL+S4&amp;~S3&amp;~S2&amp;~S1&amp;S0+S4&amp;~S3&amp;~S2&amp;S1&amp;~S0&amp;IR+S4&amp;~S3&amp;S2&amp;~S1&amp;S0&amp;IR+S4&amp;~S3&amp;S2&amp;S1&amp;~S0+S4&amp;S3&amp;~S2&amp;~S1&amp;~S0&amp;IR+S4&amp;S3&amp;~S2&amp;~S1&amp;S0&amp;IR+S4&amp;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~S2&amp;S1&amp;S0&amp;ERET+~S4&amp;~S3&amp;S2&amp;~S1&amp;~S0+~S4&amp;~S3&amp;S2&amp;S1&amp;~S0+~S4&amp;S3&amp;~S2&amp;S1&amp;~S0+~S4&amp;S3&amp;S2&amp;~S1&amp;~S0+~S4&amp;S3&amp;S2&amp;S1&amp;~S0+S4&amp;~S3&amp;~S2&amp;~S1&amp;~S0+S4&amp;~S3&amp;S2&amp;~S1&amp;~S0+S4&amp;~S3&amp;S2&amp;S1&amp;~S0+S4&amp;S3&amp;~S2&amp;S1&amp;~S0+</v>
      </c>
    </row>
    <row r="52" spans="1:19" ht="15.45" x14ac:dyDescent="0.35">
      <c r="F52" s="6"/>
      <c r="G52" s="6"/>
      <c r="N52" s="39"/>
    </row>
    <row r="53" spans="1:19" ht="15.45" x14ac:dyDescent="0.35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Ray</cp:lastModifiedBy>
  <cp:lastPrinted>2019-03-05T06:30:00Z</cp:lastPrinted>
  <dcterms:created xsi:type="dcterms:W3CDTF">2018-06-11T03:29:00Z</dcterms:created>
  <dcterms:modified xsi:type="dcterms:W3CDTF">2020-11-06T13:09:05Z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