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1176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8" i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F18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D18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B35"/>
  <c r="B36"/>
  <c r="B37"/>
  <c r="B19"/>
  <c r="B20"/>
  <c r="B21"/>
  <c r="B22"/>
  <c r="B23"/>
  <c r="B24"/>
  <c r="B25"/>
  <c r="B26"/>
  <c r="B27"/>
  <c r="B28"/>
  <c r="B29"/>
  <c r="B30"/>
  <c r="B31"/>
  <c r="B32"/>
  <c r="B33"/>
  <c r="B34"/>
  <c r="B18"/>
  <c r="D11"/>
  <c r="D9"/>
  <c r="D10"/>
  <c r="D7"/>
  <c r="D8"/>
  <c r="D6"/>
  <c r="F10"/>
  <c r="F11"/>
  <c r="F8"/>
  <c r="F9"/>
  <c r="F7"/>
  <c r="B12"/>
  <c r="B10"/>
  <c r="B11"/>
  <c r="B7"/>
  <c r="B8"/>
  <c r="B9"/>
  <c r="B6"/>
</calcChain>
</file>

<file path=xl/sharedStrings.xml><?xml version="1.0" encoding="utf-8"?>
<sst xmlns="http://schemas.openxmlformats.org/spreadsheetml/2006/main" count="26" uniqueCount="14">
  <si>
    <t>ПРИ UCE = 10 V</t>
  </si>
  <si>
    <t>ПРИ UCE = 0 V</t>
  </si>
  <si>
    <t>ПРИ UCE = 0.1 V</t>
  </si>
  <si>
    <t>ПРИ UCE = 1 V</t>
  </si>
  <si>
    <t>I</t>
  </si>
  <si>
    <t>UBE</t>
  </si>
  <si>
    <t>ВЫХОДНЫЕ ХАРАКТЕРИСТИКИ</t>
  </si>
  <si>
    <t>&lt;= ВХОДНЫЕ ХАРАКТЕРИСТИКИ</t>
  </si>
  <si>
    <t>ПРИ IB=1ma</t>
  </si>
  <si>
    <t>ПРИ IB=5ma</t>
  </si>
  <si>
    <t>ПРИ IB=10ma</t>
  </si>
  <si>
    <t>ПРИ IB=20ma</t>
  </si>
  <si>
    <t>IC</t>
  </si>
  <si>
    <t>UCE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</si>
</sst>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400">
                <a:latin typeface="Times New Roman" pitchFamily="18" charset="0"/>
                <a:cs typeface="Times New Roman" pitchFamily="18" charset="0"/>
              </a:rPr>
              <a:t>Входные</a:t>
            </a:r>
            <a:r>
              <a:rPr lang="ru-RU" sz="1400" baseline="0">
                <a:latin typeface="Times New Roman" pitchFamily="18" charset="0"/>
                <a:cs typeface="Times New Roman" pitchFamily="18" charset="0"/>
              </a:rPr>
              <a:t> характеристики биполярного транзистора при различных значениях </a:t>
            </a:r>
            <a:r>
              <a:rPr lang="en-US" sz="1400" baseline="0">
                <a:latin typeface="Times New Roman" pitchFamily="18" charset="0"/>
                <a:cs typeface="Times New Roman" pitchFamily="18" charset="0"/>
              </a:rPr>
              <a:t>Uce</a:t>
            </a:r>
            <a:endParaRPr lang="ru-RU" sz="140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12533881926959781"/>
          <c:y val="2.1857917227337542E-2"/>
        </c:manualLayout>
      </c:layout>
    </c:title>
    <c:plotArea>
      <c:layout>
        <c:manualLayout>
          <c:layoutTarget val="inner"/>
          <c:xMode val="edge"/>
          <c:yMode val="edge"/>
          <c:x val="7.8482840070076137E-2"/>
          <c:y val="0.19763200159717695"/>
          <c:w val="0.68294880892408949"/>
          <c:h val="0.70690340148777264"/>
        </c:manualLayout>
      </c:layout>
      <c:scatterChart>
        <c:scatterStyle val="smoothMarker"/>
        <c:ser>
          <c:idx val="0"/>
          <c:order val="0"/>
          <c:tx>
            <c:v>UCE=0</c:v>
          </c:tx>
          <c:marker>
            <c:symbol val="none"/>
          </c:marker>
          <c:xVal>
            <c:numRef>
              <c:f>Лист1!$B$3:$B$12</c:f>
              <c:numCache>
                <c:formatCode>General</c:formatCode>
                <c:ptCount val="10"/>
                <c:pt idx="0">
                  <c:v>0</c:v>
                </c:pt>
                <c:pt idx="1">
                  <c:v>0.35</c:v>
                </c:pt>
                <c:pt idx="2">
                  <c:v>0.65</c:v>
                </c:pt>
                <c:pt idx="3">
                  <c:v>0.70000000000000007</c:v>
                </c:pt>
                <c:pt idx="4">
                  <c:v>0.75000000000000011</c:v>
                </c:pt>
                <c:pt idx="5">
                  <c:v>0.80000000000000016</c:v>
                </c:pt>
                <c:pt idx="6">
                  <c:v>0.8500000000000002</c:v>
                </c:pt>
                <c:pt idx="7">
                  <c:v>0.90000000000000024</c:v>
                </c:pt>
                <c:pt idx="8">
                  <c:v>0.95000000000000029</c:v>
                </c:pt>
                <c:pt idx="9">
                  <c:v>1.0000000000000002</c:v>
                </c:pt>
              </c:numCache>
            </c:numRef>
          </c:xVal>
          <c:yVal>
            <c:numRef>
              <c:f>Лист1!$A$3:$A$12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0.92600000000000005</c:v>
                </c:pt>
                <c:pt idx="3">
                  <c:v>3.1949999999999998</c:v>
                </c:pt>
                <c:pt idx="4">
                  <c:v>7.2549999999999999</c:v>
                </c:pt>
                <c:pt idx="5">
                  <c:v>12.829000000000001</c:v>
                </c:pt>
                <c:pt idx="6">
                  <c:v>19.683</c:v>
                </c:pt>
                <c:pt idx="7">
                  <c:v>27.681000000000001</c:v>
                </c:pt>
                <c:pt idx="8">
                  <c:v>36.738999999999997</c:v>
                </c:pt>
                <c:pt idx="9">
                  <c:v>46.805</c:v>
                </c:pt>
              </c:numCache>
            </c:numRef>
          </c:yVal>
          <c:smooth val="1"/>
        </c:ser>
        <c:ser>
          <c:idx val="1"/>
          <c:order val="1"/>
          <c:tx>
            <c:v>UCE=0.1</c:v>
          </c:tx>
          <c:marker>
            <c:symbol val="none"/>
          </c:marker>
          <c:xVal>
            <c:numRef>
              <c:f>Лист1!$D$3:$D$11</c:f>
              <c:numCache>
                <c:formatCode>General</c:formatCode>
                <c:ptCount val="9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0.85000000000000009</c:v>
                </c:pt>
                <c:pt idx="6">
                  <c:v>0.90000000000000013</c:v>
                </c:pt>
                <c:pt idx="7">
                  <c:v>0.95000000000000018</c:v>
                </c:pt>
                <c:pt idx="8">
                  <c:v>1.0000000000000002</c:v>
                </c:pt>
              </c:numCache>
            </c:numRef>
          </c:xVal>
          <c:yVal>
            <c:numRef>
              <c:f>Лист1!$C$3:$C$11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1.9810000000000001</c:v>
                </c:pt>
                <c:pt idx="4">
                  <c:v>6.1289999999999996</c:v>
                </c:pt>
                <c:pt idx="5">
                  <c:v>12.132</c:v>
                </c:pt>
                <c:pt idx="6">
                  <c:v>19.492999999999999</c:v>
                </c:pt>
                <c:pt idx="7">
                  <c:v>28.02</c:v>
                </c:pt>
                <c:pt idx="8">
                  <c:v>37.616999999999997</c:v>
                </c:pt>
              </c:numCache>
            </c:numRef>
          </c:yVal>
          <c:smooth val="1"/>
        </c:ser>
        <c:ser>
          <c:idx val="2"/>
          <c:order val="2"/>
          <c:tx>
            <c:v>UCE=1</c:v>
          </c:tx>
          <c:marker>
            <c:symbol val="none"/>
          </c:marker>
          <c:xVal>
            <c:numRef>
              <c:f>Лист1!$F$3:$F$11</c:f>
              <c:numCache>
                <c:formatCode>General</c:formatCode>
                <c:ptCount val="9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0.85000000000000009</c:v>
                </c:pt>
                <c:pt idx="6">
                  <c:v>0.90000000000000013</c:v>
                </c:pt>
                <c:pt idx="7">
                  <c:v>0.95000000000000018</c:v>
                </c:pt>
                <c:pt idx="8">
                  <c:v>1.0000000000000002</c:v>
                </c:pt>
              </c:numCache>
            </c:numRef>
          </c:xVal>
          <c:yVal>
            <c:numRef>
              <c:f>Лист1!$E$3:$E$11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0.747</c:v>
                </c:pt>
                <c:pt idx="4">
                  <c:v>2.3889999999999998</c:v>
                </c:pt>
                <c:pt idx="5">
                  <c:v>5.1749999999999998</c:v>
                </c:pt>
                <c:pt idx="6">
                  <c:v>8.984</c:v>
                </c:pt>
                <c:pt idx="7">
                  <c:v>13.708</c:v>
                </c:pt>
                <c:pt idx="8">
                  <c:v>19.280999999999999</c:v>
                </c:pt>
              </c:numCache>
            </c:numRef>
          </c:yVal>
          <c:smooth val="1"/>
        </c:ser>
        <c:ser>
          <c:idx val="3"/>
          <c:order val="3"/>
          <c:tx>
            <c:v>UCE=10</c:v>
          </c:tx>
          <c:marker>
            <c:symbol val="none"/>
          </c:marker>
          <c:xVal>
            <c:numRef>
              <c:f>Лист1!$H$3:$H$11</c:f>
              <c:numCache>
                <c:formatCode>General</c:formatCode>
                <c:ptCount val="9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</c:numCache>
            </c:numRef>
          </c:xVal>
          <c:yVal>
            <c:numRef>
              <c:f>Лист1!$G$3:$G$11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0.59699999999999998</c:v>
                </c:pt>
                <c:pt idx="4">
                  <c:v>1.673</c:v>
                </c:pt>
                <c:pt idx="5">
                  <c:v>3.3959999999999999</c:v>
                </c:pt>
                <c:pt idx="6">
                  <c:v>5.7279999999999998</c:v>
                </c:pt>
                <c:pt idx="7">
                  <c:v>8.6319999999999997</c:v>
                </c:pt>
                <c:pt idx="8">
                  <c:v>12.079000000000001</c:v>
                </c:pt>
              </c:numCache>
            </c:numRef>
          </c:yVal>
          <c:smooth val="1"/>
        </c:ser>
        <c:axId val="41591552"/>
        <c:axId val="41565184"/>
      </c:scatterChart>
      <c:valAx>
        <c:axId val="415915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U, </a:t>
                </a:r>
                <a:r>
                  <a:rPr lang="ru-RU" sz="1400">
                    <a:latin typeface="Times New Roman" pitchFamily="18" charset="0"/>
                    <a:cs typeface="Times New Roman" pitchFamily="18" charset="0"/>
                  </a:rPr>
                  <a:t>В</a:t>
                </a:r>
              </a:p>
            </c:rich>
          </c:tx>
          <c:layout>
            <c:manualLayout>
              <c:xMode val="edge"/>
              <c:yMode val="edge"/>
              <c:x val="0.79500076674828679"/>
              <c:y val="0.8061747755619306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41565184"/>
        <c:crosses val="autoZero"/>
        <c:crossBetween val="midCat"/>
      </c:valAx>
      <c:valAx>
        <c:axId val="415651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I,</a:t>
                </a:r>
                <a:r>
                  <a:rPr lang="en-US" sz="1400" baseline="0">
                    <a:latin typeface="Times New Roman" pitchFamily="18" charset="0"/>
                    <a:cs typeface="Times New Roman" pitchFamily="18" charset="0"/>
                  </a:rPr>
                  <a:t> mA</a:t>
                </a:r>
                <a:endParaRPr lang="ru-RU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3114751841185518E-2"/>
              <c:y val="8.6229483461846598E-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4159155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>
              <a:latin typeface="Times New Roman" pitchFamily="18" charset="0"/>
              <a:cs typeface="Times New Roman" pitchFamily="18" charset="0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r>
              <a:rPr lang="ru-RU" sz="1400" b="1" i="0" baseline="0">
                <a:latin typeface="Times New Roman" pitchFamily="18" charset="0"/>
                <a:cs typeface="Times New Roman" pitchFamily="18" charset="0"/>
              </a:rPr>
              <a:t>Выходные характеристики биполярного транзистора при различных значениях тока базы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430721071284031"/>
          <c:y val="0.19492129952245443"/>
          <c:w val="0.74208982559093439"/>
          <c:h val="0.65438617986509495"/>
        </c:manualLayout>
      </c:layout>
      <c:scatterChart>
        <c:scatterStyle val="smoothMarker"/>
        <c:ser>
          <c:idx val="0"/>
          <c:order val="0"/>
          <c:tx>
            <c:v>IB=1</c:v>
          </c:tx>
          <c:marker>
            <c:symbol val="none"/>
          </c:marker>
          <c:xVal>
            <c:numRef>
              <c:f>Лист1!$B$17:$B$37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Лист1!$A$17:$A$37</c:f>
              <c:numCache>
                <c:formatCode>General</c:formatCode>
                <c:ptCount val="21"/>
                <c:pt idx="0">
                  <c:v>0</c:v>
                </c:pt>
                <c:pt idx="1">
                  <c:v>69.278999999999996</c:v>
                </c:pt>
                <c:pt idx="2">
                  <c:v>75.167000000000002</c:v>
                </c:pt>
                <c:pt idx="3">
                  <c:v>81.254000000000005</c:v>
                </c:pt>
                <c:pt idx="4">
                  <c:v>86.94</c:v>
                </c:pt>
                <c:pt idx="5">
                  <c:v>92.828000000000003</c:v>
                </c:pt>
                <c:pt idx="6">
                  <c:v>98.715000000000003</c:v>
                </c:pt>
                <c:pt idx="7">
                  <c:v>104.601</c:v>
                </c:pt>
                <c:pt idx="8">
                  <c:v>110.489</c:v>
                </c:pt>
                <c:pt idx="9">
                  <c:v>116.375</c:v>
                </c:pt>
                <c:pt idx="10">
                  <c:v>122.262</c:v>
                </c:pt>
                <c:pt idx="11">
                  <c:v>128.149</c:v>
                </c:pt>
                <c:pt idx="12">
                  <c:v>134.036</c:v>
                </c:pt>
                <c:pt idx="13">
                  <c:v>139.923</c:v>
                </c:pt>
                <c:pt idx="14">
                  <c:v>145.81</c:v>
                </c:pt>
                <c:pt idx="15">
                  <c:v>151.69800000000001</c:v>
                </c:pt>
                <c:pt idx="16">
                  <c:v>157.58500000000001</c:v>
                </c:pt>
                <c:pt idx="17">
                  <c:v>163.47200000000001</c:v>
                </c:pt>
                <c:pt idx="18">
                  <c:v>169.35900000000001</c:v>
                </c:pt>
                <c:pt idx="19">
                  <c:v>175.24700000000001</c:v>
                </c:pt>
                <c:pt idx="20">
                  <c:v>181.13399999999999</c:v>
                </c:pt>
              </c:numCache>
            </c:numRef>
          </c:yVal>
          <c:smooth val="1"/>
        </c:ser>
        <c:ser>
          <c:idx val="1"/>
          <c:order val="1"/>
          <c:tx>
            <c:v>IB=5</c:v>
          </c:tx>
          <c:marker>
            <c:symbol val="none"/>
          </c:marker>
          <c:xVal>
            <c:numRef>
              <c:f>Лист1!$D$17:$D$37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Лист1!$C$17:$C$37</c:f>
              <c:numCache>
                <c:formatCode>General</c:formatCode>
                <c:ptCount val="21"/>
                <c:pt idx="0">
                  <c:v>0</c:v>
                </c:pt>
                <c:pt idx="1">
                  <c:v>216.04300000000001</c:v>
                </c:pt>
                <c:pt idx="2">
                  <c:v>235.16399999999999</c:v>
                </c:pt>
                <c:pt idx="3">
                  <c:v>254.279</c:v>
                </c:pt>
                <c:pt idx="4">
                  <c:v>273.39400000000001</c:v>
                </c:pt>
                <c:pt idx="5">
                  <c:v>292.50799999999998</c:v>
                </c:pt>
                <c:pt idx="6">
                  <c:v>311.62299999999999</c:v>
                </c:pt>
                <c:pt idx="7">
                  <c:v>330.73700000000002</c:v>
                </c:pt>
                <c:pt idx="8">
                  <c:v>349.85199999999998</c:v>
                </c:pt>
                <c:pt idx="9">
                  <c:v>368.96699999999998</c:v>
                </c:pt>
                <c:pt idx="10">
                  <c:v>388.08100000000002</c:v>
                </c:pt>
                <c:pt idx="11">
                  <c:v>407.19600000000003</c:v>
                </c:pt>
                <c:pt idx="12">
                  <c:v>426.31099999999998</c:v>
                </c:pt>
                <c:pt idx="13">
                  <c:v>445.42599999999999</c:v>
                </c:pt>
                <c:pt idx="14">
                  <c:v>464.541</c:v>
                </c:pt>
                <c:pt idx="15">
                  <c:v>483.65699999999998</c:v>
                </c:pt>
                <c:pt idx="16">
                  <c:v>502.77199999999999</c:v>
                </c:pt>
                <c:pt idx="17">
                  <c:v>521.88699999999994</c:v>
                </c:pt>
                <c:pt idx="18">
                  <c:v>541.005</c:v>
                </c:pt>
                <c:pt idx="19">
                  <c:v>560.12</c:v>
                </c:pt>
                <c:pt idx="20">
                  <c:v>579.23699999999997</c:v>
                </c:pt>
              </c:numCache>
            </c:numRef>
          </c:yVal>
          <c:smooth val="1"/>
        </c:ser>
        <c:ser>
          <c:idx val="2"/>
          <c:order val="2"/>
          <c:tx>
            <c:v>IB=10</c:v>
          </c:tx>
          <c:marker>
            <c:symbol val="none"/>
          </c:marker>
          <c:xVal>
            <c:numRef>
              <c:f>Лист1!$F$17:$F$37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Лист1!$E$17:$E$37</c:f>
              <c:numCache>
                <c:formatCode>General</c:formatCode>
                <c:ptCount val="21"/>
                <c:pt idx="0">
                  <c:v>0</c:v>
                </c:pt>
                <c:pt idx="1">
                  <c:v>327.62400000000002</c:v>
                </c:pt>
                <c:pt idx="2">
                  <c:v>357.29899999999998</c:v>
                </c:pt>
                <c:pt idx="3">
                  <c:v>386.82299999999998</c:v>
                </c:pt>
                <c:pt idx="4">
                  <c:v>416.34699999999998</c:v>
                </c:pt>
                <c:pt idx="5">
                  <c:v>445.87099999999998</c:v>
                </c:pt>
                <c:pt idx="6">
                  <c:v>475.39499999999998</c:v>
                </c:pt>
                <c:pt idx="7">
                  <c:v>504.91899999999998</c:v>
                </c:pt>
                <c:pt idx="8">
                  <c:v>534.44299999999998</c:v>
                </c:pt>
                <c:pt idx="9">
                  <c:v>563.96799999999996</c:v>
                </c:pt>
                <c:pt idx="10">
                  <c:v>593.49199999999996</c:v>
                </c:pt>
                <c:pt idx="11">
                  <c:v>623.01700000000005</c:v>
                </c:pt>
                <c:pt idx="12">
                  <c:v>652.54200000000003</c:v>
                </c:pt>
                <c:pt idx="13">
                  <c:v>682.06700000000001</c:v>
                </c:pt>
                <c:pt idx="14">
                  <c:v>711.59199999999998</c:v>
                </c:pt>
                <c:pt idx="15">
                  <c:v>741.11800000000005</c:v>
                </c:pt>
                <c:pt idx="16">
                  <c:v>770.64400000000001</c:v>
                </c:pt>
                <c:pt idx="17">
                  <c:v>800.17100000000005</c:v>
                </c:pt>
                <c:pt idx="18">
                  <c:v>829.697</c:v>
                </c:pt>
                <c:pt idx="19">
                  <c:v>859.22500000000002</c:v>
                </c:pt>
                <c:pt idx="20">
                  <c:v>888.75</c:v>
                </c:pt>
              </c:numCache>
            </c:numRef>
          </c:yVal>
          <c:smooth val="1"/>
        </c:ser>
        <c:ser>
          <c:idx val="3"/>
          <c:order val="3"/>
          <c:tx>
            <c:v>IB=20</c:v>
          </c:tx>
          <c:marker>
            <c:symbol val="none"/>
          </c:marker>
          <c:xVal>
            <c:numRef>
              <c:f>Лист1!$H$17:$H$37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Лист1!$G$17:$G$37</c:f>
              <c:numCache>
                <c:formatCode>General</c:formatCode>
                <c:ptCount val="21"/>
                <c:pt idx="0">
                  <c:v>0</c:v>
                </c:pt>
                <c:pt idx="1">
                  <c:v>472.19799999999998</c:v>
                </c:pt>
                <c:pt idx="2">
                  <c:v>524.27200000000005</c:v>
                </c:pt>
                <c:pt idx="3">
                  <c:v>568.32799999999997</c:v>
                </c:pt>
                <c:pt idx="4">
                  <c:v>612.38400000000001</c:v>
                </c:pt>
                <c:pt idx="5">
                  <c:v>656.44100000000003</c:v>
                </c:pt>
                <c:pt idx="6">
                  <c:v>700.49699999999996</c:v>
                </c:pt>
                <c:pt idx="7">
                  <c:v>744.553</c:v>
                </c:pt>
                <c:pt idx="8">
                  <c:v>788.61</c:v>
                </c:pt>
                <c:pt idx="9">
                  <c:v>832.66700000000003</c:v>
                </c:pt>
                <c:pt idx="10">
                  <c:v>876.72400000000005</c:v>
                </c:pt>
                <c:pt idx="11">
                  <c:v>920.78200000000004</c:v>
                </c:pt>
                <c:pt idx="12">
                  <c:v>964.84</c:v>
                </c:pt>
                <c:pt idx="13">
                  <c:v>1009</c:v>
                </c:pt>
                <c:pt idx="14">
                  <c:v>1053</c:v>
                </c:pt>
                <c:pt idx="15">
                  <c:v>1097</c:v>
                </c:pt>
                <c:pt idx="16">
                  <c:v>1141</c:v>
                </c:pt>
                <c:pt idx="17">
                  <c:v>1185</c:v>
                </c:pt>
                <c:pt idx="18">
                  <c:v>1229</c:v>
                </c:pt>
                <c:pt idx="19">
                  <c:v>1273</c:v>
                </c:pt>
                <c:pt idx="20">
                  <c:v>1317</c:v>
                </c:pt>
              </c:numCache>
            </c:numRef>
          </c:yVal>
          <c:smooth val="1"/>
        </c:ser>
        <c:dLbls>
          <c:dLblPos val="ctr"/>
        </c:dLbls>
        <c:axId val="62895232"/>
        <c:axId val="62850944"/>
      </c:scatterChart>
      <c:valAx>
        <c:axId val="62895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u="none">
                    <a:latin typeface="Times New Roman" pitchFamily="18" charset="0"/>
                    <a:cs typeface="Times New Roman" pitchFamily="18" charset="0"/>
                  </a:rPr>
                  <a:t>Uce,</a:t>
                </a:r>
                <a:r>
                  <a:rPr lang="en-US" sz="1400" u="none" baseline="0">
                    <a:latin typeface="Times New Roman" pitchFamily="18" charset="0"/>
                    <a:cs typeface="Times New Roman" pitchFamily="18" charset="0"/>
                  </a:rPr>
                  <a:t> </a:t>
                </a:r>
                <a:r>
                  <a:rPr lang="ru-RU" sz="1400" u="none" baseline="0">
                    <a:latin typeface="Times New Roman" pitchFamily="18" charset="0"/>
                    <a:cs typeface="Times New Roman" pitchFamily="18" charset="0"/>
                  </a:rPr>
                  <a:t>В</a:t>
                </a:r>
                <a:endParaRPr lang="ru-RU" sz="1400" u="none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86080243073406038"/>
              <c:y val="0.80846811365667259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62850944"/>
        <c:crosses val="autoZero"/>
        <c:crossBetween val="midCat"/>
      </c:valAx>
      <c:valAx>
        <c:axId val="628509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Ic</a:t>
                </a:r>
                <a:r>
                  <a:rPr lang="ru-RU" sz="1400">
                    <a:latin typeface="Times New Roman" pitchFamily="18" charset="0"/>
                    <a:cs typeface="Times New Roman" pitchFamily="18" charset="0"/>
                  </a:rPr>
                  <a:t>,</a:t>
                </a:r>
                <a:r>
                  <a:rPr lang="ru-RU" sz="1400" baseline="0">
                    <a:latin typeface="Times New Roman" pitchFamily="18" charset="0"/>
                    <a:cs typeface="Times New Roman" pitchFamily="18" charset="0"/>
                  </a:rPr>
                  <a:t> мА</a:t>
                </a:r>
                <a:endParaRPr lang="ru-RU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744193200835676E-2"/>
              <c:y val="8.0767465874664754E-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6289523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>
              <a:latin typeface="Times New Roman" pitchFamily="18" charset="0"/>
              <a:cs typeface="Times New Roman" pitchFamily="18" charset="0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0</xdr:row>
      <xdr:rowOff>137431</xdr:rowOff>
    </xdr:from>
    <xdr:to>
      <xdr:col>24</xdr:col>
      <xdr:colOff>371476</xdr:colOff>
      <xdr:row>19</xdr:row>
      <xdr:rowOff>4082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46145</xdr:colOff>
      <xdr:row>20</xdr:row>
      <xdr:rowOff>95251</xdr:rowOff>
    </xdr:from>
    <xdr:to>
      <xdr:col>24</xdr:col>
      <xdr:colOff>381000</xdr:colOff>
      <xdr:row>38</xdr:row>
      <xdr:rowOff>61529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zoomScale="70" zoomScaleNormal="70" workbookViewId="0">
      <selection activeCell="A12" sqref="A12:B12"/>
    </sheetView>
  </sheetViews>
  <sheetFormatPr defaultRowHeight="15"/>
  <sheetData>
    <row r="1" spans="1:10">
      <c r="A1" t="s">
        <v>1</v>
      </c>
      <c r="C1" t="s">
        <v>2</v>
      </c>
      <c r="E1" t="s">
        <v>3</v>
      </c>
      <c r="G1" t="s">
        <v>0</v>
      </c>
      <c r="J1" t="s">
        <v>7</v>
      </c>
    </row>
    <row r="2" spans="1:10">
      <c r="A2" t="s">
        <v>4</v>
      </c>
      <c r="B2" t="s">
        <v>5</v>
      </c>
      <c r="C2" t="s">
        <v>4</v>
      </c>
      <c r="D2" t="s">
        <v>5</v>
      </c>
      <c r="E2" t="s">
        <v>4</v>
      </c>
      <c r="F2" t="s">
        <v>5</v>
      </c>
      <c r="G2" t="s">
        <v>4</v>
      </c>
      <c r="H2" t="s">
        <v>5</v>
      </c>
    </row>
    <row r="3" spans="1:1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10">
      <c r="A4">
        <v>0</v>
      </c>
      <c r="B4">
        <v>0.35</v>
      </c>
      <c r="C4">
        <v>0</v>
      </c>
      <c r="D4">
        <v>0.35</v>
      </c>
      <c r="E4">
        <v>0</v>
      </c>
      <c r="F4">
        <v>0.35</v>
      </c>
      <c r="G4">
        <v>0</v>
      </c>
      <c r="H4">
        <v>0.35</v>
      </c>
    </row>
    <row r="5" spans="1:10">
      <c r="A5">
        <v>0.92600000000000005</v>
      </c>
      <c r="B5">
        <v>0.65</v>
      </c>
      <c r="C5">
        <v>0.3</v>
      </c>
      <c r="D5">
        <v>0.7</v>
      </c>
      <c r="E5">
        <v>0</v>
      </c>
      <c r="F5">
        <v>0.7</v>
      </c>
      <c r="G5">
        <v>0</v>
      </c>
      <c r="H5">
        <v>0.7</v>
      </c>
    </row>
    <row r="6" spans="1:10">
      <c r="A6">
        <v>3.1949999999999998</v>
      </c>
      <c r="B6">
        <f>B5+0.05</f>
        <v>0.70000000000000007</v>
      </c>
      <c r="C6">
        <v>1.9810000000000001</v>
      </c>
      <c r="D6">
        <f>D5+0.05</f>
        <v>0.75</v>
      </c>
      <c r="E6">
        <v>0.747</v>
      </c>
      <c r="F6">
        <v>0.75</v>
      </c>
      <c r="G6">
        <v>0.59699999999999998</v>
      </c>
      <c r="H6">
        <v>0.75</v>
      </c>
    </row>
    <row r="7" spans="1:10">
      <c r="A7">
        <v>7.2549999999999999</v>
      </c>
      <c r="B7">
        <f t="shared" ref="B7:B11" si="0">B6+0.05</f>
        <v>0.75000000000000011</v>
      </c>
      <c r="C7">
        <v>6.1289999999999996</v>
      </c>
      <c r="D7">
        <f t="shared" ref="D7:D10" si="1">D6+0.05</f>
        <v>0.8</v>
      </c>
      <c r="E7">
        <v>2.3889999999999998</v>
      </c>
      <c r="F7">
        <f>F6+0.05</f>
        <v>0.8</v>
      </c>
      <c r="G7">
        <v>1.673</v>
      </c>
      <c r="H7">
        <v>0.8</v>
      </c>
    </row>
    <row r="8" spans="1:10">
      <c r="A8">
        <v>12.829000000000001</v>
      </c>
      <c r="B8">
        <f t="shared" si="0"/>
        <v>0.80000000000000016</v>
      </c>
      <c r="C8">
        <v>12.132</v>
      </c>
      <c r="D8">
        <f t="shared" si="1"/>
        <v>0.85000000000000009</v>
      </c>
      <c r="E8">
        <v>5.1749999999999998</v>
      </c>
      <c r="F8">
        <f t="shared" ref="F8:F11" si="2">F7+0.05</f>
        <v>0.85000000000000009</v>
      </c>
      <c r="G8">
        <v>3.3959999999999999</v>
      </c>
      <c r="H8">
        <v>0.85</v>
      </c>
    </row>
    <row r="9" spans="1:10">
      <c r="A9">
        <v>19.683</v>
      </c>
      <c r="B9">
        <f t="shared" si="0"/>
        <v>0.8500000000000002</v>
      </c>
      <c r="C9">
        <v>19.492999999999999</v>
      </c>
      <c r="D9">
        <f>D8+0.05</f>
        <v>0.90000000000000013</v>
      </c>
      <c r="E9">
        <v>8.984</v>
      </c>
      <c r="F9">
        <f t="shared" si="2"/>
        <v>0.90000000000000013</v>
      </c>
      <c r="G9">
        <v>5.7279999999999998</v>
      </c>
      <c r="H9">
        <v>0.9</v>
      </c>
    </row>
    <row r="10" spans="1:10">
      <c r="A10">
        <v>27.681000000000001</v>
      </c>
      <c r="B10">
        <f>B9+0.05</f>
        <v>0.90000000000000024</v>
      </c>
      <c r="C10">
        <v>28.02</v>
      </c>
      <c r="D10">
        <f t="shared" si="1"/>
        <v>0.95000000000000018</v>
      </c>
      <c r="E10">
        <v>13.708</v>
      </c>
      <c r="F10">
        <f>F9+0.05</f>
        <v>0.95000000000000018</v>
      </c>
      <c r="G10">
        <v>8.6319999999999997</v>
      </c>
      <c r="H10">
        <v>0.95</v>
      </c>
    </row>
    <row r="11" spans="1:10">
      <c r="A11">
        <v>36.738999999999997</v>
      </c>
      <c r="B11">
        <f t="shared" si="0"/>
        <v>0.95000000000000029</v>
      </c>
      <c r="C11">
        <v>37.616999999999997</v>
      </c>
      <c r="D11">
        <f>D10+0.05</f>
        <v>1.0000000000000002</v>
      </c>
      <c r="E11">
        <v>19.280999999999999</v>
      </c>
      <c r="F11">
        <f t="shared" si="2"/>
        <v>1.0000000000000002</v>
      </c>
      <c r="G11">
        <v>12.079000000000001</v>
      </c>
      <c r="H11">
        <v>1</v>
      </c>
    </row>
    <row r="12" spans="1:10">
      <c r="A12">
        <v>46.805</v>
      </c>
      <c r="B12">
        <f>B11+0.05</f>
        <v>1.0000000000000002</v>
      </c>
    </row>
    <row r="14" spans="1:10">
      <c r="A14" t="s">
        <v>6</v>
      </c>
    </row>
    <row r="15" spans="1:10">
      <c r="A15" t="s">
        <v>8</v>
      </c>
      <c r="C15" t="s">
        <v>9</v>
      </c>
      <c r="E15" t="s">
        <v>10</v>
      </c>
      <c r="G15" t="s">
        <v>11</v>
      </c>
    </row>
    <row r="16" spans="1:10">
      <c r="A16" t="s">
        <v>12</v>
      </c>
      <c r="B16" t="s">
        <v>13</v>
      </c>
      <c r="C16" t="s">
        <v>12</v>
      </c>
      <c r="D16" t="s">
        <v>13</v>
      </c>
      <c r="E16" t="s">
        <v>12</v>
      </c>
      <c r="F16" t="s">
        <v>13</v>
      </c>
      <c r="G16" t="s">
        <v>12</v>
      </c>
      <c r="H16" t="s">
        <v>13</v>
      </c>
    </row>
    <row r="17" spans="1:8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>
        <v>69.278999999999996</v>
      </c>
      <c r="B18">
        <f>B17+0.5</f>
        <v>0.5</v>
      </c>
      <c r="C18">
        <v>216.04300000000001</v>
      </c>
      <c r="D18">
        <f>D17+0.5</f>
        <v>0.5</v>
      </c>
      <c r="E18">
        <v>327.62400000000002</v>
      </c>
      <c r="F18">
        <f>F17+0.5</f>
        <v>0.5</v>
      </c>
      <c r="G18">
        <v>472.19799999999998</v>
      </c>
      <c r="H18">
        <f>H17+0.5</f>
        <v>0.5</v>
      </c>
    </row>
    <row r="19" spans="1:8">
      <c r="A19">
        <v>75.167000000000002</v>
      </c>
      <c r="B19">
        <f t="shared" ref="B19:H37" si="3">B18+0.5</f>
        <v>1</v>
      </c>
      <c r="C19">
        <v>235.16399999999999</v>
      </c>
      <c r="D19">
        <f t="shared" si="3"/>
        <v>1</v>
      </c>
      <c r="E19">
        <v>357.29899999999998</v>
      </c>
      <c r="F19">
        <f t="shared" si="3"/>
        <v>1</v>
      </c>
      <c r="G19">
        <v>524.27200000000005</v>
      </c>
      <c r="H19">
        <f t="shared" si="3"/>
        <v>1</v>
      </c>
    </row>
    <row r="20" spans="1:8">
      <c r="A20">
        <v>81.254000000000005</v>
      </c>
      <c r="B20">
        <f t="shared" si="3"/>
        <v>1.5</v>
      </c>
      <c r="C20">
        <v>254.279</v>
      </c>
      <c r="D20">
        <f t="shared" si="3"/>
        <v>1.5</v>
      </c>
      <c r="E20">
        <v>386.82299999999998</v>
      </c>
      <c r="F20">
        <f t="shared" si="3"/>
        <v>1.5</v>
      </c>
      <c r="G20">
        <v>568.32799999999997</v>
      </c>
      <c r="H20">
        <f t="shared" si="3"/>
        <v>1.5</v>
      </c>
    </row>
    <row r="21" spans="1:8">
      <c r="A21">
        <v>86.94</v>
      </c>
      <c r="B21">
        <f t="shared" si="3"/>
        <v>2</v>
      </c>
      <c r="C21">
        <v>273.39400000000001</v>
      </c>
      <c r="D21">
        <f t="shared" si="3"/>
        <v>2</v>
      </c>
      <c r="E21">
        <v>416.34699999999998</v>
      </c>
      <c r="F21">
        <f t="shared" si="3"/>
        <v>2</v>
      </c>
      <c r="G21">
        <v>612.38400000000001</v>
      </c>
      <c r="H21">
        <f t="shared" si="3"/>
        <v>2</v>
      </c>
    </row>
    <row r="22" spans="1:8">
      <c r="A22">
        <v>92.828000000000003</v>
      </c>
      <c r="B22">
        <f t="shared" si="3"/>
        <v>2.5</v>
      </c>
      <c r="C22">
        <v>292.50799999999998</v>
      </c>
      <c r="D22">
        <f t="shared" si="3"/>
        <v>2.5</v>
      </c>
      <c r="E22">
        <v>445.87099999999998</v>
      </c>
      <c r="F22">
        <f t="shared" si="3"/>
        <v>2.5</v>
      </c>
      <c r="G22">
        <v>656.44100000000003</v>
      </c>
      <c r="H22">
        <f t="shared" si="3"/>
        <v>2.5</v>
      </c>
    </row>
    <row r="23" spans="1:8">
      <c r="A23">
        <v>98.715000000000003</v>
      </c>
      <c r="B23">
        <f t="shared" si="3"/>
        <v>3</v>
      </c>
      <c r="C23">
        <v>311.62299999999999</v>
      </c>
      <c r="D23">
        <f t="shared" si="3"/>
        <v>3</v>
      </c>
      <c r="E23">
        <v>475.39499999999998</v>
      </c>
      <c r="F23">
        <f t="shared" si="3"/>
        <v>3</v>
      </c>
      <c r="G23">
        <v>700.49699999999996</v>
      </c>
      <c r="H23">
        <f t="shared" si="3"/>
        <v>3</v>
      </c>
    </row>
    <row r="24" spans="1:8">
      <c r="A24">
        <v>104.601</v>
      </c>
      <c r="B24">
        <f t="shared" si="3"/>
        <v>3.5</v>
      </c>
      <c r="C24">
        <v>330.73700000000002</v>
      </c>
      <c r="D24">
        <f t="shared" si="3"/>
        <v>3.5</v>
      </c>
      <c r="E24">
        <v>504.91899999999998</v>
      </c>
      <c r="F24">
        <f t="shared" si="3"/>
        <v>3.5</v>
      </c>
      <c r="G24">
        <v>744.553</v>
      </c>
      <c r="H24">
        <f t="shared" si="3"/>
        <v>3.5</v>
      </c>
    </row>
    <row r="25" spans="1:8">
      <c r="A25">
        <v>110.489</v>
      </c>
      <c r="B25">
        <f t="shared" si="3"/>
        <v>4</v>
      </c>
      <c r="C25">
        <v>349.85199999999998</v>
      </c>
      <c r="D25">
        <f t="shared" si="3"/>
        <v>4</v>
      </c>
      <c r="E25">
        <v>534.44299999999998</v>
      </c>
      <c r="F25">
        <f t="shared" si="3"/>
        <v>4</v>
      </c>
      <c r="G25">
        <v>788.61</v>
      </c>
      <c r="H25">
        <f t="shared" si="3"/>
        <v>4</v>
      </c>
    </row>
    <row r="26" spans="1:8">
      <c r="A26">
        <v>116.375</v>
      </c>
      <c r="B26">
        <f t="shared" si="3"/>
        <v>4.5</v>
      </c>
      <c r="C26">
        <v>368.96699999999998</v>
      </c>
      <c r="D26">
        <f t="shared" si="3"/>
        <v>4.5</v>
      </c>
      <c r="E26">
        <v>563.96799999999996</v>
      </c>
      <c r="F26">
        <f t="shared" si="3"/>
        <v>4.5</v>
      </c>
      <c r="G26">
        <v>832.66700000000003</v>
      </c>
      <c r="H26">
        <f t="shared" si="3"/>
        <v>4.5</v>
      </c>
    </row>
    <row r="27" spans="1:8">
      <c r="A27">
        <v>122.262</v>
      </c>
      <c r="B27">
        <f t="shared" si="3"/>
        <v>5</v>
      </c>
      <c r="C27">
        <v>388.08100000000002</v>
      </c>
      <c r="D27">
        <f t="shared" si="3"/>
        <v>5</v>
      </c>
      <c r="E27">
        <v>593.49199999999996</v>
      </c>
      <c r="F27">
        <f t="shared" si="3"/>
        <v>5</v>
      </c>
      <c r="G27">
        <v>876.72400000000005</v>
      </c>
      <c r="H27">
        <f t="shared" si="3"/>
        <v>5</v>
      </c>
    </row>
    <row r="28" spans="1:8">
      <c r="A28">
        <v>128.149</v>
      </c>
      <c r="B28">
        <f t="shared" si="3"/>
        <v>5.5</v>
      </c>
      <c r="C28">
        <v>407.19600000000003</v>
      </c>
      <c r="D28">
        <f t="shared" si="3"/>
        <v>5.5</v>
      </c>
      <c r="E28">
        <v>623.01700000000005</v>
      </c>
      <c r="F28">
        <f t="shared" si="3"/>
        <v>5.5</v>
      </c>
      <c r="G28">
        <v>920.78200000000004</v>
      </c>
      <c r="H28">
        <f t="shared" si="3"/>
        <v>5.5</v>
      </c>
    </row>
    <row r="29" spans="1:8">
      <c r="A29">
        <v>134.036</v>
      </c>
      <c r="B29">
        <f t="shared" si="3"/>
        <v>6</v>
      </c>
      <c r="C29">
        <v>426.31099999999998</v>
      </c>
      <c r="D29">
        <f t="shared" si="3"/>
        <v>6</v>
      </c>
      <c r="E29">
        <v>652.54200000000003</v>
      </c>
      <c r="F29">
        <f t="shared" si="3"/>
        <v>6</v>
      </c>
      <c r="G29">
        <v>964.84</v>
      </c>
      <c r="H29">
        <f t="shared" si="3"/>
        <v>6</v>
      </c>
    </row>
    <row r="30" spans="1:8">
      <c r="A30">
        <v>139.923</v>
      </c>
      <c r="B30">
        <f t="shared" si="3"/>
        <v>6.5</v>
      </c>
      <c r="C30">
        <v>445.42599999999999</v>
      </c>
      <c r="D30">
        <f t="shared" si="3"/>
        <v>6.5</v>
      </c>
      <c r="E30">
        <v>682.06700000000001</v>
      </c>
      <c r="F30">
        <f t="shared" si="3"/>
        <v>6.5</v>
      </c>
      <c r="G30">
        <v>1009</v>
      </c>
      <c r="H30">
        <f t="shared" si="3"/>
        <v>6.5</v>
      </c>
    </row>
    <row r="31" spans="1:8">
      <c r="A31">
        <v>145.81</v>
      </c>
      <c r="B31">
        <f t="shared" si="3"/>
        <v>7</v>
      </c>
      <c r="C31">
        <v>464.541</v>
      </c>
      <c r="D31">
        <f t="shared" si="3"/>
        <v>7</v>
      </c>
      <c r="E31">
        <v>711.59199999999998</v>
      </c>
      <c r="F31">
        <f t="shared" si="3"/>
        <v>7</v>
      </c>
      <c r="G31">
        <v>1053</v>
      </c>
      <c r="H31">
        <f t="shared" si="3"/>
        <v>7</v>
      </c>
    </row>
    <row r="32" spans="1:8">
      <c r="A32">
        <v>151.69800000000001</v>
      </c>
      <c r="B32">
        <f t="shared" si="3"/>
        <v>7.5</v>
      </c>
      <c r="C32">
        <v>483.65699999999998</v>
      </c>
      <c r="D32">
        <f t="shared" si="3"/>
        <v>7.5</v>
      </c>
      <c r="E32">
        <v>741.11800000000005</v>
      </c>
      <c r="F32">
        <f t="shared" si="3"/>
        <v>7.5</v>
      </c>
      <c r="G32">
        <v>1097</v>
      </c>
      <c r="H32">
        <f t="shared" si="3"/>
        <v>7.5</v>
      </c>
    </row>
    <row r="33" spans="1:8">
      <c r="A33">
        <v>157.58500000000001</v>
      </c>
      <c r="B33">
        <f t="shared" si="3"/>
        <v>8</v>
      </c>
      <c r="C33">
        <v>502.77199999999999</v>
      </c>
      <c r="D33">
        <f t="shared" si="3"/>
        <v>8</v>
      </c>
      <c r="E33">
        <v>770.64400000000001</v>
      </c>
      <c r="F33">
        <f t="shared" si="3"/>
        <v>8</v>
      </c>
      <c r="G33">
        <v>1141</v>
      </c>
      <c r="H33">
        <f t="shared" si="3"/>
        <v>8</v>
      </c>
    </row>
    <row r="34" spans="1:8">
      <c r="A34">
        <v>163.47200000000001</v>
      </c>
      <c r="B34">
        <f t="shared" si="3"/>
        <v>8.5</v>
      </c>
      <c r="C34">
        <v>521.88699999999994</v>
      </c>
      <c r="D34">
        <f t="shared" si="3"/>
        <v>8.5</v>
      </c>
      <c r="E34">
        <v>800.17100000000005</v>
      </c>
      <c r="F34">
        <f t="shared" si="3"/>
        <v>8.5</v>
      </c>
      <c r="G34">
        <v>1185</v>
      </c>
      <c r="H34">
        <f t="shared" si="3"/>
        <v>8.5</v>
      </c>
    </row>
    <row r="35" spans="1:8">
      <c r="A35">
        <v>169.35900000000001</v>
      </c>
      <c r="B35">
        <f>B34+0.5</f>
        <v>9</v>
      </c>
      <c r="C35">
        <v>541.005</v>
      </c>
      <c r="D35">
        <f>D34+0.5</f>
        <v>9</v>
      </c>
      <c r="E35">
        <v>829.697</v>
      </c>
      <c r="F35">
        <f>F34+0.5</f>
        <v>9</v>
      </c>
      <c r="G35">
        <v>1229</v>
      </c>
      <c r="H35">
        <f>H34+0.5</f>
        <v>9</v>
      </c>
    </row>
    <row r="36" spans="1:8">
      <c r="A36">
        <v>175.24700000000001</v>
      </c>
      <c r="B36">
        <f t="shared" si="3"/>
        <v>9.5</v>
      </c>
      <c r="C36">
        <v>560.12</v>
      </c>
      <c r="D36">
        <f t="shared" si="3"/>
        <v>9.5</v>
      </c>
      <c r="E36">
        <v>859.22500000000002</v>
      </c>
      <c r="F36">
        <f t="shared" si="3"/>
        <v>9.5</v>
      </c>
      <c r="G36">
        <v>1273</v>
      </c>
      <c r="H36">
        <f t="shared" si="3"/>
        <v>9.5</v>
      </c>
    </row>
    <row r="37" spans="1:8">
      <c r="A37">
        <v>181.13399999999999</v>
      </c>
      <c r="B37">
        <f t="shared" si="3"/>
        <v>10</v>
      </c>
      <c r="C37">
        <v>579.23699999999997</v>
      </c>
      <c r="D37">
        <f t="shared" si="3"/>
        <v>10</v>
      </c>
      <c r="E37">
        <v>888.75</v>
      </c>
      <c r="F37">
        <f t="shared" si="3"/>
        <v>10</v>
      </c>
      <c r="G37">
        <v>1317</v>
      </c>
      <c r="H37">
        <f t="shared" si="3"/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Technical Univetsity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Administrator</dc:creator>
  <cp:lastModifiedBy>System Administrator</cp:lastModifiedBy>
  <dcterms:created xsi:type="dcterms:W3CDTF">2021-03-16T10:00:40Z</dcterms:created>
  <dcterms:modified xsi:type="dcterms:W3CDTF">2021-03-16T11:35:48Z</dcterms:modified>
</cp:coreProperties>
</file>