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Master\Documents\"/>
    </mc:Choice>
  </mc:AlternateContent>
  <xr:revisionPtr revIDLastSave="0" documentId="13_ncr:1_{C4596AA9-DF95-422E-8964-7BEA74099B48}" xr6:coauthVersionLast="47" xr6:coauthVersionMax="47" xr10:uidLastSave="{00000000-0000-0000-0000-000000000000}"/>
  <bookViews>
    <workbookView xWindow="-120" yWindow="-120" windowWidth="20730" windowHeight="11310" xr2:uid="{32766CB2-9438-4F8F-BA8B-C26F70607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6" i="1"/>
  <c r="H1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H18" i="1"/>
  <c r="F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D7" i="1"/>
  <c r="E7" i="1"/>
</calcChain>
</file>

<file path=xl/sharedStrings.xml><?xml version="1.0" encoding="utf-8"?>
<sst xmlns="http://schemas.openxmlformats.org/spreadsheetml/2006/main" count="17" uniqueCount="8">
  <si>
    <t>t</t>
  </si>
  <si>
    <t>s</t>
  </si>
  <si>
    <t>a</t>
  </si>
  <si>
    <t>v0</t>
  </si>
  <si>
    <t>y</t>
  </si>
  <si>
    <t>vt</t>
  </si>
  <si>
    <t>Dino</t>
  </si>
  <si>
    <t>Kura2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</si>
</sst>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sv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kura2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Sheet1!$E$6</c:f>
              <c:numCache>
                <c:formatCode>General</c:formatCode>
                <c:ptCount val="1"/>
                <c:pt idx="0">
                  <c:v>160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F-458B-8520-74005E60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76344"/>
        <c:axId val="465070944"/>
      </c:scatterChart>
      <c:valAx>
        <c:axId val="465076344"/>
        <c:scaling>
          <c:orientation val="minMax"/>
          <c:max val="62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70944"/>
        <c:crosses val="autoZero"/>
        <c:crossBetween val="midCat"/>
      </c:valAx>
      <c:valAx>
        <c:axId val="465070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507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2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Sheet1!$E$7</c:f>
              <c:numCache>
                <c:formatCode>General</c:formatCode>
                <c:ptCount val="1"/>
                <c:pt idx="0">
                  <c:v>960</c:v>
                </c:pt>
              </c:numCache>
            </c:numRef>
          </c:xVal>
          <c:yVal>
            <c:numRef>
              <c:f>Sheet1!$F$7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4F43-A488-146F22A4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91072"/>
        <c:axId val="471441512"/>
      </c:scatterChart>
      <c:valAx>
        <c:axId val="375291072"/>
        <c:scaling>
          <c:orientation val="minMax"/>
          <c:max val="37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1512"/>
        <c:crosses val="autoZero"/>
        <c:crossBetween val="midCat"/>
      </c:valAx>
      <c:valAx>
        <c:axId val="471441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52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kura2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Sheet1!$F$18:$F$28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C-4DE4-9710-D1C45DCC646A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Sheet1!$G$18:$G$28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C-4DE4-9710-D1C45DCC646A}"/>
            </c:ext>
          </c:extLst>
        </c:ser>
        <c:ser>
          <c:idx val="2"/>
          <c:order val="2"/>
          <c:tx>
            <c:v>s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Sheet1!$H$18:$H$28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22.5</c:v>
                </c:pt>
                <c:pt idx="4">
                  <c:v>40</c:v>
                </c:pt>
                <c:pt idx="5">
                  <c:v>62.5</c:v>
                </c:pt>
                <c:pt idx="6">
                  <c:v>90</c:v>
                </c:pt>
                <c:pt idx="7">
                  <c:v>122.5</c:v>
                </c:pt>
                <c:pt idx="8">
                  <c:v>160</c:v>
                </c:pt>
                <c:pt idx="9">
                  <c:v>202.5</c:v>
                </c:pt>
                <c:pt idx="10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C-4DE4-9710-D1C45DCC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3608"/>
        <c:axId val="515302168"/>
      </c:scatterChart>
      <c:valAx>
        <c:axId val="51530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2168"/>
        <c:crosses val="autoZero"/>
        <c:crossBetween val="midCat"/>
      </c:valAx>
      <c:valAx>
        <c:axId val="5153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  <a:r>
              <a:rPr lang="en-ID" baseline="0"/>
              <a:t> dino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Sheet1!$K$18:$K$28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Sheet1!$M$18:$M$28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3-405E-BB92-AAE8440DCACE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Sheet1!$K$18:$K$28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Sheet1!$N$18:$N$28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3-405E-BB92-AAE8440DCACE}"/>
            </c:ext>
          </c:extLst>
        </c:ser>
        <c:ser>
          <c:idx val="2"/>
          <c:order val="2"/>
          <c:tx>
            <c:v>s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Sheet1!$K$18:$K$28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Sheet1!$O$18:$O$28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3-405E-BB92-AAE8440D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40072"/>
        <c:axId val="514252224"/>
      </c:scatterChart>
      <c:valAx>
        <c:axId val="471440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52224"/>
        <c:crosses val="autoZero"/>
        <c:crossBetween val="midCat"/>
      </c:valAx>
      <c:valAx>
        <c:axId val="5142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6" horiz="1" max="50" page="10" val="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9</xdr:row>
          <xdr:rowOff>180975</xdr:rowOff>
        </xdr:from>
        <xdr:to>
          <xdr:col>7</xdr:col>
          <xdr:colOff>590550</xdr:colOff>
          <xdr:row>11</xdr:row>
          <xdr:rowOff>152400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407581</xdr:colOff>
      <xdr:row>1</xdr:row>
      <xdr:rowOff>143983</xdr:rowOff>
    </xdr:from>
    <xdr:to>
      <xdr:col>17</xdr:col>
      <xdr:colOff>232587</xdr:colOff>
      <xdr:row>6</xdr:row>
      <xdr:rowOff>98240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421979</xdr:colOff>
      <xdr:row>7</xdr:row>
      <xdr:rowOff>132907</xdr:rowOff>
    </xdr:from>
    <xdr:to>
      <xdr:col>17</xdr:col>
      <xdr:colOff>265814</xdr:colOff>
      <xdr:row>13</xdr:row>
      <xdr:rowOff>120060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427517</xdr:colOff>
      <xdr:row>30</xdr:row>
      <xdr:rowOff>34998</xdr:rowOff>
    </xdr:from>
    <xdr:to>
      <xdr:col>10</xdr:col>
      <xdr:colOff>126261</xdr:colOff>
      <xdr:row>44</xdr:row>
      <xdr:rowOff>142210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527197</xdr:colOff>
      <xdr:row>29</xdr:row>
      <xdr:rowOff>178981</xdr:rowOff>
    </xdr:from>
    <xdr:to>
      <xdr:col>18</xdr:col>
      <xdr:colOff>225941</xdr:colOff>
      <xdr:row>44</xdr:row>
      <xdr:rowOff>97908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EDEA-4E10-4F62-853C-206723EEB443}">
  <dimension ref="C3:O29"/>
  <sheetViews>
    <sheetView tabSelected="1" topLeftCell="B5" zoomScale="86" zoomScaleNormal="86" workbookViewId="0">
      <selection activeCell="T16" sqref="T16"/>
    </sheetView>
  </sheetViews>
  <sheetFormatPr defaultRowHeight="15" x14ac:dyDescent="0.25"/>
  <sheetData>
    <row r="3" spans="3:10" x14ac:dyDescent="0.25">
      <c r="C3" s="1"/>
      <c r="D3" s="1"/>
      <c r="E3" s="1"/>
      <c r="F3" s="1"/>
      <c r="G3" s="1"/>
      <c r="H3" s="1"/>
      <c r="I3" s="1"/>
    </row>
    <row r="4" spans="3:10" x14ac:dyDescent="0.25">
      <c r="C4" s="1"/>
      <c r="D4" s="1"/>
      <c r="E4" s="1"/>
      <c r="F4" s="1"/>
      <c r="G4" s="1"/>
      <c r="H4" s="1"/>
      <c r="I4" s="1"/>
    </row>
    <row r="5" spans="3:10" x14ac:dyDescent="0.25">
      <c r="C5" s="1"/>
      <c r="D5" s="2" t="s">
        <v>0</v>
      </c>
      <c r="E5" s="2" t="s">
        <v>1</v>
      </c>
      <c r="F5" s="2" t="s">
        <v>4</v>
      </c>
      <c r="G5" s="2" t="s">
        <v>2</v>
      </c>
      <c r="H5" s="2" t="s">
        <v>3</v>
      </c>
      <c r="I5" s="1"/>
    </row>
    <row r="6" spans="3:10" x14ac:dyDescent="0.25">
      <c r="C6" s="1" t="s">
        <v>7</v>
      </c>
      <c r="D6" s="3">
        <v>8</v>
      </c>
      <c r="E6" s="3">
        <f>H6*D6+1/2*G6*D6^2</f>
        <v>160</v>
      </c>
      <c r="F6" s="3">
        <v>0</v>
      </c>
      <c r="G6" s="3">
        <v>5</v>
      </c>
      <c r="H6" s="3">
        <v>0</v>
      </c>
      <c r="I6" s="1"/>
    </row>
    <row r="7" spans="3:10" x14ac:dyDescent="0.25">
      <c r="C7" s="1" t="s">
        <v>6</v>
      </c>
      <c r="D7" s="3">
        <f>D6</f>
        <v>8</v>
      </c>
      <c r="E7" s="3">
        <f>H7*D7+1/2*G7*D7^2</f>
        <v>960</v>
      </c>
      <c r="F7" s="3">
        <v>0</v>
      </c>
      <c r="G7" s="3">
        <v>30</v>
      </c>
      <c r="H7" s="3">
        <v>0</v>
      </c>
      <c r="I7" s="1"/>
    </row>
    <row r="8" spans="3:10" x14ac:dyDescent="0.25">
      <c r="C8" s="1"/>
      <c r="D8" s="1"/>
      <c r="E8" s="1"/>
      <c r="F8" s="1"/>
      <c r="G8" s="1"/>
      <c r="H8" s="1"/>
      <c r="I8" s="1"/>
    </row>
    <row r="9" spans="3:10" x14ac:dyDescent="0.25">
      <c r="C9" s="1"/>
      <c r="D9" s="1"/>
      <c r="E9" s="1"/>
      <c r="F9" s="1"/>
      <c r="G9" s="1"/>
      <c r="H9" s="1"/>
      <c r="I9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1"/>
      <c r="D16" s="1"/>
      <c r="E16" s="1"/>
      <c r="F16" s="1"/>
      <c r="G16" s="1"/>
      <c r="H16" s="1"/>
      <c r="I16" s="1"/>
      <c r="J16" s="1"/>
    </row>
    <row r="17" spans="3:15" x14ac:dyDescent="0.25">
      <c r="C17" s="1"/>
      <c r="D17" s="2" t="s">
        <v>0</v>
      </c>
      <c r="E17" s="2" t="s">
        <v>3</v>
      </c>
      <c r="F17" s="2" t="s">
        <v>5</v>
      </c>
      <c r="G17" s="2" t="s">
        <v>2</v>
      </c>
      <c r="H17" s="2" t="s">
        <v>1</v>
      </c>
      <c r="I17" s="1"/>
      <c r="J17" s="1"/>
      <c r="K17" s="2" t="s">
        <v>0</v>
      </c>
      <c r="L17" s="2" t="s">
        <v>3</v>
      </c>
      <c r="M17" s="2" t="s">
        <v>5</v>
      </c>
      <c r="N17" s="2" t="s">
        <v>2</v>
      </c>
      <c r="O17" s="2" t="s">
        <v>1</v>
      </c>
    </row>
    <row r="18" spans="3:15" x14ac:dyDescent="0.25">
      <c r="C18" s="1"/>
      <c r="D18" s="3">
        <v>0</v>
      </c>
      <c r="E18" s="3">
        <v>0</v>
      </c>
      <c r="F18" s="3">
        <f>E18+G18*D18</f>
        <v>0</v>
      </c>
      <c r="G18" s="3">
        <v>5</v>
      </c>
      <c r="H18" s="3">
        <f>(E18*D18)+(0.5*G18*D18^2)</f>
        <v>0</v>
      </c>
      <c r="I18" s="1"/>
      <c r="J18" s="1"/>
      <c r="K18" s="3">
        <v>0</v>
      </c>
      <c r="L18" s="3">
        <v>0</v>
      </c>
      <c r="M18" s="3">
        <f>L18+N18*K18</f>
        <v>0</v>
      </c>
      <c r="N18" s="3">
        <v>30</v>
      </c>
      <c r="O18" s="3">
        <f>(L18*K18)+(0.5*N18*K18^2)</f>
        <v>0</v>
      </c>
    </row>
    <row r="19" spans="3:15" x14ac:dyDescent="0.25">
      <c r="C19" s="1"/>
      <c r="D19" s="3">
        <v>1</v>
      </c>
      <c r="E19" s="3">
        <v>0</v>
      </c>
      <c r="F19" s="3">
        <f t="shared" ref="F19:F28" si="0">E19+G19*D19</f>
        <v>5</v>
      </c>
      <c r="G19" s="3">
        <v>5</v>
      </c>
      <c r="H19" s="3">
        <f>(E19*D19)+(0.5*G19*D19^2)</f>
        <v>2.5</v>
      </c>
      <c r="I19" s="1"/>
      <c r="J19" s="1"/>
      <c r="K19" s="3">
        <v>1</v>
      </c>
      <c r="L19" s="3">
        <v>0</v>
      </c>
      <c r="M19" s="3">
        <f t="shared" ref="M19:M28" si="1">L19+N19*K19</f>
        <v>30</v>
      </c>
      <c r="N19" s="3">
        <v>30</v>
      </c>
      <c r="O19" s="3">
        <f t="shared" ref="O19:O28" si="2">(L19*K19)+(0.5*N19*K19^2)</f>
        <v>15</v>
      </c>
    </row>
    <row r="20" spans="3:15" x14ac:dyDescent="0.25">
      <c r="C20" s="1"/>
      <c r="D20" s="3">
        <v>2</v>
      </c>
      <c r="E20" s="3">
        <v>0</v>
      </c>
      <c r="F20" s="3">
        <f t="shared" si="0"/>
        <v>10</v>
      </c>
      <c r="G20" s="3">
        <v>5</v>
      </c>
      <c r="H20" s="3">
        <f t="shared" ref="H19:H28" si="3">(E20*D20)+(0.5*G20*D20^2)</f>
        <v>10</v>
      </c>
      <c r="I20" s="1"/>
      <c r="J20" s="1"/>
      <c r="K20" s="3">
        <v>2</v>
      </c>
      <c r="L20" s="3">
        <v>0</v>
      </c>
      <c r="M20" s="3">
        <f t="shared" si="1"/>
        <v>60</v>
      </c>
      <c r="N20" s="3">
        <v>30</v>
      </c>
      <c r="O20" s="3">
        <f t="shared" si="2"/>
        <v>60</v>
      </c>
    </row>
    <row r="21" spans="3:15" x14ac:dyDescent="0.25">
      <c r="C21" s="1"/>
      <c r="D21" s="3">
        <v>3</v>
      </c>
      <c r="E21" s="3">
        <v>0</v>
      </c>
      <c r="F21" s="3">
        <f t="shared" si="0"/>
        <v>15</v>
      </c>
      <c r="G21" s="3">
        <v>5</v>
      </c>
      <c r="H21" s="3">
        <f t="shared" si="3"/>
        <v>22.5</v>
      </c>
      <c r="I21" s="1"/>
      <c r="J21" s="1"/>
      <c r="K21" s="3">
        <v>3</v>
      </c>
      <c r="L21" s="3">
        <v>0</v>
      </c>
      <c r="M21" s="3">
        <f t="shared" si="1"/>
        <v>90</v>
      </c>
      <c r="N21" s="3">
        <v>30</v>
      </c>
      <c r="O21" s="3">
        <f t="shared" si="2"/>
        <v>135</v>
      </c>
    </row>
    <row r="22" spans="3:15" x14ac:dyDescent="0.25">
      <c r="C22" s="1"/>
      <c r="D22" s="3">
        <v>4</v>
      </c>
      <c r="E22" s="3">
        <v>0</v>
      </c>
      <c r="F22" s="3">
        <f t="shared" si="0"/>
        <v>20</v>
      </c>
      <c r="G22" s="3">
        <v>5</v>
      </c>
      <c r="H22" s="3">
        <f t="shared" si="3"/>
        <v>40</v>
      </c>
      <c r="I22" s="1"/>
      <c r="J22" s="1"/>
      <c r="K22" s="3">
        <v>4</v>
      </c>
      <c r="L22" s="3">
        <v>0</v>
      </c>
      <c r="M22" s="3">
        <f t="shared" si="1"/>
        <v>120</v>
      </c>
      <c r="N22" s="3">
        <v>30</v>
      </c>
      <c r="O22" s="3">
        <f t="shared" si="2"/>
        <v>240</v>
      </c>
    </row>
    <row r="23" spans="3:15" x14ac:dyDescent="0.25">
      <c r="C23" s="1"/>
      <c r="D23" s="3">
        <v>5</v>
      </c>
      <c r="E23" s="3">
        <v>0</v>
      </c>
      <c r="F23" s="3">
        <f t="shared" si="0"/>
        <v>25</v>
      </c>
      <c r="G23" s="3">
        <v>5</v>
      </c>
      <c r="H23" s="3">
        <f t="shared" si="3"/>
        <v>62.5</v>
      </c>
      <c r="I23" s="1"/>
      <c r="J23" s="1"/>
      <c r="K23" s="3">
        <v>5</v>
      </c>
      <c r="L23" s="3">
        <v>0</v>
      </c>
      <c r="M23" s="3">
        <f t="shared" si="1"/>
        <v>150</v>
      </c>
      <c r="N23" s="3">
        <v>30</v>
      </c>
      <c r="O23" s="3">
        <f t="shared" si="2"/>
        <v>375</v>
      </c>
    </row>
    <row r="24" spans="3:15" x14ac:dyDescent="0.25">
      <c r="C24" s="1"/>
      <c r="D24" s="3">
        <v>6</v>
      </c>
      <c r="E24" s="3">
        <v>0</v>
      </c>
      <c r="F24" s="3">
        <f t="shared" si="0"/>
        <v>30</v>
      </c>
      <c r="G24" s="3">
        <v>5</v>
      </c>
      <c r="H24" s="3">
        <f t="shared" si="3"/>
        <v>90</v>
      </c>
      <c r="I24" s="1"/>
      <c r="J24" s="1"/>
      <c r="K24" s="3">
        <v>6</v>
      </c>
      <c r="L24" s="3">
        <v>0</v>
      </c>
      <c r="M24" s="3">
        <f t="shared" si="1"/>
        <v>180</v>
      </c>
      <c r="N24" s="3">
        <v>30</v>
      </c>
      <c r="O24" s="3">
        <f t="shared" si="2"/>
        <v>540</v>
      </c>
    </row>
    <row r="25" spans="3:15" x14ac:dyDescent="0.25">
      <c r="C25" s="1"/>
      <c r="D25" s="3">
        <v>7</v>
      </c>
      <c r="E25" s="3">
        <v>0</v>
      </c>
      <c r="F25" s="3">
        <f t="shared" si="0"/>
        <v>35</v>
      </c>
      <c r="G25" s="3">
        <v>5</v>
      </c>
      <c r="H25" s="3">
        <f t="shared" si="3"/>
        <v>122.5</v>
      </c>
      <c r="I25" s="1"/>
      <c r="J25" s="1"/>
      <c r="K25" s="3">
        <v>7</v>
      </c>
      <c r="L25" s="3">
        <v>0</v>
      </c>
      <c r="M25" s="3">
        <f t="shared" si="1"/>
        <v>210</v>
      </c>
      <c r="N25" s="3">
        <v>30</v>
      </c>
      <c r="O25" s="3">
        <f t="shared" si="2"/>
        <v>735</v>
      </c>
    </row>
    <row r="26" spans="3:15" x14ac:dyDescent="0.25">
      <c r="C26" s="1"/>
      <c r="D26" s="3">
        <v>8</v>
      </c>
      <c r="E26" s="3">
        <v>0</v>
      </c>
      <c r="F26" s="3">
        <f t="shared" si="0"/>
        <v>40</v>
      </c>
      <c r="G26" s="3">
        <v>5</v>
      </c>
      <c r="H26" s="3">
        <f t="shared" si="3"/>
        <v>160</v>
      </c>
      <c r="I26" s="1"/>
      <c r="J26" s="1"/>
      <c r="K26" s="3">
        <v>8</v>
      </c>
      <c r="L26" s="3">
        <v>0</v>
      </c>
      <c r="M26" s="3">
        <f t="shared" si="1"/>
        <v>240</v>
      </c>
      <c r="N26" s="3">
        <v>30</v>
      </c>
      <c r="O26" s="3">
        <f t="shared" si="2"/>
        <v>960</v>
      </c>
    </row>
    <row r="27" spans="3:15" x14ac:dyDescent="0.25">
      <c r="C27" s="1"/>
      <c r="D27" s="3">
        <v>9</v>
      </c>
      <c r="E27" s="3">
        <v>0</v>
      </c>
      <c r="F27" s="3">
        <f t="shared" si="0"/>
        <v>45</v>
      </c>
      <c r="G27" s="3">
        <v>5</v>
      </c>
      <c r="H27" s="3">
        <f t="shared" si="3"/>
        <v>202.5</v>
      </c>
      <c r="I27" s="1"/>
      <c r="J27" s="1"/>
      <c r="K27" s="3">
        <v>9</v>
      </c>
      <c r="L27" s="3">
        <v>0</v>
      </c>
      <c r="M27" s="3">
        <f t="shared" si="1"/>
        <v>270</v>
      </c>
      <c r="N27" s="3">
        <v>30</v>
      </c>
      <c r="O27" s="3">
        <f t="shared" si="2"/>
        <v>1215</v>
      </c>
    </row>
    <row r="28" spans="3:15" x14ac:dyDescent="0.25">
      <c r="C28" s="1"/>
      <c r="D28" s="3">
        <v>10</v>
      </c>
      <c r="E28" s="3">
        <v>0</v>
      </c>
      <c r="F28" s="3">
        <f t="shared" si="0"/>
        <v>50</v>
      </c>
      <c r="G28" s="3">
        <v>5</v>
      </c>
      <c r="H28" s="3">
        <f t="shared" si="3"/>
        <v>250</v>
      </c>
      <c r="I28" s="1"/>
      <c r="J28" s="1"/>
      <c r="K28" s="3">
        <v>10</v>
      </c>
      <c r="L28" s="3">
        <v>0</v>
      </c>
      <c r="M28" s="3">
        <f t="shared" si="1"/>
        <v>300</v>
      </c>
      <c r="N28" s="3">
        <v>30</v>
      </c>
      <c r="O28" s="3">
        <f t="shared" si="2"/>
        <v>1500</v>
      </c>
    </row>
    <row r="29" spans="3:15" x14ac:dyDescent="0.25">
      <c r="C29" s="1"/>
      <c r="D29" s="1"/>
      <c r="E29" s="1"/>
      <c r="F29" s="1"/>
      <c r="G29" s="1"/>
      <c r="H29" s="1"/>
      <c r="I29" s="1"/>
      <c r="J29" s="1"/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342900</xdr:colOff>
                    <xdr:row>9</xdr:row>
                    <xdr:rowOff>180975</xdr:rowOff>
                  </from>
                  <to>
                    <xdr:col>7</xdr:col>
                    <xdr:colOff>590550</xdr:colOff>
                    <xdr:row>11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Master</dc:creator>
  <cp:lastModifiedBy>PC Master</cp:lastModifiedBy>
  <dcterms:created xsi:type="dcterms:W3CDTF">2024-09-18T06:07:37Z</dcterms:created>
  <dcterms:modified xsi:type="dcterms:W3CDTF">2024-09-18T10:51:47Z</dcterms:modified>
</cp:coreProperties>
</file>