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RAZA MEHD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1" l="1"/>
  <c r="K22" i="1"/>
  <c r="L15" i="1"/>
  <c r="K15" i="1"/>
  <c r="L11" i="1"/>
  <c r="K11" i="1"/>
  <c r="G22" i="1"/>
  <c r="F22" i="1"/>
  <c r="G15" i="1"/>
  <c r="F15" i="1"/>
  <c r="G11" i="1"/>
  <c r="F11" i="1"/>
  <c r="G6" i="1"/>
  <c r="F6" i="1"/>
  <c r="C20" i="1"/>
  <c r="C22" i="1" s="1"/>
  <c r="B20" i="1"/>
  <c r="B22" i="1" s="1"/>
  <c r="C15" i="1"/>
  <c r="B15" i="1"/>
  <c r="C11" i="1"/>
  <c r="B11" i="1"/>
  <c r="C6" i="1"/>
  <c r="B6" i="1"/>
</calcChain>
</file>

<file path=xl/sharedStrings.xml><?xml version="1.0" encoding="utf-8"?>
<sst xmlns="http://schemas.openxmlformats.org/spreadsheetml/2006/main" count="57" uniqueCount="23">
  <si>
    <t>AMRELI STEEL LIMITED</t>
  </si>
  <si>
    <t>TOTAL ASSETS</t>
  </si>
  <si>
    <t>FINANCIAL POSITION 2023</t>
  </si>
  <si>
    <t>TOTAL NON CURRENT ASSETS</t>
  </si>
  <si>
    <t>TOTAL CURRENT ASSETS</t>
  </si>
  <si>
    <t>EUITY AND LIABILITIES</t>
  </si>
  <si>
    <t>share capital &amp;reserve</t>
  </si>
  <si>
    <t>current liabilities</t>
  </si>
  <si>
    <t>non current liabilities</t>
  </si>
  <si>
    <t>STATEMENT oF PROFIT &amp; LOSS</t>
  </si>
  <si>
    <t>revenue</t>
  </si>
  <si>
    <t>COGS</t>
  </si>
  <si>
    <t>net income</t>
  </si>
  <si>
    <t>CASH FLOW STATEMENT</t>
  </si>
  <si>
    <t>operating cash flow</t>
  </si>
  <si>
    <t xml:space="preserve">investing cash flow </t>
  </si>
  <si>
    <t xml:space="preserve">financing cash flow </t>
  </si>
  <si>
    <t>cash &amp; cash euavalent at the start of year</t>
  </si>
  <si>
    <t>FAISAL SPINNING MILLS LIMITED</t>
  </si>
  <si>
    <t>cash &amp; cash euavalent at the end of year</t>
  </si>
  <si>
    <t>insurance premium</t>
  </si>
  <si>
    <t>insurance claim &amp;acuisation</t>
  </si>
  <si>
    <t>ASIA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</si>
</sst>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horizont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workbookViewId="0">
      <selection activeCell="H1" sqref="H1"/>
    </sheetView>
  </sheetViews>
  <sheetFormatPr defaultRowHeight="15" x14ac:dyDescent="0.25"/>
  <cols>
    <col min="1" max="1" width="41.28515625" bestFit="1" customWidth="1"/>
    <col min="5" max="5" width="37.7109375" bestFit="1" customWidth="1"/>
    <col min="6" max="6" width="31" bestFit="1" customWidth="1"/>
    <col min="7" max="7" width="14.5703125" bestFit="1" customWidth="1"/>
    <col min="8" max="8" width="37.7109375" bestFit="1" customWidth="1"/>
    <col min="11" max="12" width="12.7109375" bestFit="1" customWidth="1"/>
  </cols>
  <sheetData>
    <row r="1" spans="1:12" x14ac:dyDescent="0.25">
      <c r="A1" s="4" t="s">
        <v>0</v>
      </c>
      <c r="B1" s="4"/>
      <c r="C1" s="4"/>
      <c r="D1" s="3"/>
      <c r="E1" s="5" t="s">
        <v>18</v>
      </c>
      <c r="F1" s="3"/>
      <c r="G1" s="3"/>
      <c r="H1" s="5" t="s">
        <v>22</v>
      </c>
    </row>
    <row r="2" spans="1:12" x14ac:dyDescent="0.25">
      <c r="A2" s="2" t="s">
        <v>2</v>
      </c>
      <c r="E2" s="2" t="s">
        <v>2</v>
      </c>
      <c r="H2" s="2" t="s">
        <v>2</v>
      </c>
    </row>
    <row r="3" spans="1:12" x14ac:dyDescent="0.25">
      <c r="A3" t="s">
        <v>1</v>
      </c>
      <c r="B3">
        <v>2023</v>
      </c>
      <c r="C3">
        <v>2022</v>
      </c>
      <c r="E3" t="s">
        <v>1</v>
      </c>
      <c r="F3">
        <v>2023</v>
      </c>
      <c r="G3">
        <v>2022</v>
      </c>
      <c r="H3" t="s">
        <v>1</v>
      </c>
    </row>
    <row r="4" spans="1:12" x14ac:dyDescent="0.25">
      <c r="A4" t="s">
        <v>3</v>
      </c>
      <c r="B4">
        <v>22613834</v>
      </c>
      <c r="C4">
        <v>21884815</v>
      </c>
      <c r="E4" t="s">
        <v>3</v>
      </c>
      <c r="F4">
        <v>11911406434</v>
      </c>
      <c r="G4">
        <v>11949228069</v>
      </c>
      <c r="H4" t="s">
        <v>3</v>
      </c>
    </row>
    <row r="5" spans="1:12" x14ac:dyDescent="0.25">
      <c r="A5" t="s">
        <v>4</v>
      </c>
      <c r="B5">
        <v>17557896</v>
      </c>
      <c r="C5">
        <v>21463241</v>
      </c>
      <c r="E5" t="s">
        <v>4</v>
      </c>
      <c r="F5">
        <v>22785546454</v>
      </c>
      <c r="G5">
        <v>15284827559</v>
      </c>
      <c r="H5" t="s">
        <v>4</v>
      </c>
    </row>
    <row r="6" spans="1:12" x14ac:dyDescent="0.25">
      <c r="B6">
        <f>SUM(B4:B5)</f>
        <v>40171730</v>
      </c>
      <c r="C6">
        <f>SUM(C4:C5)</f>
        <v>43348056</v>
      </c>
      <c r="F6">
        <f>SUM(F4:F5)</f>
        <v>34696952888</v>
      </c>
      <c r="G6">
        <f>SUM(G4:G5)</f>
        <v>27234055628</v>
      </c>
      <c r="K6" s="1">
        <v>2100813384</v>
      </c>
      <c r="L6" s="1">
        <v>2073355575</v>
      </c>
    </row>
    <row r="7" spans="1:12" x14ac:dyDescent="0.25">
      <c r="A7" t="s">
        <v>5</v>
      </c>
      <c r="E7" t="s">
        <v>5</v>
      </c>
      <c r="H7" t="s">
        <v>5</v>
      </c>
    </row>
    <row r="8" spans="1:12" x14ac:dyDescent="0.25">
      <c r="A8" t="s">
        <v>6</v>
      </c>
      <c r="B8">
        <v>14562241</v>
      </c>
      <c r="C8">
        <v>15254706</v>
      </c>
      <c r="E8" t="s">
        <v>6</v>
      </c>
      <c r="F8">
        <v>13818226264</v>
      </c>
      <c r="G8">
        <v>12469371875</v>
      </c>
      <c r="H8" t="s">
        <v>6</v>
      </c>
      <c r="K8" s="1">
        <v>905319333</v>
      </c>
      <c r="L8" s="1">
        <v>837620037</v>
      </c>
    </row>
    <row r="9" spans="1:12" x14ac:dyDescent="0.25">
      <c r="A9" t="s">
        <v>8</v>
      </c>
      <c r="B9">
        <v>5836280</v>
      </c>
      <c r="C9">
        <v>6570811</v>
      </c>
      <c r="E9" t="s">
        <v>8</v>
      </c>
      <c r="F9">
        <v>6006495054</v>
      </c>
      <c r="G9">
        <v>6209134114</v>
      </c>
      <c r="H9" t="s">
        <v>8</v>
      </c>
      <c r="K9" s="1">
        <v>1156413992</v>
      </c>
      <c r="L9" s="1">
        <v>1201388035</v>
      </c>
    </row>
    <row r="10" spans="1:12" x14ac:dyDescent="0.25">
      <c r="A10" t="s">
        <v>7</v>
      </c>
      <c r="B10">
        <v>19773209</v>
      </c>
      <c r="C10">
        <v>21522539</v>
      </c>
      <c r="E10" t="s">
        <v>7</v>
      </c>
      <c r="F10">
        <v>14872231570</v>
      </c>
      <c r="G10">
        <v>8555549639</v>
      </c>
      <c r="H10" t="s">
        <v>7</v>
      </c>
      <c r="K10" s="1">
        <v>0</v>
      </c>
      <c r="L10" s="1">
        <v>0</v>
      </c>
    </row>
    <row r="11" spans="1:12" x14ac:dyDescent="0.25">
      <c r="B11">
        <f>SUM(B8:B10)</f>
        <v>40171730</v>
      </c>
      <c r="C11">
        <f>SUM(C8:C10)</f>
        <v>43348056</v>
      </c>
      <c r="F11">
        <f>SUM(F8:F10)</f>
        <v>34696952888</v>
      </c>
      <c r="G11">
        <f>SUM(G8:G10)</f>
        <v>27234055628</v>
      </c>
      <c r="K11" s="1">
        <f>SUM(K8:K10)</f>
        <v>2061733325</v>
      </c>
      <c r="L11" s="1">
        <f>SUM(L8:L10)</f>
        <v>2039008072</v>
      </c>
    </row>
    <row r="12" spans="1:12" x14ac:dyDescent="0.25">
      <c r="A12" s="2" t="s">
        <v>9</v>
      </c>
      <c r="E12" s="2" t="s">
        <v>9</v>
      </c>
      <c r="H12" s="2" t="s">
        <v>9</v>
      </c>
    </row>
    <row r="13" spans="1:12" x14ac:dyDescent="0.25">
      <c r="A13" t="s">
        <v>10</v>
      </c>
      <c r="B13">
        <v>45492724</v>
      </c>
      <c r="C13">
        <v>58184282</v>
      </c>
      <c r="E13" t="s">
        <v>10</v>
      </c>
      <c r="F13" s="1">
        <v>37672807610</v>
      </c>
      <c r="G13" s="1">
        <v>32074369748</v>
      </c>
      <c r="H13" t="s">
        <v>20</v>
      </c>
      <c r="K13" s="1">
        <v>827145816</v>
      </c>
      <c r="L13" s="1">
        <v>735275461</v>
      </c>
    </row>
    <row r="14" spans="1:12" x14ac:dyDescent="0.25">
      <c r="A14" t="s">
        <v>11</v>
      </c>
      <c r="B14">
        <v>39530560</v>
      </c>
      <c r="C14">
        <v>51692795</v>
      </c>
      <c r="E14" t="s">
        <v>11</v>
      </c>
      <c r="F14" s="1">
        <v>-33110576747</v>
      </c>
      <c r="G14" s="1">
        <v>-25701983801</v>
      </c>
      <c r="H14" t="s">
        <v>21</v>
      </c>
      <c r="K14" s="1">
        <v>-478267083</v>
      </c>
      <c r="L14" s="1">
        <v>-448495775</v>
      </c>
    </row>
    <row r="15" spans="1:12" x14ac:dyDescent="0.25">
      <c r="A15" t="s">
        <v>12</v>
      </c>
      <c r="B15">
        <f>B13-B14</f>
        <v>5962164</v>
      </c>
      <c r="C15">
        <f>C13-C14</f>
        <v>6491487</v>
      </c>
      <c r="E15" t="s">
        <v>12</v>
      </c>
      <c r="F15" s="1">
        <f>SUM(F13:F14)</f>
        <v>4562230863</v>
      </c>
      <c r="G15" s="1">
        <f>SUM(G13:G14)</f>
        <v>6372385947</v>
      </c>
      <c r="H15" t="s">
        <v>12</v>
      </c>
      <c r="K15" s="1">
        <f>SUM(K13:K14)</f>
        <v>348878733</v>
      </c>
      <c r="L15" s="1">
        <f>SUM(L13:L14)</f>
        <v>286779686</v>
      </c>
    </row>
    <row r="16" spans="1:12" x14ac:dyDescent="0.25">
      <c r="A16" s="2" t="s">
        <v>13</v>
      </c>
      <c r="E16" s="2" t="s">
        <v>13</v>
      </c>
      <c r="H16" s="2" t="s">
        <v>13</v>
      </c>
    </row>
    <row r="17" spans="1:12" x14ac:dyDescent="0.25">
      <c r="A17" t="s">
        <v>14</v>
      </c>
      <c r="B17">
        <v>7040227</v>
      </c>
      <c r="C17">
        <v>-2190268</v>
      </c>
      <c r="E17" t="s">
        <v>14</v>
      </c>
      <c r="F17" s="1">
        <v>-7911430669</v>
      </c>
      <c r="G17" s="1">
        <v>3047859880</v>
      </c>
      <c r="H17" t="s">
        <v>14</v>
      </c>
      <c r="K17">
        <v>28047524</v>
      </c>
      <c r="L17">
        <v>62294566</v>
      </c>
    </row>
    <row r="18" spans="1:12" x14ac:dyDescent="0.25">
      <c r="A18" t="s">
        <v>15</v>
      </c>
      <c r="B18">
        <v>-1589227</v>
      </c>
      <c r="C18">
        <v>-2137921</v>
      </c>
      <c r="E18" t="s">
        <v>15</v>
      </c>
      <c r="F18" s="1">
        <v>-734026511</v>
      </c>
      <c r="G18" s="1">
        <v>-2075682869</v>
      </c>
      <c r="H18" t="s">
        <v>15</v>
      </c>
      <c r="K18" s="1">
        <v>-25069070</v>
      </c>
      <c r="L18" s="1">
        <v>130662949</v>
      </c>
    </row>
    <row r="19" spans="1:12" x14ac:dyDescent="0.25">
      <c r="A19" t="s">
        <v>16</v>
      </c>
      <c r="B19">
        <v>-5491542</v>
      </c>
      <c r="C19">
        <v>4513530</v>
      </c>
      <c r="E19" t="s">
        <v>16</v>
      </c>
      <c r="F19" s="1">
        <v>4782795244</v>
      </c>
      <c r="G19" s="1">
        <v>3352421014</v>
      </c>
      <c r="H19" t="s">
        <v>16</v>
      </c>
      <c r="K19" s="1">
        <v>-40457211</v>
      </c>
      <c r="L19" s="1">
        <v>-30743846</v>
      </c>
    </row>
    <row r="20" spans="1:12" x14ac:dyDescent="0.25">
      <c r="B20">
        <f>SUM(B17:B19)</f>
        <v>-40542</v>
      </c>
      <c r="C20">
        <f>SUM(C17:C19)</f>
        <v>185341</v>
      </c>
    </row>
    <row r="21" spans="1:12" x14ac:dyDescent="0.25">
      <c r="A21" t="s">
        <v>17</v>
      </c>
      <c r="B21">
        <v>-1660342</v>
      </c>
      <c r="C21">
        <v>-1845683</v>
      </c>
      <c r="E21" t="s">
        <v>17</v>
      </c>
      <c r="F21" s="1">
        <v>4442516331</v>
      </c>
      <c r="G21" s="1">
        <v>117918306</v>
      </c>
      <c r="H21" t="s">
        <v>17</v>
      </c>
      <c r="K21">
        <v>437421495</v>
      </c>
      <c r="L21">
        <v>275207826</v>
      </c>
    </row>
    <row r="22" spans="1:12" x14ac:dyDescent="0.25">
      <c r="A22" t="s">
        <v>19</v>
      </c>
      <c r="B22">
        <f>SUM(B20:B21)</f>
        <v>-1700884</v>
      </c>
      <c r="C22">
        <f>SUM(C20:C21)</f>
        <v>-1660342</v>
      </c>
      <c r="E22" t="s">
        <v>19</v>
      </c>
      <c r="F22" s="1">
        <f>SUM(F17:F21)</f>
        <v>579854395</v>
      </c>
      <c r="G22" s="1">
        <f>SUM(G17:G21)</f>
        <v>4442516331</v>
      </c>
      <c r="H22" t="s">
        <v>19</v>
      </c>
      <c r="K22">
        <f>SUM(K17:K21)</f>
        <v>399942738</v>
      </c>
      <c r="L22">
        <f>SUM(L17:L21)</f>
        <v>437421495</v>
      </c>
    </row>
    <row r="36" spans="1:1" x14ac:dyDescent="0.25">
      <c r="A36" s="1"/>
    </row>
    <row r="44" spans="1:1" x14ac:dyDescent="0.25">
      <c r="A44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RAZA MEHDI</dc:creator>
  <cp:lastModifiedBy>MUHAMMAD RAZA MEHDI</cp:lastModifiedBy>
  <dcterms:created xsi:type="dcterms:W3CDTF">2024-08-04T13:30:58Z</dcterms:created>
  <dcterms:modified xsi:type="dcterms:W3CDTF">2024-08-04T15:40:39Z</dcterms:modified>
</cp:coreProperties>
</file>