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0" yWindow="0" windowWidth="23040" windowHeight="9192"/>
  </bookViews>
  <sheets>
    <sheet name="1st derivative (forward)" sheetId="2" r:id="rId1"/>
    <sheet name="1st derivative (central)" sheetId="3" r:id="rId2"/>
    <sheet name="2nd derivative (central)" sheetId="4" r:id="rId3"/>
    <sheet name="trapezoidal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6" i="2"/>
  <c r="K5" i="2"/>
  <c r="K4" i="2"/>
  <c r="K3" i="2"/>
  <c r="L5" i="4"/>
  <c r="L4" i="4"/>
  <c r="L5" i="5"/>
  <c r="L7" i="4" l="1"/>
  <c r="L6" i="4"/>
  <c r="K4" i="3" l="1"/>
  <c r="K5" i="3"/>
  <c r="K6" i="3"/>
  <c r="K7" i="3"/>
</calcChain>
</file>

<file path=xl/sharedStrings.xml><?xml version="1.0" encoding="utf-8"?>
<sst xmlns="http://schemas.openxmlformats.org/spreadsheetml/2006/main" count="12" uniqueCount="6">
  <si>
    <t>X</t>
  </si>
  <si>
    <t>f(x)</t>
  </si>
  <si>
    <t>trapezoidal</t>
  </si>
  <si>
    <t>f''(x) (2nd central)</t>
  </si>
  <si>
    <t>f'(x) (1st central)</t>
  </si>
  <si>
    <t>f'(x)(1st forward)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</si>
</sst>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2" fillId="6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K8"/>
  <sheetViews>
    <sheetView tabSelected="1" workbookViewId="0">
      <selection activeCell="K3" sqref="K3:K7"/>
    </sheetView>
  </sheetViews>
  <sheetFormatPr defaultRowHeight="14.4" x14ac:dyDescent="0.3"/>
  <cols>
    <col min="3" max="3" width="17.6640625" customWidth="1"/>
    <col min="11" max="11" width="17.5546875" customWidth="1"/>
  </cols>
  <sheetData>
    <row r="2" spans="9:11" ht="15.6" x14ac:dyDescent="0.3">
      <c r="I2" s="3" t="s">
        <v>0</v>
      </c>
      <c r="J2" s="3" t="s">
        <v>1</v>
      </c>
      <c r="K2" s="3" t="s">
        <v>5</v>
      </c>
    </row>
    <row r="3" spans="9:11" x14ac:dyDescent="0.3">
      <c r="I3" s="1">
        <v>0</v>
      </c>
      <c r="J3" s="1">
        <v>1</v>
      </c>
      <c r="K3" s="7">
        <f>(J4-J3)/(I4-I3)</f>
        <v>-0.46430673333333322</v>
      </c>
    </row>
    <row r="4" spans="9:11" x14ac:dyDescent="0.3">
      <c r="I4" s="1">
        <v>0.3</v>
      </c>
      <c r="J4" s="1">
        <v>0.86070798000000004</v>
      </c>
      <c r="K4" s="7">
        <f>(J5-J4)/(I5-I4)</f>
        <v>-0.39963253333333359</v>
      </c>
    </row>
    <row r="5" spans="9:11" x14ac:dyDescent="0.3">
      <c r="I5" s="1">
        <v>0.6</v>
      </c>
      <c r="J5" s="1">
        <v>0.74081821999999997</v>
      </c>
      <c r="K5" s="7">
        <f>(J6-J5)/(I6-I5)</f>
        <v>-0.34396690000000002</v>
      </c>
    </row>
    <row r="6" spans="9:11" x14ac:dyDescent="0.3">
      <c r="I6" s="1">
        <v>0.9</v>
      </c>
      <c r="J6" s="1">
        <v>0.63762814999999995</v>
      </c>
      <c r="K6" s="7">
        <f>(J7-J6)/(I7-I6)</f>
        <v>-0.29605503333333311</v>
      </c>
    </row>
    <row r="7" spans="9:11" x14ac:dyDescent="0.3">
      <c r="I7" s="1">
        <v>1.2</v>
      </c>
      <c r="J7" s="1">
        <v>0.54881164000000004</v>
      </c>
      <c r="K7" s="7">
        <f>(J8-J7)/(I8-I7)</f>
        <v>-0.25481696666666681</v>
      </c>
    </row>
    <row r="8" spans="9:11" x14ac:dyDescent="0.3">
      <c r="I8" s="1">
        <v>1.5</v>
      </c>
      <c r="J8" s="1">
        <v>0.47236655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K8"/>
  <sheetViews>
    <sheetView workbookViewId="0">
      <selection activeCell="H26" sqref="H26"/>
    </sheetView>
  </sheetViews>
  <sheetFormatPr defaultRowHeight="14.4" x14ac:dyDescent="0.3"/>
  <cols>
    <col min="3" max="3" width="12.6640625" bestFit="1" customWidth="1"/>
    <col min="11" max="11" width="19.77734375" customWidth="1"/>
  </cols>
  <sheetData>
    <row r="2" spans="9:11" ht="15.6" x14ac:dyDescent="0.3">
      <c r="I2" s="4" t="s">
        <v>0</v>
      </c>
      <c r="J2" s="4" t="s">
        <v>1</v>
      </c>
      <c r="K2" s="4" t="s">
        <v>4</v>
      </c>
    </row>
    <row r="3" spans="9:11" x14ac:dyDescent="0.3">
      <c r="I3" s="1">
        <v>0</v>
      </c>
      <c r="J3" s="1">
        <v>1</v>
      </c>
    </row>
    <row r="4" spans="9:11" x14ac:dyDescent="0.3">
      <c r="I4" s="1">
        <v>0.3</v>
      </c>
      <c r="J4" s="1">
        <v>0.86070798000000004</v>
      </c>
      <c r="K4" s="7">
        <f>(J5-J3)/(2*0.3)</f>
        <v>-0.43196963333333338</v>
      </c>
    </row>
    <row r="5" spans="9:11" x14ac:dyDescent="0.3">
      <c r="I5" s="1">
        <v>0.6</v>
      </c>
      <c r="J5" s="1">
        <v>0.74081821999999997</v>
      </c>
      <c r="K5" s="7">
        <f>(J6-J4)/(2*0.3)</f>
        <v>-0.37179971666666684</v>
      </c>
    </row>
    <row r="6" spans="9:11" x14ac:dyDescent="0.3">
      <c r="I6" s="1">
        <v>0.9</v>
      </c>
      <c r="J6" s="1">
        <v>0.63762814999999995</v>
      </c>
      <c r="K6" s="7">
        <f>(J7-J5)/(2*0.3)</f>
        <v>-0.32001096666666656</v>
      </c>
    </row>
    <row r="7" spans="9:11" x14ac:dyDescent="0.3">
      <c r="I7" s="1">
        <v>1.2</v>
      </c>
      <c r="J7" s="1">
        <v>0.54881164000000004</v>
      </c>
      <c r="K7" s="7">
        <f>(J8-J6)/(2*0.3)</f>
        <v>-0.27543599999999996</v>
      </c>
    </row>
    <row r="8" spans="9:11" x14ac:dyDescent="0.3">
      <c r="I8" s="1">
        <v>1.5</v>
      </c>
      <c r="J8" s="1">
        <v>0.47236655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L8"/>
  <sheetViews>
    <sheetView workbookViewId="0">
      <selection activeCell="J30" sqref="J30:J32"/>
    </sheetView>
  </sheetViews>
  <sheetFormatPr defaultRowHeight="14.4" x14ac:dyDescent="0.3"/>
  <cols>
    <col min="12" max="12" width="17.5546875" customWidth="1"/>
  </cols>
  <sheetData>
    <row r="2" spans="10:12" ht="15.6" x14ac:dyDescent="0.3">
      <c r="J2" s="5" t="s">
        <v>0</v>
      </c>
      <c r="K2" s="5" t="s">
        <v>1</v>
      </c>
      <c r="L2" s="6" t="s">
        <v>3</v>
      </c>
    </row>
    <row r="3" spans="10:12" x14ac:dyDescent="0.3">
      <c r="J3" s="1">
        <v>0</v>
      </c>
      <c r="K3" s="1">
        <v>1</v>
      </c>
    </row>
    <row r="4" spans="10:12" x14ac:dyDescent="0.3">
      <c r="J4" s="1">
        <v>0.3</v>
      </c>
      <c r="K4" s="1">
        <v>0.86070798000000004</v>
      </c>
      <c r="L4" s="7">
        <f>(K5-2*K4+K3)/(0.3^2)</f>
        <v>0.2155806666666655</v>
      </c>
    </row>
    <row r="5" spans="10:12" x14ac:dyDescent="0.3">
      <c r="J5" s="1">
        <v>0.6</v>
      </c>
      <c r="K5" s="1">
        <v>0.74081821999999997</v>
      </c>
      <c r="L5" s="7">
        <f>(K6-2*K5+K4)/(0.3^2)</f>
        <v>0.18555211111111161</v>
      </c>
    </row>
    <row r="6" spans="10:12" x14ac:dyDescent="0.3">
      <c r="J6" s="1">
        <v>0.9</v>
      </c>
      <c r="K6" s="1">
        <v>0.63762814999999995</v>
      </c>
      <c r="L6" s="7">
        <f>(K7-2*K6+K5)/(0.3^2)</f>
        <v>0.15970622222222355</v>
      </c>
    </row>
    <row r="7" spans="10:12" x14ac:dyDescent="0.3">
      <c r="J7" s="1">
        <v>1.2</v>
      </c>
      <c r="K7" s="1">
        <v>0.54881164000000004</v>
      </c>
      <c r="L7" s="7">
        <f>(K8-2*K7+K6)/(0.3^2)</f>
        <v>0.13746022222222123</v>
      </c>
    </row>
    <row r="8" spans="10:12" x14ac:dyDescent="0.3">
      <c r="J8" s="1">
        <v>1.5</v>
      </c>
      <c r="K8" s="1">
        <v>0.47236655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L8"/>
  <sheetViews>
    <sheetView workbookViewId="0">
      <selection activeCell="H30" sqref="H30"/>
    </sheetView>
  </sheetViews>
  <sheetFormatPr defaultRowHeight="14.4" x14ac:dyDescent="0.3"/>
  <cols>
    <col min="12" max="12" width="16.21875" customWidth="1"/>
    <col min="13" max="13" width="9.109375" customWidth="1"/>
  </cols>
  <sheetData>
    <row r="2" spans="10:12" ht="15.6" x14ac:dyDescent="0.3">
      <c r="J2" s="2" t="s">
        <v>0</v>
      </c>
      <c r="K2" s="2" t="s">
        <v>1</v>
      </c>
      <c r="L2" s="2" t="s">
        <v>2</v>
      </c>
    </row>
    <row r="3" spans="10:12" x14ac:dyDescent="0.3">
      <c r="J3" s="1">
        <v>0</v>
      </c>
      <c r="K3" s="1">
        <v>1</v>
      </c>
    </row>
    <row r="4" spans="10:12" x14ac:dyDescent="0.3">
      <c r="J4" s="1">
        <v>0.3</v>
      </c>
      <c r="K4" s="1">
        <v>0.86070798000000004</v>
      </c>
    </row>
    <row r="5" spans="10:12" x14ac:dyDescent="0.3">
      <c r="J5" s="1">
        <v>0.6</v>
      </c>
      <c r="K5" s="1">
        <v>0.74081821999999997</v>
      </c>
      <c r="L5" s="7">
        <f>(0.3/2)*(K3+2*(SUM(K4:K7))+K8)</f>
        <v>1.0572447795</v>
      </c>
    </row>
    <row r="6" spans="10:12" x14ac:dyDescent="0.3">
      <c r="J6" s="1">
        <v>0.9</v>
      </c>
      <c r="K6" s="1">
        <v>0.63762814999999995</v>
      </c>
    </row>
    <row r="7" spans="10:12" x14ac:dyDescent="0.3">
      <c r="J7" s="1">
        <v>1.2</v>
      </c>
      <c r="K7" s="1">
        <v>0.54881164000000004</v>
      </c>
    </row>
    <row r="8" spans="10:12" x14ac:dyDescent="0.3">
      <c r="J8" s="1">
        <v>1.5</v>
      </c>
      <c r="K8" s="1">
        <v>0.47236655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derivative (forward)</vt:lpstr>
      <vt:lpstr>1st derivative (central)</vt:lpstr>
      <vt:lpstr>2nd derivative (central)</vt:lpstr>
      <vt:lpstr>trapezoidal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2022-03-27T11:45:36Z</dcterms:created>
  <dcterms:modified xsi:type="dcterms:W3CDTF">2022-03-30T19:48:53Z</dcterms:modified>
</cp:coreProperties>
</file>