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\data\October datasets\"/>
    </mc:Choice>
  </mc:AlternateContent>
  <xr:revisionPtr revIDLastSave="0" documentId="13_ncr:1_{391852B5-24E5-4AB6-BB2F-F894A6F13BD8}" xr6:coauthVersionLast="47" xr6:coauthVersionMax="47" xr10:uidLastSave="{00000000-0000-0000-0000-000000000000}"/>
  <bookViews>
    <workbookView xWindow="-98" yWindow="-98" windowWidth="20715" windowHeight="13276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</calcChain>
</file>

<file path=xl/sharedStrings.xml><?xml version="1.0" encoding="utf-8"?>
<sst xmlns="http://schemas.openxmlformats.org/spreadsheetml/2006/main" count="21" uniqueCount="21">
  <si>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</si>
  <si>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</si>
  <si>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</si>
  <si>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</si>
  <si>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</si>
  <si>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</si>
  <si>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</si>
  <si>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</si>
  <si>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</si>
  <si>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</si>
  <si>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</si>
  <si>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</si>
  <si>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</si>
  <si>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</si>
  <si>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</si>
  <si>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</si>
  <si>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r>
      <t xml:space="preserve">Total Amount of </t>
    </r>
    <r>
      <rPr>
        <b/>
        <sz val="10"/>
        <color rgb="FF202124"/>
        <rFont val="Inherit"/>
      </rPr>
      <t>Butan</t>
    </r>
    <r>
      <rPr>
        <sz val="10"/>
        <color rgb="FF202124"/>
        <rFont val="Inherit"/>
      </rPr>
      <t xml:space="preserve"> consumed(Bout)</t>
    </r>
  </si>
  <si>
    <t>Total Amount of electricity</t>
  </si>
  <si>
    <t>Carbon emission_Cool Farm Tool</t>
  </si>
  <si>
    <t>Amount of nitrogen fertilizer for the above level (kg)</t>
  </si>
  <si>
    <t>Total of Carbon emission(calculated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</si>
</sst>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U53"/>
  <sheetViews>
    <sheetView tabSelected="1" topLeftCell="A32" workbookViewId="0">
      <selection activeCell="O210" sqref="A2:XFD210"/>
    </sheetView>
  </sheetViews>
  <sheetFormatPr defaultRowHeight="14.25"/>
  <cols>
    <col min="1" max="1" width="19" customWidth="1"/>
    <col min="2" max="20" width="22.86328125" customWidth="1"/>
    <col min="21" max="21" width="50.19921875" customWidth="1"/>
  </cols>
  <sheetData>
    <row r="1" spans="1:21" ht="44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20</v>
      </c>
      <c r="U1" s="4" t="s">
        <v>18</v>
      </c>
    </row>
    <row r="2" spans="1:21" ht="14.65" thickBot="1">
      <c r="A2" s="2">
        <v>1</v>
      </c>
      <c r="B2" s="2">
        <v>15</v>
      </c>
      <c r="C2" s="2"/>
      <c r="D2" s="2"/>
      <c r="E2" s="2">
        <v>300</v>
      </c>
      <c r="F2" s="2">
        <v>3500</v>
      </c>
      <c r="G2" s="2">
        <v>1</v>
      </c>
      <c r="H2" s="2">
        <v>15</v>
      </c>
      <c r="I2" s="2">
        <v>7</v>
      </c>
      <c r="J2" s="2">
        <v>300</v>
      </c>
      <c r="K2" s="2">
        <v>2</v>
      </c>
      <c r="L2" s="2">
        <v>20000</v>
      </c>
      <c r="M2" s="2">
        <v>28</v>
      </c>
      <c r="N2" s="2">
        <v>14</v>
      </c>
      <c r="O2" s="2">
        <v>6300</v>
      </c>
      <c r="P2" s="2">
        <v>81</v>
      </c>
      <c r="Q2" s="3">
        <v>0</v>
      </c>
      <c r="R2" s="3">
        <v>0</v>
      </c>
      <c r="S2" s="3">
        <v>3065.6249999999995</v>
      </c>
      <c r="T2" s="3">
        <f t="shared" ref="T2:T49" si="0">P2*2.23+O2*0.168+S2*0.193+B2*81.2+J2*2.2+R2*1.25+C2*1.8+D2*0.161+E2*5.1+437*A2+Q2*2.24</f>
        <v>5675.6956250000003</v>
      </c>
      <c r="U2" s="3">
        <f t="shared" ref="U2:U53" si="1" xml:space="preserve"> A2*437+C2*0.227+D2*0.13+E2*7.5+B2*26.73+(K2+J2)*12.26+P2*3.14+S2*0.718+O2*0.0004</f>
        <v>9248.4487499999996</v>
      </c>
    </row>
    <row r="3" spans="1:21" ht="14.65" thickBot="1">
      <c r="A3" s="2">
        <v>2</v>
      </c>
      <c r="B3" s="2">
        <v>10</v>
      </c>
      <c r="C3" s="2"/>
      <c r="D3" s="2"/>
      <c r="E3" s="2">
        <v>600</v>
      </c>
      <c r="F3" s="2">
        <v>7000</v>
      </c>
      <c r="G3" s="2">
        <v>2</v>
      </c>
      <c r="H3" s="2">
        <v>15</v>
      </c>
      <c r="I3" s="2">
        <v>6</v>
      </c>
      <c r="J3" s="2">
        <v>600</v>
      </c>
      <c r="K3" s="2">
        <v>4</v>
      </c>
      <c r="L3" s="2">
        <v>52000</v>
      </c>
      <c r="M3" s="2">
        <v>56</v>
      </c>
      <c r="N3" s="2">
        <v>28</v>
      </c>
      <c r="O3" s="2">
        <v>5400</v>
      </c>
      <c r="P3" s="2">
        <v>176</v>
      </c>
      <c r="Q3" s="3">
        <v>0</v>
      </c>
      <c r="R3" s="3">
        <v>0</v>
      </c>
      <c r="S3" s="3">
        <v>2627.6785714285711</v>
      </c>
      <c r="T3" s="3">
        <f t="shared" si="0"/>
        <v>7872.8219642857148</v>
      </c>
      <c r="U3" s="3">
        <f t="shared" si="1"/>
        <v>15487.813214285714</v>
      </c>
    </row>
    <row r="4" spans="1:21" ht="14.65" thickBot="1">
      <c r="A4" s="2">
        <v>2</v>
      </c>
      <c r="B4" s="2">
        <v>35</v>
      </c>
      <c r="C4" s="2"/>
      <c r="D4" s="2"/>
      <c r="E4" s="2">
        <v>400</v>
      </c>
      <c r="F4" s="2">
        <v>7000</v>
      </c>
      <c r="G4" s="2">
        <v>1</v>
      </c>
      <c r="H4" s="2">
        <v>15</v>
      </c>
      <c r="I4" s="2">
        <v>15</v>
      </c>
      <c r="J4" s="2">
        <v>400</v>
      </c>
      <c r="K4" s="2">
        <v>6</v>
      </c>
      <c r="L4" s="2">
        <v>57000</v>
      </c>
      <c r="M4" s="2">
        <v>56</v>
      </c>
      <c r="N4" s="2">
        <v>28</v>
      </c>
      <c r="O4" s="2">
        <v>13500</v>
      </c>
      <c r="P4" s="2">
        <v>176</v>
      </c>
      <c r="Q4" s="3">
        <v>0</v>
      </c>
      <c r="R4" s="3">
        <v>0</v>
      </c>
      <c r="S4" s="3">
        <v>6569.1964285714275</v>
      </c>
      <c r="T4" s="3">
        <f t="shared" si="0"/>
        <v>10564.334910714286</v>
      </c>
      <c r="U4" s="3">
        <f t="shared" si="1"/>
        <v>15061.833035714284</v>
      </c>
    </row>
    <row r="5" spans="1:21" ht="14.65" thickBot="1">
      <c r="A5" s="2">
        <v>2.5</v>
      </c>
      <c r="B5" s="2">
        <v>40</v>
      </c>
      <c r="C5" s="2"/>
      <c r="D5" s="2"/>
      <c r="E5" s="2">
        <v>500</v>
      </c>
      <c r="F5" s="2">
        <v>9000</v>
      </c>
      <c r="G5" s="2">
        <v>1</v>
      </c>
      <c r="H5" s="2">
        <v>15</v>
      </c>
      <c r="I5" s="2">
        <v>17</v>
      </c>
      <c r="J5" s="2">
        <v>500</v>
      </c>
      <c r="K5" s="2">
        <v>6</v>
      </c>
      <c r="L5" s="2">
        <v>75000</v>
      </c>
      <c r="M5" s="2">
        <v>70</v>
      </c>
      <c r="N5" s="2">
        <v>35</v>
      </c>
      <c r="O5" s="2">
        <v>15300</v>
      </c>
      <c r="P5" s="2">
        <v>202.5</v>
      </c>
      <c r="Q5" s="3">
        <v>0</v>
      </c>
      <c r="R5" s="3">
        <v>0</v>
      </c>
      <c r="S5" s="3">
        <v>7445.0892857142853</v>
      </c>
      <c r="T5" s="3">
        <f t="shared" si="0"/>
        <v>12449.377232142857</v>
      </c>
      <c r="U5" s="3">
        <f t="shared" si="1"/>
        <v>18102.804107142856</v>
      </c>
    </row>
    <row r="6" spans="1:21" ht="14.65" thickBot="1">
      <c r="A6" s="2">
        <v>1</v>
      </c>
      <c r="B6" s="2">
        <v>15</v>
      </c>
      <c r="C6" s="2">
        <v>200</v>
      </c>
      <c r="D6" s="2">
        <v>50</v>
      </c>
      <c r="E6" s="2">
        <v>400</v>
      </c>
      <c r="F6" s="2">
        <v>3500</v>
      </c>
      <c r="G6" s="2">
        <v>2</v>
      </c>
      <c r="H6" s="2">
        <v>16</v>
      </c>
      <c r="I6" s="2">
        <v>4</v>
      </c>
      <c r="J6" s="2">
        <v>400</v>
      </c>
      <c r="K6" s="2">
        <v>2</v>
      </c>
      <c r="L6" s="2">
        <v>20000</v>
      </c>
      <c r="M6" s="2">
        <v>28</v>
      </c>
      <c r="N6" s="2">
        <v>14</v>
      </c>
      <c r="O6" s="2">
        <v>3840</v>
      </c>
      <c r="P6" s="2">
        <v>89</v>
      </c>
      <c r="Q6" s="3">
        <v>0</v>
      </c>
      <c r="R6" s="3">
        <v>0</v>
      </c>
      <c r="S6" s="3">
        <v>1868.5714285714284</v>
      </c>
      <c r="T6" s="3">
        <f t="shared" si="0"/>
        <v>6147.2742857142857</v>
      </c>
      <c r="U6" s="3">
        <f t="shared" si="1"/>
        <v>10441.000285714284</v>
      </c>
    </row>
    <row r="7" spans="1:21" ht="14.65" thickBot="1">
      <c r="A7" s="2">
        <v>2</v>
      </c>
      <c r="B7" s="2">
        <v>50</v>
      </c>
      <c r="C7" s="2"/>
      <c r="D7" s="2"/>
      <c r="E7" s="2">
        <v>450</v>
      </c>
      <c r="F7" s="2">
        <v>7000</v>
      </c>
      <c r="G7" s="2">
        <v>2</v>
      </c>
      <c r="H7" s="2">
        <v>16</v>
      </c>
      <c r="I7" s="2">
        <v>6</v>
      </c>
      <c r="J7" s="2">
        <v>450</v>
      </c>
      <c r="K7" s="2">
        <v>4</v>
      </c>
      <c r="L7" s="2">
        <v>50000</v>
      </c>
      <c r="M7" s="2">
        <v>56</v>
      </c>
      <c r="N7" s="2">
        <v>28</v>
      </c>
      <c r="O7" s="2">
        <v>5760</v>
      </c>
      <c r="P7" s="2">
        <v>167</v>
      </c>
      <c r="Q7" s="3">
        <v>0</v>
      </c>
      <c r="R7" s="3">
        <v>0</v>
      </c>
      <c r="S7" s="3">
        <v>2802.8571428571427</v>
      </c>
      <c r="T7" s="3">
        <f t="shared" si="0"/>
        <v>10100.041428571429</v>
      </c>
      <c r="U7" s="3">
        <f t="shared" si="1"/>
        <v>13690.675428571429</v>
      </c>
    </row>
    <row r="8" spans="1:21" ht="14.65" thickBot="1">
      <c r="A8" s="2">
        <v>1.5</v>
      </c>
      <c r="B8" s="2">
        <v>20</v>
      </c>
      <c r="C8" s="2"/>
      <c r="D8" s="2"/>
      <c r="E8" s="2">
        <v>350</v>
      </c>
      <c r="F8" s="2">
        <v>5000</v>
      </c>
      <c r="G8" s="2">
        <v>1</v>
      </c>
      <c r="H8" s="2">
        <v>16</v>
      </c>
      <c r="I8" s="2">
        <v>4.5</v>
      </c>
      <c r="J8" s="2">
        <v>350</v>
      </c>
      <c r="K8" s="2">
        <v>3</v>
      </c>
      <c r="L8" s="2">
        <v>35000</v>
      </c>
      <c r="M8" s="2">
        <v>42</v>
      </c>
      <c r="N8" s="2">
        <v>21</v>
      </c>
      <c r="O8" s="2">
        <v>4320</v>
      </c>
      <c r="P8" s="2">
        <v>121.5</v>
      </c>
      <c r="Q8" s="3">
        <v>0</v>
      </c>
      <c r="R8" s="3">
        <v>0</v>
      </c>
      <c r="S8" s="3">
        <v>2102.1428571428569</v>
      </c>
      <c r="T8" s="3">
        <f t="shared" si="0"/>
        <v>6236.9185714285713</v>
      </c>
      <c r="U8" s="3">
        <f t="shared" si="1"/>
        <v>10035.456571428569</v>
      </c>
    </row>
    <row r="9" spans="1:21" ht="14.65" thickBot="1">
      <c r="A9" s="2">
        <v>4</v>
      </c>
      <c r="B9" s="2">
        <v>80</v>
      </c>
      <c r="C9" s="2"/>
      <c r="D9" s="2"/>
      <c r="E9" s="2">
        <v>800</v>
      </c>
      <c r="F9" s="2">
        <v>15000</v>
      </c>
      <c r="G9" s="2">
        <v>2</v>
      </c>
      <c r="H9" s="2">
        <v>15</v>
      </c>
      <c r="I9" s="2">
        <v>12</v>
      </c>
      <c r="J9" s="2">
        <v>800</v>
      </c>
      <c r="K9" s="2">
        <v>12</v>
      </c>
      <c r="L9" s="2">
        <v>133000</v>
      </c>
      <c r="M9" s="2">
        <v>112</v>
      </c>
      <c r="N9" s="2">
        <v>56</v>
      </c>
      <c r="O9" s="2">
        <v>10800</v>
      </c>
      <c r="P9" s="2">
        <v>362</v>
      </c>
      <c r="Q9" s="3">
        <v>0</v>
      </c>
      <c r="R9" s="3">
        <v>0</v>
      </c>
      <c r="S9" s="3">
        <v>5255.3571428571422</v>
      </c>
      <c r="T9" s="3">
        <f t="shared" si="0"/>
        <v>17719.943928571429</v>
      </c>
      <c r="U9" s="3">
        <f t="shared" si="1"/>
        <v>24755.866428571426</v>
      </c>
    </row>
    <row r="10" spans="1:21" ht="14.65" thickBot="1">
      <c r="A10" s="2">
        <v>0.6</v>
      </c>
      <c r="B10" s="2">
        <v>8</v>
      </c>
      <c r="C10" s="2">
        <v>150</v>
      </c>
      <c r="D10" s="2"/>
      <c r="E10" s="2">
        <v>200</v>
      </c>
      <c r="F10" s="2">
        <v>2000</v>
      </c>
      <c r="G10" s="2">
        <v>1</v>
      </c>
      <c r="H10" s="2">
        <v>15</v>
      </c>
      <c r="I10" s="2">
        <v>4</v>
      </c>
      <c r="J10" s="2">
        <v>200</v>
      </c>
      <c r="K10" s="2"/>
      <c r="L10" s="2">
        <v>11000</v>
      </c>
      <c r="M10" s="2">
        <v>16.8</v>
      </c>
      <c r="N10" s="2">
        <v>8.4</v>
      </c>
      <c r="O10" s="2">
        <v>3600</v>
      </c>
      <c r="P10" s="2">
        <v>34.799999999999997</v>
      </c>
      <c r="Q10" s="3">
        <v>0</v>
      </c>
      <c r="R10" s="3">
        <v>0</v>
      </c>
      <c r="S10" s="3">
        <v>1751.785714285714</v>
      </c>
      <c r="T10" s="3">
        <f t="shared" si="0"/>
        <v>3662.2986428571426</v>
      </c>
      <c r="U10" s="3">
        <f t="shared" si="1"/>
        <v>5830.5841428571421</v>
      </c>
    </row>
    <row r="11" spans="1:21" ht="14.65" thickBot="1">
      <c r="A11" s="2">
        <v>0.7</v>
      </c>
      <c r="B11" s="2">
        <v>10</v>
      </c>
      <c r="C11" s="2"/>
      <c r="D11" s="2"/>
      <c r="E11" s="2">
        <v>200</v>
      </c>
      <c r="F11" s="2">
        <v>2500</v>
      </c>
      <c r="G11" s="2">
        <v>1</v>
      </c>
      <c r="H11" s="2">
        <v>15</v>
      </c>
      <c r="I11" s="2">
        <v>5</v>
      </c>
      <c r="J11" s="2">
        <v>200</v>
      </c>
      <c r="K11" s="2"/>
      <c r="L11" s="2">
        <v>12500</v>
      </c>
      <c r="M11" s="2">
        <v>19.599999999999998</v>
      </c>
      <c r="N11" s="2">
        <v>9.7999999999999989</v>
      </c>
      <c r="O11" s="2">
        <v>4500</v>
      </c>
      <c r="P11" s="2">
        <v>53.899999999999991</v>
      </c>
      <c r="Q11" s="3">
        <v>0</v>
      </c>
      <c r="R11" s="3">
        <v>0</v>
      </c>
      <c r="S11" s="3">
        <v>2189.7321428571427</v>
      </c>
      <c r="T11" s="3">
        <f t="shared" si="0"/>
        <v>3876.7153035714286</v>
      </c>
      <c r="U11" s="3">
        <f t="shared" si="1"/>
        <v>6268.4736785714294</v>
      </c>
    </row>
    <row r="12" spans="1:21" ht="14.65" thickBot="1">
      <c r="A12" s="2">
        <v>0.8</v>
      </c>
      <c r="B12" s="2">
        <v>15</v>
      </c>
      <c r="C12" s="2"/>
      <c r="D12" s="2"/>
      <c r="E12" s="2">
        <v>250</v>
      </c>
      <c r="F12" s="2">
        <v>3000</v>
      </c>
      <c r="G12" s="2">
        <v>2</v>
      </c>
      <c r="H12" s="2">
        <v>15</v>
      </c>
      <c r="I12" s="2">
        <v>3</v>
      </c>
      <c r="J12" s="2">
        <v>250</v>
      </c>
      <c r="K12" s="2"/>
      <c r="L12" s="2">
        <v>15000</v>
      </c>
      <c r="M12" s="2">
        <v>22.400000000000002</v>
      </c>
      <c r="N12" s="2">
        <v>11.200000000000001</v>
      </c>
      <c r="O12" s="2">
        <v>2700</v>
      </c>
      <c r="P12" s="2">
        <v>44.000000000000007</v>
      </c>
      <c r="Q12" s="3">
        <v>0</v>
      </c>
      <c r="R12" s="3">
        <v>0</v>
      </c>
      <c r="S12" s="3">
        <v>1313.8392857142856</v>
      </c>
      <c r="T12" s="3">
        <f t="shared" si="0"/>
        <v>4197.890982142857</v>
      </c>
      <c r="U12" s="3">
        <f t="shared" si="1"/>
        <v>6773.1266071428563</v>
      </c>
    </row>
    <row r="13" spans="1:21" ht="14.65" thickBot="1">
      <c r="A13" s="2">
        <v>1.2</v>
      </c>
      <c r="B13" s="2">
        <v>25</v>
      </c>
      <c r="C13" s="2"/>
      <c r="D13" s="2"/>
      <c r="E13" s="2">
        <v>300</v>
      </c>
      <c r="F13" s="2">
        <v>4500</v>
      </c>
      <c r="G13" s="2">
        <v>1</v>
      </c>
      <c r="H13" s="2">
        <v>16</v>
      </c>
      <c r="I13" s="2">
        <v>9</v>
      </c>
      <c r="J13" s="2">
        <v>300</v>
      </c>
      <c r="K13" s="2">
        <v>2</v>
      </c>
      <c r="L13" s="2">
        <v>35000</v>
      </c>
      <c r="M13" s="2">
        <v>28</v>
      </c>
      <c r="N13" s="2">
        <v>16.8</v>
      </c>
      <c r="O13" s="2">
        <v>8640</v>
      </c>
      <c r="P13" s="2">
        <v>91.6</v>
      </c>
      <c r="Q13" s="3">
        <v>0</v>
      </c>
      <c r="R13" s="3">
        <v>0</v>
      </c>
      <c r="S13" s="3">
        <v>4204.2857142857138</v>
      </c>
      <c r="T13" s="3">
        <f t="shared" si="0"/>
        <v>7211.6151428571429</v>
      </c>
      <c r="U13" s="3">
        <f t="shared" si="1"/>
        <v>10454.927142857143</v>
      </c>
    </row>
    <row r="14" spans="1:21" ht="14.65" thickBot="1">
      <c r="A14" s="2">
        <v>1.3</v>
      </c>
      <c r="B14" s="2">
        <v>16</v>
      </c>
      <c r="C14" s="2">
        <v>300</v>
      </c>
      <c r="D14" s="2">
        <v>100</v>
      </c>
      <c r="E14" s="2">
        <v>450</v>
      </c>
      <c r="F14" s="2">
        <v>4500</v>
      </c>
      <c r="G14" s="2">
        <v>2</v>
      </c>
      <c r="H14" s="2">
        <v>15</v>
      </c>
      <c r="I14" s="2">
        <v>4</v>
      </c>
      <c r="J14" s="2">
        <v>450</v>
      </c>
      <c r="K14" s="2">
        <v>3</v>
      </c>
      <c r="L14" s="2">
        <v>35000</v>
      </c>
      <c r="M14" s="2">
        <v>36.4</v>
      </c>
      <c r="N14" s="2">
        <v>18.2</v>
      </c>
      <c r="O14" s="2">
        <v>3600</v>
      </c>
      <c r="P14" s="2">
        <v>107.25000000000001</v>
      </c>
      <c r="Q14" s="3">
        <v>0</v>
      </c>
      <c r="R14" s="3">
        <v>0</v>
      </c>
      <c r="S14" s="3">
        <v>1751.785714285714</v>
      </c>
      <c r="T14" s="3">
        <f t="shared" si="0"/>
        <v>6890.4621428571427</v>
      </c>
      <c r="U14" s="3">
        <f t="shared" si="1"/>
        <v>11601.647142857142</v>
      </c>
    </row>
    <row r="15" spans="1:21" ht="14.65" thickBot="1">
      <c r="A15" s="2">
        <v>1.7</v>
      </c>
      <c r="B15" s="2">
        <v>35</v>
      </c>
      <c r="C15" s="2"/>
      <c r="D15" s="2"/>
      <c r="E15" s="2">
        <v>550</v>
      </c>
      <c r="F15" s="2">
        <v>6000</v>
      </c>
      <c r="G15" s="2">
        <v>1</v>
      </c>
      <c r="H15" s="2">
        <v>15</v>
      </c>
      <c r="I15" s="2">
        <v>12</v>
      </c>
      <c r="J15" s="2">
        <v>550</v>
      </c>
      <c r="K15" s="2">
        <v>4</v>
      </c>
      <c r="L15" s="2">
        <v>50000</v>
      </c>
      <c r="M15" s="2">
        <v>47.6</v>
      </c>
      <c r="N15" s="2">
        <v>23.8</v>
      </c>
      <c r="O15" s="2">
        <v>10800</v>
      </c>
      <c r="P15" s="2">
        <v>149.60000000000002</v>
      </c>
      <c r="Q15" s="3">
        <v>0</v>
      </c>
      <c r="R15" s="3">
        <v>0</v>
      </c>
      <c r="S15" s="3">
        <v>5255.3571428571422</v>
      </c>
      <c r="T15" s="3">
        <f t="shared" si="0"/>
        <v>10762.191928571428</v>
      </c>
      <c r="U15" s="3">
        <f t="shared" si="1"/>
        <v>16842.900428571429</v>
      </c>
    </row>
    <row r="16" spans="1:21" ht="14.65" thickBot="1">
      <c r="A16" s="2">
        <v>3</v>
      </c>
      <c r="B16" s="2">
        <v>50</v>
      </c>
      <c r="C16" s="2">
        <v>300</v>
      </c>
      <c r="D16" s="2">
        <v>100</v>
      </c>
      <c r="E16" s="2">
        <v>900</v>
      </c>
      <c r="F16" s="2">
        <v>10000</v>
      </c>
      <c r="G16" s="2">
        <v>2</v>
      </c>
      <c r="H16" s="2">
        <v>15</v>
      </c>
      <c r="I16" s="2">
        <v>9</v>
      </c>
      <c r="J16" s="2">
        <v>900</v>
      </c>
      <c r="K16" s="2">
        <v>7</v>
      </c>
      <c r="L16" s="2">
        <v>100000</v>
      </c>
      <c r="M16" s="2">
        <v>84</v>
      </c>
      <c r="N16" s="2">
        <v>42</v>
      </c>
      <c r="O16" s="2">
        <v>8100</v>
      </c>
      <c r="P16" s="2">
        <v>243</v>
      </c>
      <c r="Q16" s="3">
        <v>0</v>
      </c>
      <c r="R16" s="3">
        <v>0</v>
      </c>
      <c r="S16" s="3">
        <v>3941.5178571428569</v>
      </c>
      <c r="T16" s="3">
        <f t="shared" si="0"/>
        <v>15160.502946428573</v>
      </c>
      <c r="U16" s="3">
        <f t="shared" si="1"/>
        <v>24194.689821428572</v>
      </c>
    </row>
    <row r="17" spans="1:21" ht="14.65" thickBot="1">
      <c r="A17" s="2">
        <v>1.5</v>
      </c>
      <c r="B17" s="2">
        <v>30</v>
      </c>
      <c r="C17" s="2"/>
      <c r="D17" s="2"/>
      <c r="E17" s="2">
        <v>550</v>
      </c>
      <c r="F17" s="2">
        <v>5200</v>
      </c>
      <c r="G17" s="2">
        <v>1</v>
      </c>
      <c r="H17" s="2">
        <v>15</v>
      </c>
      <c r="I17" s="2">
        <v>11</v>
      </c>
      <c r="J17" s="2">
        <v>550</v>
      </c>
      <c r="K17" s="2">
        <v>2</v>
      </c>
      <c r="L17" s="2">
        <v>42000</v>
      </c>
      <c r="M17" s="2">
        <v>28</v>
      </c>
      <c r="N17" s="2">
        <v>21</v>
      </c>
      <c r="O17" s="2">
        <v>9900</v>
      </c>
      <c r="P17" s="2">
        <v>97.75</v>
      </c>
      <c r="Q17" s="3">
        <v>0</v>
      </c>
      <c r="R17" s="3">
        <v>0</v>
      </c>
      <c r="S17" s="3">
        <v>4817.4107142857138</v>
      </c>
      <c r="T17" s="3">
        <f t="shared" si="0"/>
        <v>9917.4427678571428</v>
      </c>
      <c r="U17" s="3">
        <f t="shared" si="1"/>
        <v>16119.715892857139</v>
      </c>
    </row>
    <row r="18" spans="1:21" ht="14.65" thickBot="1">
      <c r="A18" s="2">
        <v>2</v>
      </c>
      <c r="B18" s="2">
        <v>40</v>
      </c>
      <c r="C18" s="2"/>
      <c r="D18" s="2"/>
      <c r="E18" s="2">
        <v>600</v>
      </c>
      <c r="F18" s="2">
        <v>7000</v>
      </c>
      <c r="G18" s="2">
        <v>1</v>
      </c>
      <c r="H18" s="2">
        <v>15</v>
      </c>
      <c r="I18" s="2">
        <v>6</v>
      </c>
      <c r="J18" s="2">
        <v>600</v>
      </c>
      <c r="K18" s="2">
        <v>4</v>
      </c>
      <c r="L18" s="2">
        <v>60000</v>
      </c>
      <c r="M18" s="2">
        <v>56</v>
      </c>
      <c r="N18" s="2">
        <v>28</v>
      </c>
      <c r="O18" s="2">
        <v>5400</v>
      </c>
      <c r="P18" s="2">
        <v>162</v>
      </c>
      <c r="Q18" s="3">
        <v>0</v>
      </c>
      <c r="R18" s="3">
        <v>0</v>
      </c>
      <c r="S18" s="3">
        <v>2627.6785714285711</v>
      </c>
      <c r="T18" s="3">
        <f t="shared" si="0"/>
        <v>10277.601964285714</v>
      </c>
      <c r="U18" s="3">
        <f t="shared" si="1"/>
        <v>16245.753214285714</v>
      </c>
    </row>
    <row r="19" spans="1:21" ht="14.65" thickBot="1">
      <c r="A19" s="2">
        <v>2.5</v>
      </c>
      <c r="B19" s="2">
        <v>34</v>
      </c>
      <c r="C19" s="2">
        <v>600</v>
      </c>
      <c r="D19" s="2">
        <v>200</v>
      </c>
      <c r="E19" s="2">
        <v>950</v>
      </c>
      <c r="F19" s="2">
        <v>9000</v>
      </c>
      <c r="G19" s="2">
        <v>2</v>
      </c>
      <c r="H19" s="2">
        <v>15</v>
      </c>
      <c r="I19" s="2">
        <v>8</v>
      </c>
      <c r="J19" s="2">
        <v>950</v>
      </c>
      <c r="K19" s="2">
        <v>5</v>
      </c>
      <c r="L19" s="2">
        <v>73000</v>
      </c>
      <c r="M19" s="2">
        <v>70</v>
      </c>
      <c r="N19" s="2">
        <v>35</v>
      </c>
      <c r="O19" s="2">
        <v>7200</v>
      </c>
      <c r="P19" s="2">
        <v>238</v>
      </c>
      <c r="Q19" s="3">
        <v>0</v>
      </c>
      <c r="R19" s="3">
        <v>0</v>
      </c>
      <c r="S19" s="3">
        <v>3503.571428571428</v>
      </c>
      <c r="T19" s="3">
        <f t="shared" si="0"/>
        <v>14317.029285714287</v>
      </c>
      <c r="U19" s="3">
        <f t="shared" si="1"/>
        <v>24262.584285714285</v>
      </c>
    </row>
    <row r="20" spans="1:21" ht="14.65" thickBot="1">
      <c r="A20" s="2">
        <v>1</v>
      </c>
      <c r="B20" s="2">
        <v>15</v>
      </c>
      <c r="C20" s="2">
        <v>300</v>
      </c>
      <c r="D20" s="2">
        <v>50</v>
      </c>
      <c r="E20" s="2">
        <v>350</v>
      </c>
      <c r="F20" s="2">
        <v>3500</v>
      </c>
      <c r="G20" s="2">
        <v>1</v>
      </c>
      <c r="H20" s="2">
        <v>15</v>
      </c>
      <c r="I20" s="2">
        <v>7</v>
      </c>
      <c r="J20" s="2">
        <v>350</v>
      </c>
      <c r="K20" s="2"/>
      <c r="L20" s="2">
        <v>20000</v>
      </c>
      <c r="M20" s="2">
        <v>28</v>
      </c>
      <c r="N20" s="2">
        <v>14</v>
      </c>
      <c r="O20" s="2">
        <v>6300</v>
      </c>
      <c r="P20" s="2">
        <v>82.5</v>
      </c>
      <c r="Q20" s="3">
        <v>0</v>
      </c>
      <c r="R20" s="3">
        <v>0</v>
      </c>
      <c r="S20" s="3">
        <v>3065.6249999999995</v>
      </c>
      <c r="T20" s="3">
        <f t="shared" si="0"/>
        <v>6592.0906249999998</v>
      </c>
      <c r="U20" s="3">
        <f t="shared" si="1"/>
        <v>10291.23875</v>
      </c>
    </row>
    <row r="21" spans="1:21" ht="14.65" thickBot="1">
      <c r="A21" s="2">
        <v>1.5</v>
      </c>
      <c r="B21" s="2">
        <v>30</v>
      </c>
      <c r="C21" s="2"/>
      <c r="D21" s="2"/>
      <c r="E21" s="2">
        <v>350</v>
      </c>
      <c r="F21" s="2">
        <v>5000</v>
      </c>
      <c r="G21" s="2">
        <v>1</v>
      </c>
      <c r="H21" s="2">
        <v>15</v>
      </c>
      <c r="I21" s="2">
        <v>10</v>
      </c>
      <c r="J21" s="2">
        <v>350</v>
      </c>
      <c r="K21" s="2">
        <v>3</v>
      </c>
      <c r="L21" s="2">
        <v>38000</v>
      </c>
      <c r="M21" s="2">
        <v>42</v>
      </c>
      <c r="N21" s="2">
        <v>21</v>
      </c>
      <c r="O21" s="2">
        <v>9000</v>
      </c>
      <c r="P21" s="2">
        <v>92.5</v>
      </c>
      <c r="Q21" s="3">
        <v>0</v>
      </c>
      <c r="R21" s="3">
        <v>0</v>
      </c>
      <c r="S21" s="3">
        <v>4379.4642857142853</v>
      </c>
      <c r="T21" s="3">
        <f t="shared" si="0"/>
        <v>8210.0116071428565</v>
      </c>
      <c r="U21" s="3">
        <f t="shared" si="1"/>
        <v>11848.685357142858</v>
      </c>
    </row>
    <row r="22" spans="1:21" ht="14.65" thickBot="1">
      <c r="A22" s="2">
        <v>0.4</v>
      </c>
      <c r="B22" s="2">
        <v>6</v>
      </c>
      <c r="C22" s="2">
        <v>100</v>
      </c>
      <c r="D22" s="2"/>
      <c r="E22" s="2">
        <v>200</v>
      </c>
      <c r="F22" s="2">
        <v>1500</v>
      </c>
      <c r="G22" s="2">
        <v>1</v>
      </c>
      <c r="H22" s="2">
        <v>15</v>
      </c>
      <c r="I22" s="2">
        <v>3</v>
      </c>
      <c r="J22" s="2">
        <v>200</v>
      </c>
      <c r="K22" s="2"/>
      <c r="L22" s="2">
        <v>7500</v>
      </c>
      <c r="M22" s="2">
        <v>11.200000000000001</v>
      </c>
      <c r="N22" s="2">
        <v>5.6000000000000005</v>
      </c>
      <c r="O22" s="2">
        <v>2700</v>
      </c>
      <c r="P22" s="2">
        <v>25.800000000000004</v>
      </c>
      <c r="Q22" s="3">
        <v>0</v>
      </c>
      <c r="R22" s="3">
        <v>0</v>
      </c>
      <c r="S22" s="3">
        <v>1313.8392857142856</v>
      </c>
      <c r="T22" s="3">
        <f t="shared" si="0"/>
        <v>3066.7049821428573</v>
      </c>
      <c r="U22" s="3">
        <f t="shared" si="1"/>
        <v>5335.308607142857</v>
      </c>
    </row>
    <row r="23" spans="1:21" ht="14.65" thickBot="1">
      <c r="A23" s="2">
        <v>1.3</v>
      </c>
      <c r="B23" s="2">
        <v>18</v>
      </c>
      <c r="C23" s="2">
        <v>300</v>
      </c>
      <c r="D23" s="2"/>
      <c r="E23" s="2">
        <v>450</v>
      </c>
      <c r="F23" s="2">
        <v>4500</v>
      </c>
      <c r="G23" s="2">
        <v>2</v>
      </c>
      <c r="H23" s="2">
        <v>15</v>
      </c>
      <c r="I23" s="2">
        <v>4</v>
      </c>
      <c r="J23" s="2">
        <v>450</v>
      </c>
      <c r="K23" s="2">
        <v>2</v>
      </c>
      <c r="L23" s="2">
        <v>30000</v>
      </c>
      <c r="M23" s="2">
        <v>36.4</v>
      </c>
      <c r="N23" s="2">
        <v>18.2</v>
      </c>
      <c r="O23" s="2">
        <v>3600</v>
      </c>
      <c r="P23" s="2">
        <v>115.70000000000002</v>
      </c>
      <c r="Q23" s="3">
        <v>0</v>
      </c>
      <c r="R23" s="3">
        <v>0</v>
      </c>
      <c r="S23" s="3">
        <v>1751.785714285714</v>
      </c>
      <c r="T23" s="3">
        <f t="shared" si="0"/>
        <v>7055.6056428571437</v>
      </c>
      <c r="U23" s="3">
        <f t="shared" si="1"/>
        <v>11656.380142857144</v>
      </c>
    </row>
    <row r="24" spans="1:21" ht="14.65" thickBot="1">
      <c r="A24" s="2">
        <v>0.2</v>
      </c>
      <c r="B24" s="2">
        <v>3</v>
      </c>
      <c r="C24" s="2">
        <v>50</v>
      </c>
      <c r="D24" s="2"/>
      <c r="E24" s="2">
        <v>50</v>
      </c>
      <c r="F24" s="2">
        <v>700</v>
      </c>
      <c r="G24" s="2">
        <v>1</v>
      </c>
      <c r="H24" s="2">
        <v>15</v>
      </c>
      <c r="I24" s="2">
        <v>1.5</v>
      </c>
      <c r="J24" s="2">
        <v>50</v>
      </c>
      <c r="K24" s="2"/>
      <c r="L24" s="2">
        <v>3500</v>
      </c>
      <c r="M24" s="2">
        <v>5.6000000000000005</v>
      </c>
      <c r="N24" s="2">
        <v>2.8000000000000003</v>
      </c>
      <c r="O24" s="2">
        <v>1350</v>
      </c>
      <c r="P24" s="2">
        <v>15.200000000000001</v>
      </c>
      <c r="Q24" s="3">
        <v>0</v>
      </c>
      <c r="R24" s="3">
        <v>0</v>
      </c>
      <c r="S24" s="3">
        <v>656.91964285714278</v>
      </c>
      <c r="T24" s="3">
        <f t="shared" si="0"/>
        <v>1173.4814910714288</v>
      </c>
      <c r="U24" s="3">
        <f t="shared" si="1"/>
        <v>1686.8763035714287</v>
      </c>
    </row>
    <row r="25" spans="1:21" ht="14.65" thickBot="1">
      <c r="A25" s="2">
        <v>1</v>
      </c>
      <c r="B25" s="2">
        <v>15</v>
      </c>
      <c r="C25" s="2"/>
      <c r="D25" s="2"/>
      <c r="E25" s="2">
        <v>350</v>
      </c>
      <c r="F25" s="2">
        <v>3500</v>
      </c>
      <c r="G25" s="2">
        <v>1</v>
      </c>
      <c r="H25" s="2">
        <v>15</v>
      </c>
      <c r="I25" s="2">
        <v>7</v>
      </c>
      <c r="J25" s="2">
        <v>350</v>
      </c>
      <c r="K25" s="2">
        <v>2</v>
      </c>
      <c r="L25" s="2">
        <v>21000</v>
      </c>
      <c r="M25" s="2">
        <v>28</v>
      </c>
      <c r="N25" s="2">
        <v>14</v>
      </c>
      <c r="O25" s="2">
        <v>6300</v>
      </c>
      <c r="P25" s="2">
        <v>81</v>
      </c>
      <c r="Q25" s="3">
        <v>0</v>
      </c>
      <c r="R25" s="3">
        <v>0</v>
      </c>
      <c r="S25" s="3">
        <v>3065.6249999999995</v>
      </c>
      <c r="T25" s="3">
        <f t="shared" si="0"/>
        <v>6040.6956250000003</v>
      </c>
      <c r="U25" s="3">
        <f t="shared" si="1"/>
        <v>10236.44875</v>
      </c>
    </row>
    <row r="26" spans="1:21" ht="14.65" thickBot="1">
      <c r="A26" s="2">
        <v>3</v>
      </c>
      <c r="B26" s="2">
        <v>50</v>
      </c>
      <c r="C26" s="2"/>
      <c r="D26" s="2"/>
      <c r="E26" s="2">
        <v>900</v>
      </c>
      <c r="F26" s="2">
        <v>10000</v>
      </c>
      <c r="G26" s="2">
        <v>1</v>
      </c>
      <c r="H26" s="2">
        <v>15</v>
      </c>
      <c r="I26" s="2">
        <v>20</v>
      </c>
      <c r="J26" s="2">
        <v>900</v>
      </c>
      <c r="K26" s="2">
        <v>8</v>
      </c>
      <c r="L26" s="2">
        <v>100000</v>
      </c>
      <c r="M26" s="2">
        <v>84</v>
      </c>
      <c r="N26" s="2">
        <v>42</v>
      </c>
      <c r="O26" s="2">
        <v>18000</v>
      </c>
      <c r="P26" s="2">
        <v>264</v>
      </c>
      <c r="Q26" s="3">
        <v>0</v>
      </c>
      <c r="R26" s="3">
        <v>0</v>
      </c>
      <c r="S26" s="3">
        <v>8758.9285714285706</v>
      </c>
      <c r="T26" s="3">
        <f t="shared" si="0"/>
        <v>17244.193214285715</v>
      </c>
      <c r="U26" s="3">
        <f t="shared" si="1"/>
        <v>27654.650714285715</v>
      </c>
    </row>
    <row r="27" spans="1:21" ht="14.65" thickBot="1">
      <c r="A27" s="2">
        <v>4.5</v>
      </c>
      <c r="B27" s="2">
        <v>40</v>
      </c>
      <c r="C27" s="2">
        <v>500</v>
      </c>
      <c r="D27" s="2">
        <v>100</v>
      </c>
      <c r="E27" s="2">
        <v>1000</v>
      </c>
      <c r="F27" s="2">
        <v>15500</v>
      </c>
      <c r="G27" s="2">
        <v>2</v>
      </c>
      <c r="H27" s="2">
        <v>15</v>
      </c>
      <c r="I27" s="2">
        <v>13</v>
      </c>
      <c r="J27" s="2">
        <v>1000</v>
      </c>
      <c r="K27" s="2">
        <v>10</v>
      </c>
      <c r="L27" s="2">
        <v>155000</v>
      </c>
      <c r="M27" s="2">
        <v>84</v>
      </c>
      <c r="N27" s="2">
        <v>63</v>
      </c>
      <c r="O27" s="2">
        <v>11700</v>
      </c>
      <c r="P27" s="2">
        <v>363.25</v>
      </c>
      <c r="Q27" s="3">
        <v>0</v>
      </c>
      <c r="R27" s="3">
        <v>0</v>
      </c>
      <c r="S27" s="3">
        <v>5693.3035714285716</v>
      </c>
      <c r="T27" s="3">
        <f t="shared" si="0"/>
        <v>17305.055089285714</v>
      </c>
      <c r="U27" s="3">
        <f t="shared" si="1"/>
        <v>28277.876964285715</v>
      </c>
    </row>
    <row r="28" spans="1:21" ht="14.65" thickBot="1">
      <c r="A28" s="2">
        <v>0.5</v>
      </c>
      <c r="B28" s="2">
        <v>7</v>
      </c>
      <c r="C28" s="2">
        <v>150</v>
      </c>
      <c r="D28" s="2"/>
      <c r="E28" s="2">
        <v>200</v>
      </c>
      <c r="F28" s="2">
        <v>1500</v>
      </c>
      <c r="G28" s="2">
        <v>1</v>
      </c>
      <c r="H28" s="2">
        <v>15</v>
      </c>
      <c r="I28" s="2">
        <v>3</v>
      </c>
      <c r="J28" s="2">
        <v>200</v>
      </c>
      <c r="K28" s="2"/>
      <c r="L28" s="2">
        <v>10000</v>
      </c>
      <c r="M28" s="2">
        <v>14</v>
      </c>
      <c r="N28" s="2">
        <v>7</v>
      </c>
      <c r="O28" s="2">
        <v>2700</v>
      </c>
      <c r="P28" s="2">
        <v>44.75</v>
      </c>
      <c r="Q28" s="3">
        <v>0</v>
      </c>
      <c r="R28" s="3">
        <v>0</v>
      </c>
      <c r="S28" s="3">
        <v>1313.8392857142856</v>
      </c>
      <c r="T28" s="3">
        <f t="shared" si="0"/>
        <v>3323.8634821428573</v>
      </c>
      <c r="U28" s="3">
        <f t="shared" si="1"/>
        <v>5476.5916071428574</v>
      </c>
    </row>
    <row r="29" spans="1:21" ht="14.65" thickBot="1">
      <c r="A29" s="2">
        <v>2</v>
      </c>
      <c r="B29" s="2">
        <v>24</v>
      </c>
      <c r="C29" s="2">
        <v>500</v>
      </c>
      <c r="D29" s="2"/>
      <c r="E29" s="2">
        <v>850</v>
      </c>
      <c r="F29" s="2">
        <v>7000</v>
      </c>
      <c r="G29" s="2">
        <v>2</v>
      </c>
      <c r="H29" s="2">
        <v>15</v>
      </c>
      <c r="I29" s="2">
        <v>6</v>
      </c>
      <c r="J29" s="2">
        <v>850</v>
      </c>
      <c r="K29" s="2">
        <v>2</v>
      </c>
      <c r="L29" s="2">
        <v>50000</v>
      </c>
      <c r="M29" s="2">
        <v>56</v>
      </c>
      <c r="N29" s="2">
        <v>28</v>
      </c>
      <c r="O29" s="2">
        <v>5400</v>
      </c>
      <c r="P29" s="2">
        <v>184</v>
      </c>
      <c r="Q29" s="3">
        <v>0</v>
      </c>
      <c r="R29" s="3">
        <v>0</v>
      </c>
      <c r="S29" s="3">
        <v>2627.6785714285711</v>
      </c>
      <c r="T29" s="3">
        <f t="shared" si="0"/>
        <v>11752.461964285714</v>
      </c>
      <c r="U29" s="3">
        <f t="shared" si="1"/>
        <v>20916.133214285714</v>
      </c>
    </row>
    <row r="30" spans="1:21" ht="14.65" thickBot="1">
      <c r="A30" s="2">
        <v>1.5</v>
      </c>
      <c r="B30" s="2">
        <v>30</v>
      </c>
      <c r="C30" s="2"/>
      <c r="D30" s="2"/>
      <c r="E30" s="2">
        <v>400</v>
      </c>
      <c r="F30" s="2">
        <v>5000</v>
      </c>
      <c r="G30" s="2">
        <v>1</v>
      </c>
      <c r="H30" s="2">
        <v>15</v>
      </c>
      <c r="I30" s="2">
        <v>10</v>
      </c>
      <c r="J30" s="2">
        <v>400</v>
      </c>
      <c r="K30" s="2">
        <v>3</v>
      </c>
      <c r="L30" s="2">
        <v>35000</v>
      </c>
      <c r="M30" s="2">
        <v>28</v>
      </c>
      <c r="N30" s="2">
        <v>21</v>
      </c>
      <c r="O30" s="2">
        <v>9000</v>
      </c>
      <c r="P30" s="2">
        <v>109.25</v>
      </c>
      <c r="Q30" s="3">
        <v>0</v>
      </c>
      <c r="R30" s="3">
        <v>0</v>
      </c>
      <c r="S30" s="3">
        <v>4379.4642857142853</v>
      </c>
      <c r="T30" s="3">
        <f t="shared" si="0"/>
        <v>8612.3641071428574</v>
      </c>
      <c r="U30" s="3">
        <f t="shared" si="1"/>
        <v>12889.280357142858</v>
      </c>
    </row>
    <row r="31" spans="1:21" ht="14.65" thickBot="1">
      <c r="A31" s="2">
        <v>0.5</v>
      </c>
      <c r="B31" s="2">
        <v>7</v>
      </c>
      <c r="C31" s="2">
        <v>150</v>
      </c>
      <c r="D31" s="2">
        <v>50</v>
      </c>
      <c r="E31" s="2">
        <v>150</v>
      </c>
      <c r="F31" s="2">
        <v>1700</v>
      </c>
      <c r="G31" s="2">
        <v>2</v>
      </c>
      <c r="H31" s="2">
        <v>15</v>
      </c>
      <c r="I31" s="2">
        <v>2</v>
      </c>
      <c r="J31" s="2">
        <v>150</v>
      </c>
      <c r="K31" s="2"/>
      <c r="L31" s="2">
        <v>10000</v>
      </c>
      <c r="M31" s="2">
        <v>14</v>
      </c>
      <c r="N31" s="2">
        <v>7</v>
      </c>
      <c r="O31" s="2">
        <v>1800</v>
      </c>
      <c r="P31" s="2">
        <v>42.5</v>
      </c>
      <c r="Q31" s="3">
        <v>0</v>
      </c>
      <c r="R31" s="3">
        <v>0</v>
      </c>
      <c r="S31" s="3">
        <v>875.892857142857</v>
      </c>
      <c r="T31" s="3">
        <f t="shared" si="0"/>
        <v>2726.1723214285712</v>
      </c>
      <c r="U31" s="3">
        <f t="shared" si="1"/>
        <v>4173.2210714285711</v>
      </c>
    </row>
    <row r="32" spans="1:21" ht="14.65" thickBot="1">
      <c r="A32" s="2">
        <v>3</v>
      </c>
      <c r="B32" s="2">
        <v>50</v>
      </c>
      <c r="C32" s="2"/>
      <c r="D32" s="2"/>
      <c r="E32" s="2">
        <v>600</v>
      </c>
      <c r="F32" s="2">
        <v>10000</v>
      </c>
      <c r="G32" s="2">
        <v>1</v>
      </c>
      <c r="H32" s="2">
        <v>15</v>
      </c>
      <c r="I32" s="2">
        <v>20</v>
      </c>
      <c r="J32" s="2">
        <v>600</v>
      </c>
      <c r="K32" s="2">
        <v>7</v>
      </c>
      <c r="L32" s="2">
        <v>110000</v>
      </c>
      <c r="M32" s="2">
        <v>56</v>
      </c>
      <c r="N32" s="2">
        <v>42</v>
      </c>
      <c r="O32" s="2">
        <v>18000</v>
      </c>
      <c r="P32" s="2">
        <v>211</v>
      </c>
      <c r="Q32" s="3">
        <v>0</v>
      </c>
      <c r="R32" s="3">
        <v>0</v>
      </c>
      <c r="S32" s="3">
        <v>8758.9285714285706</v>
      </c>
      <c r="T32" s="3">
        <f t="shared" si="0"/>
        <v>14936.003214285714</v>
      </c>
      <c r="U32" s="3">
        <f t="shared" si="1"/>
        <v>21547.970714285715</v>
      </c>
    </row>
    <row r="33" spans="1:21" ht="14.65" thickBot="1">
      <c r="A33" s="2">
        <v>0.3</v>
      </c>
      <c r="B33" s="2">
        <v>3</v>
      </c>
      <c r="C33" s="2">
        <v>50</v>
      </c>
      <c r="D33" s="2"/>
      <c r="E33" s="2">
        <v>100</v>
      </c>
      <c r="F33" s="2">
        <v>1000</v>
      </c>
      <c r="G33" s="2">
        <v>1</v>
      </c>
      <c r="H33" s="2">
        <v>15</v>
      </c>
      <c r="I33" s="2">
        <v>2</v>
      </c>
      <c r="J33" s="2">
        <v>100</v>
      </c>
      <c r="K33" s="2"/>
      <c r="L33" s="2">
        <v>6000</v>
      </c>
      <c r="M33" s="2">
        <v>8.4</v>
      </c>
      <c r="N33" s="2">
        <v>4.2</v>
      </c>
      <c r="O33" s="2">
        <v>1800</v>
      </c>
      <c r="P33" s="2">
        <v>24.749999999999996</v>
      </c>
      <c r="Q33" s="3">
        <v>0</v>
      </c>
      <c r="R33" s="3">
        <v>0</v>
      </c>
      <c r="S33" s="3">
        <v>875.892857142857</v>
      </c>
      <c r="T33" s="3">
        <f t="shared" si="0"/>
        <v>1721.3398214285712</v>
      </c>
      <c r="U33" s="3">
        <f t="shared" si="1"/>
        <v>2905.9660714285715</v>
      </c>
    </row>
    <row r="34" spans="1:21" ht="14.65" thickBot="1">
      <c r="A34" s="2">
        <v>1</v>
      </c>
      <c r="B34" s="2">
        <v>15</v>
      </c>
      <c r="C34" s="2">
        <v>200</v>
      </c>
      <c r="D34" s="2">
        <v>50</v>
      </c>
      <c r="E34" s="2">
        <v>350</v>
      </c>
      <c r="F34" s="2">
        <v>3500</v>
      </c>
      <c r="G34" s="2">
        <v>2</v>
      </c>
      <c r="H34" s="2">
        <v>16</v>
      </c>
      <c r="I34" s="2">
        <v>3</v>
      </c>
      <c r="J34" s="2">
        <v>350</v>
      </c>
      <c r="K34" s="2">
        <v>2</v>
      </c>
      <c r="L34" s="2">
        <v>22000</v>
      </c>
      <c r="M34" s="2">
        <v>28</v>
      </c>
      <c r="N34" s="2">
        <v>14</v>
      </c>
      <c r="O34" s="2">
        <v>2880</v>
      </c>
      <c r="P34" s="2">
        <v>89</v>
      </c>
      <c r="Q34" s="3">
        <v>0</v>
      </c>
      <c r="R34" s="3">
        <v>0</v>
      </c>
      <c r="S34" s="3">
        <v>1401.4285714285713</v>
      </c>
      <c r="T34" s="3">
        <f t="shared" si="0"/>
        <v>5530.8357142857139</v>
      </c>
      <c r="U34" s="3">
        <f t="shared" si="1"/>
        <v>9117.2077142857124</v>
      </c>
    </row>
    <row r="35" spans="1:21" ht="14.65" thickBot="1">
      <c r="A35" s="2">
        <v>0.2</v>
      </c>
      <c r="B35" s="2">
        <v>3</v>
      </c>
      <c r="C35" s="2"/>
      <c r="D35" s="2"/>
      <c r="E35" s="2">
        <v>50</v>
      </c>
      <c r="F35" s="2">
        <v>700</v>
      </c>
      <c r="G35" s="2">
        <v>1</v>
      </c>
      <c r="H35" s="2">
        <v>15</v>
      </c>
      <c r="I35" s="2">
        <v>1.5</v>
      </c>
      <c r="J35" s="2">
        <v>50</v>
      </c>
      <c r="K35" s="2"/>
      <c r="L35" s="2">
        <v>3500</v>
      </c>
      <c r="M35" s="2">
        <v>5.6000000000000005</v>
      </c>
      <c r="N35" s="2">
        <v>2.8000000000000003</v>
      </c>
      <c r="O35" s="2">
        <v>1350</v>
      </c>
      <c r="P35" s="2">
        <v>15.700000000000001</v>
      </c>
      <c r="Q35" s="3">
        <v>0</v>
      </c>
      <c r="R35" s="3">
        <v>0</v>
      </c>
      <c r="S35" s="3">
        <v>656.91964285714278</v>
      </c>
      <c r="T35" s="3">
        <f t="shared" si="0"/>
        <v>1084.5964910714288</v>
      </c>
      <c r="U35" s="3">
        <f t="shared" si="1"/>
        <v>1677.0963035714285</v>
      </c>
    </row>
    <row r="36" spans="1:21" ht="14.65" thickBot="1">
      <c r="A36" s="2">
        <v>1.3</v>
      </c>
      <c r="B36" s="2">
        <v>20</v>
      </c>
      <c r="C36" s="2"/>
      <c r="D36" s="2"/>
      <c r="E36" s="2">
        <v>400</v>
      </c>
      <c r="F36" s="2">
        <v>4500</v>
      </c>
      <c r="G36" s="2">
        <v>2</v>
      </c>
      <c r="H36" s="2">
        <v>15</v>
      </c>
      <c r="I36" s="2">
        <v>4</v>
      </c>
      <c r="J36" s="2">
        <v>400</v>
      </c>
      <c r="K36" s="2">
        <v>3</v>
      </c>
      <c r="L36" s="2">
        <v>35000</v>
      </c>
      <c r="M36" s="2">
        <v>36.4</v>
      </c>
      <c r="N36" s="2">
        <v>18.2</v>
      </c>
      <c r="O36" s="2">
        <v>3600</v>
      </c>
      <c r="P36" s="2">
        <v>107.35000000000001</v>
      </c>
      <c r="Q36" s="3">
        <v>0</v>
      </c>
      <c r="R36" s="3">
        <v>0</v>
      </c>
      <c r="S36" s="3">
        <v>1751.785714285714</v>
      </c>
      <c r="T36" s="3">
        <f t="shared" si="0"/>
        <v>6294.3851428571434</v>
      </c>
      <c r="U36" s="3">
        <f t="shared" si="1"/>
        <v>10639.781142857142</v>
      </c>
    </row>
    <row r="37" spans="1:21" ht="14.65" thickBot="1">
      <c r="A37" s="2">
        <v>1.2</v>
      </c>
      <c r="B37" s="2">
        <v>18</v>
      </c>
      <c r="C37" s="2">
        <v>300</v>
      </c>
      <c r="D37" s="2">
        <v>100</v>
      </c>
      <c r="E37" s="2">
        <v>450</v>
      </c>
      <c r="F37" s="2">
        <v>4250</v>
      </c>
      <c r="G37" s="2">
        <v>1</v>
      </c>
      <c r="H37" s="2">
        <v>16</v>
      </c>
      <c r="I37" s="2">
        <v>8</v>
      </c>
      <c r="J37" s="2">
        <v>450</v>
      </c>
      <c r="K37" s="2">
        <v>2</v>
      </c>
      <c r="L37" s="2">
        <v>32000</v>
      </c>
      <c r="M37" s="2">
        <v>28</v>
      </c>
      <c r="N37" s="2">
        <v>16.8</v>
      </c>
      <c r="O37" s="2">
        <v>7680</v>
      </c>
      <c r="P37" s="2">
        <v>98.199999999999989</v>
      </c>
      <c r="Q37" s="3">
        <v>0</v>
      </c>
      <c r="R37" s="3">
        <v>0</v>
      </c>
      <c r="S37" s="3">
        <v>3737.1428571428569</v>
      </c>
      <c r="T37" s="3">
        <f t="shared" si="0"/>
        <v>8057.5945714285717</v>
      </c>
      <c r="U37" s="3">
        <f t="shared" si="1"/>
        <v>12997.848571428571</v>
      </c>
    </row>
    <row r="38" spans="1:21" ht="14.65" thickBot="1">
      <c r="A38" s="2">
        <v>1</v>
      </c>
      <c r="B38" s="2">
        <v>15</v>
      </c>
      <c r="C38" s="2">
        <v>250</v>
      </c>
      <c r="D38" s="2"/>
      <c r="E38" s="2">
        <v>400</v>
      </c>
      <c r="F38" s="2">
        <v>3500</v>
      </c>
      <c r="G38" s="2">
        <v>2</v>
      </c>
      <c r="H38" s="2">
        <v>15</v>
      </c>
      <c r="I38" s="2">
        <v>3</v>
      </c>
      <c r="J38" s="2">
        <v>400</v>
      </c>
      <c r="K38" s="2">
        <v>2</v>
      </c>
      <c r="L38" s="2">
        <v>23000</v>
      </c>
      <c r="M38" s="2">
        <v>28</v>
      </c>
      <c r="N38" s="2">
        <v>14</v>
      </c>
      <c r="O38" s="2">
        <v>2700</v>
      </c>
      <c r="P38" s="2">
        <v>89</v>
      </c>
      <c r="Q38" s="3">
        <v>0</v>
      </c>
      <c r="R38" s="3">
        <v>0</v>
      </c>
      <c r="S38" s="3">
        <v>1313.8392857142856</v>
      </c>
      <c r="T38" s="3">
        <f t="shared" si="0"/>
        <v>5930.640982142857</v>
      </c>
      <c r="U38" s="3">
        <f t="shared" si="1"/>
        <v>10047.096607142857</v>
      </c>
    </row>
    <row r="39" spans="1:21" ht="14.65" thickBot="1">
      <c r="A39" s="2">
        <v>2.5</v>
      </c>
      <c r="B39" s="2">
        <v>40</v>
      </c>
      <c r="C39" s="2"/>
      <c r="D39" s="2"/>
      <c r="E39" s="2">
        <v>650</v>
      </c>
      <c r="F39" s="2">
        <v>9000</v>
      </c>
      <c r="G39" s="2">
        <v>1</v>
      </c>
      <c r="H39" s="2">
        <v>16</v>
      </c>
      <c r="I39" s="2">
        <v>17</v>
      </c>
      <c r="J39" s="2">
        <v>650</v>
      </c>
      <c r="K39" s="2">
        <v>5</v>
      </c>
      <c r="L39" s="2">
        <v>75000</v>
      </c>
      <c r="M39" s="2">
        <v>56</v>
      </c>
      <c r="N39" s="2">
        <v>35</v>
      </c>
      <c r="O39" s="2">
        <v>16320</v>
      </c>
      <c r="P39" s="2">
        <v>188.5</v>
      </c>
      <c r="Q39" s="3">
        <v>0</v>
      </c>
      <c r="R39" s="3">
        <v>0</v>
      </c>
      <c r="S39" s="3">
        <v>7941.4285714285706</v>
      </c>
      <c r="T39" s="3">
        <f t="shared" si="0"/>
        <v>13780.310714285715</v>
      </c>
      <c r="U39" s="3">
        <f t="shared" si="1"/>
        <v>21367.363714285711</v>
      </c>
    </row>
    <row r="40" spans="1:21" ht="14.65" thickBot="1">
      <c r="A40" s="2">
        <v>0.3</v>
      </c>
      <c r="B40" s="2">
        <v>3</v>
      </c>
      <c r="C40" s="2">
        <v>50</v>
      </c>
      <c r="D40" s="2"/>
      <c r="E40" s="2">
        <v>100</v>
      </c>
      <c r="F40" s="2">
        <v>1000</v>
      </c>
      <c r="G40" s="2">
        <v>1</v>
      </c>
      <c r="H40" s="2">
        <v>15</v>
      </c>
      <c r="I40" s="2">
        <v>2</v>
      </c>
      <c r="J40" s="2">
        <v>100</v>
      </c>
      <c r="K40" s="2"/>
      <c r="L40" s="2">
        <v>5500</v>
      </c>
      <c r="M40" s="2">
        <v>8.4</v>
      </c>
      <c r="N40" s="2">
        <v>4.2</v>
      </c>
      <c r="O40" s="2">
        <v>1800</v>
      </c>
      <c r="P40" s="2">
        <v>23.549999999999997</v>
      </c>
      <c r="Q40" s="3">
        <v>0</v>
      </c>
      <c r="R40" s="3">
        <v>0</v>
      </c>
      <c r="S40" s="3">
        <v>875.892857142857</v>
      </c>
      <c r="T40" s="3">
        <f t="shared" si="0"/>
        <v>1718.6638214285713</v>
      </c>
      <c r="U40" s="3">
        <f t="shared" si="1"/>
        <v>2902.1980714285714</v>
      </c>
    </row>
    <row r="41" spans="1:21" ht="14.65" thickBot="1">
      <c r="A41" s="2">
        <v>2</v>
      </c>
      <c r="B41" s="2">
        <v>20</v>
      </c>
      <c r="C41" s="2">
        <v>100</v>
      </c>
      <c r="D41" s="2">
        <v>50</v>
      </c>
      <c r="E41" s="2">
        <v>600</v>
      </c>
      <c r="F41" s="2">
        <v>7000</v>
      </c>
      <c r="G41" s="2">
        <v>1</v>
      </c>
      <c r="H41" s="2">
        <v>16</v>
      </c>
      <c r="I41" s="2">
        <v>14</v>
      </c>
      <c r="J41" s="2">
        <v>600</v>
      </c>
      <c r="K41" s="2">
        <v>4</v>
      </c>
      <c r="L41" s="2">
        <v>58000</v>
      </c>
      <c r="M41" s="2">
        <v>56</v>
      </c>
      <c r="N41" s="2">
        <v>28</v>
      </c>
      <c r="O41" s="2">
        <v>13440</v>
      </c>
      <c r="P41" s="2">
        <v>174.75</v>
      </c>
      <c r="Q41" s="3">
        <v>0</v>
      </c>
      <c r="R41" s="3">
        <v>0</v>
      </c>
      <c r="S41" s="3">
        <v>6539.9999999999991</v>
      </c>
      <c r="T41" s="3">
        <f t="shared" si="0"/>
        <v>10975.8825</v>
      </c>
      <c r="U41" s="3">
        <f t="shared" si="1"/>
        <v>18592.651000000002</v>
      </c>
    </row>
    <row r="42" spans="1:21" ht="14.65" thickBot="1">
      <c r="A42" s="2">
        <v>1</v>
      </c>
      <c r="B42" s="2">
        <v>15</v>
      </c>
      <c r="C42" s="2">
        <v>250</v>
      </c>
      <c r="D42" s="2">
        <v>50</v>
      </c>
      <c r="E42" s="2">
        <v>400</v>
      </c>
      <c r="F42" s="2">
        <v>3500</v>
      </c>
      <c r="G42" s="2">
        <v>1</v>
      </c>
      <c r="H42" s="2">
        <v>15</v>
      </c>
      <c r="I42" s="2">
        <v>7</v>
      </c>
      <c r="J42" s="2">
        <v>400</v>
      </c>
      <c r="K42" s="2">
        <v>2</v>
      </c>
      <c r="L42" s="2">
        <v>25000</v>
      </c>
      <c r="M42" s="2">
        <v>28</v>
      </c>
      <c r="N42" s="2">
        <v>14</v>
      </c>
      <c r="O42" s="2">
        <v>6300</v>
      </c>
      <c r="P42" s="2">
        <v>86.5</v>
      </c>
      <c r="Q42" s="3">
        <v>0</v>
      </c>
      <c r="R42" s="3">
        <v>0</v>
      </c>
      <c r="S42" s="3">
        <v>3065.6249999999995</v>
      </c>
      <c r="T42" s="3">
        <f t="shared" si="0"/>
        <v>6876.0106249999999</v>
      </c>
      <c r="U42" s="3">
        <f t="shared" si="1"/>
        <v>11304.96875</v>
      </c>
    </row>
    <row r="43" spans="1:21" ht="14.65" thickBot="1">
      <c r="A43" s="2">
        <v>2.2000000000000002</v>
      </c>
      <c r="B43" s="2">
        <v>30</v>
      </c>
      <c r="C43" s="2"/>
      <c r="D43" s="2"/>
      <c r="E43" s="2">
        <v>600</v>
      </c>
      <c r="F43" s="2">
        <v>7500</v>
      </c>
      <c r="G43" s="2">
        <v>1</v>
      </c>
      <c r="H43" s="2">
        <v>16</v>
      </c>
      <c r="I43" s="2">
        <v>15</v>
      </c>
      <c r="J43" s="2">
        <v>600</v>
      </c>
      <c r="K43" s="2">
        <v>5</v>
      </c>
      <c r="L43" s="2">
        <v>62000</v>
      </c>
      <c r="M43" s="2">
        <v>56</v>
      </c>
      <c r="N43" s="2">
        <v>30.800000000000004</v>
      </c>
      <c r="O43" s="2">
        <v>18000</v>
      </c>
      <c r="P43" s="2">
        <v>187.20000000000002</v>
      </c>
      <c r="Q43" s="3">
        <v>0</v>
      </c>
      <c r="R43" s="3">
        <v>0</v>
      </c>
      <c r="S43" s="3">
        <v>8758.9285714285706</v>
      </c>
      <c r="T43" s="3">
        <f t="shared" si="0"/>
        <v>12909.329214285714</v>
      </c>
      <c r="U43" s="3">
        <f t="shared" si="1"/>
        <v>20564.518714285714</v>
      </c>
    </row>
    <row r="44" spans="1:21" ht="14.65" thickBot="1">
      <c r="A44" s="2">
        <v>0.4</v>
      </c>
      <c r="B44" s="2">
        <v>5</v>
      </c>
      <c r="C44" s="2">
        <v>100</v>
      </c>
      <c r="D44" s="2"/>
      <c r="E44" s="2">
        <v>100</v>
      </c>
      <c r="F44" s="2">
        <v>1500</v>
      </c>
      <c r="G44" s="2">
        <v>1</v>
      </c>
      <c r="H44" s="2">
        <v>15</v>
      </c>
      <c r="I44" s="2">
        <v>3</v>
      </c>
      <c r="J44" s="2">
        <v>100</v>
      </c>
      <c r="K44" s="2"/>
      <c r="L44" s="2">
        <v>8000</v>
      </c>
      <c r="M44" s="2">
        <v>11.200000000000001</v>
      </c>
      <c r="N44" s="2">
        <v>5.6000000000000005</v>
      </c>
      <c r="O44" s="2">
        <v>3375</v>
      </c>
      <c r="P44" s="2">
        <v>33</v>
      </c>
      <c r="Q44" s="3">
        <v>0</v>
      </c>
      <c r="R44" s="3">
        <v>0</v>
      </c>
      <c r="S44" s="3">
        <v>1642.2991071428569</v>
      </c>
      <c r="T44" s="3">
        <f t="shared" si="0"/>
        <v>2448.3537276785714</v>
      </c>
      <c r="U44" s="3">
        <f t="shared" si="1"/>
        <v>3591.290758928571</v>
      </c>
    </row>
    <row r="45" spans="1:21" ht="14.65" thickBot="1">
      <c r="A45" s="2">
        <v>0.3</v>
      </c>
      <c r="B45" s="2">
        <v>5</v>
      </c>
      <c r="C45" s="2"/>
      <c r="D45" s="2"/>
      <c r="E45" s="2">
        <v>100</v>
      </c>
      <c r="F45" s="2">
        <v>1000</v>
      </c>
      <c r="G45" s="2">
        <v>1</v>
      </c>
      <c r="H45" s="2">
        <v>16</v>
      </c>
      <c r="I45" s="2">
        <v>2</v>
      </c>
      <c r="J45" s="2">
        <v>100</v>
      </c>
      <c r="K45" s="2"/>
      <c r="L45" s="2">
        <v>6500</v>
      </c>
      <c r="M45" s="2">
        <v>8.4</v>
      </c>
      <c r="N45" s="2">
        <v>4.2</v>
      </c>
      <c r="O45" s="2">
        <v>2400</v>
      </c>
      <c r="P45" s="2">
        <v>23.099999999999998</v>
      </c>
      <c r="Q45" s="3">
        <v>0</v>
      </c>
      <c r="R45" s="3">
        <v>0</v>
      </c>
      <c r="S45" s="3">
        <v>1167.8571428571427</v>
      </c>
      <c r="T45" s="3">
        <f t="shared" si="0"/>
        <v>1947.2094285714284</v>
      </c>
      <c r="U45" s="3">
        <f t="shared" si="1"/>
        <v>3152.7654285714284</v>
      </c>
    </row>
    <row r="46" spans="1:21" ht="14.65" thickBot="1">
      <c r="A46" s="2">
        <v>1.2</v>
      </c>
      <c r="B46" s="2">
        <v>20</v>
      </c>
      <c r="C46" s="2"/>
      <c r="D46" s="2"/>
      <c r="E46" s="2">
        <v>350</v>
      </c>
      <c r="F46" s="2">
        <v>4000</v>
      </c>
      <c r="G46" s="2">
        <v>2</v>
      </c>
      <c r="H46" s="2">
        <v>15</v>
      </c>
      <c r="I46" s="2">
        <v>4</v>
      </c>
      <c r="J46" s="2">
        <v>350</v>
      </c>
      <c r="K46" s="2">
        <v>3</v>
      </c>
      <c r="L46" s="2">
        <v>32000</v>
      </c>
      <c r="M46" s="2">
        <v>33.6</v>
      </c>
      <c r="N46" s="2">
        <v>16.8</v>
      </c>
      <c r="O46" s="2">
        <v>4500</v>
      </c>
      <c r="P46" s="2">
        <v>100.19999999999999</v>
      </c>
      <c r="Q46" s="3">
        <v>0</v>
      </c>
      <c r="R46" s="3">
        <v>0</v>
      </c>
      <c r="S46" s="3">
        <v>2189.7321428571427</v>
      </c>
      <c r="T46" s="3">
        <f t="shared" si="0"/>
        <v>6105.464303571428</v>
      </c>
      <c r="U46" s="3">
        <f t="shared" si="1"/>
        <v>9900.4356785714263</v>
      </c>
    </row>
    <row r="47" spans="1:21" ht="14.65" thickBot="1">
      <c r="A47" s="2">
        <v>0.4</v>
      </c>
      <c r="B47" s="2">
        <v>4</v>
      </c>
      <c r="C47" s="2">
        <v>100</v>
      </c>
      <c r="D47" s="2">
        <v>50</v>
      </c>
      <c r="E47" s="2">
        <v>150</v>
      </c>
      <c r="F47" s="2">
        <v>1500</v>
      </c>
      <c r="G47" s="2">
        <v>2</v>
      </c>
      <c r="H47" s="2">
        <v>16</v>
      </c>
      <c r="I47" s="2">
        <v>2</v>
      </c>
      <c r="J47" s="2">
        <v>150</v>
      </c>
      <c r="K47" s="2"/>
      <c r="L47" s="2">
        <v>8500</v>
      </c>
      <c r="M47" s="2">
        <v>11.200000000000001</v>
      </c>
      <c r="N47" s="2">
        <v>5.6000000000000005</v>
      </c>
      <c r="O47" s="2">
        <v>2400</v>
      </c>
      <c r="P47" s="2">
        <v>26.800000000000004</v>
      </c>
      <c r="Q47" s="3">
        <v>0</v>
      </c>
      <c r="R47" s="3">
        <v>0</v>
      </c>
      <c r="S47" s="3">
        <v>1167.8571428571427</v>
      </c>
      <c r="T47" s="3">
        <f t="shared" si="0"/>
        <v>2471.0104285714287</v>
      </c>
      <c r="U47" s="3">
        <f t="shared" si="1"/>
        <v>4198.5534285714284</v>
      </c>
    </row>
    <row r="48" spans="1:21" ht="14.65" thickBot="1">
      <c r="A48" s="2">
        <v>5</v>
      </c>
      <c r="B48" s="2">
        <v>70</v>
      </c>
      <c r="C48" s="2"/>
      <c r="D48" s="2"/>
      <c r="E48" s="2">
        <v>1000</v>
      </c>
      <c r="F48" s="2">
        <v>17000</v>
      </c>
      <c r="G48" s="2">
        <v>2</v>
      </c>
      <c r="H48" s="2">
        <v>15</v>
      </c>
      <c r="I48" s="2">
        <v>15</v>
      </c>
      <c r="J48" s="2">
        <v>1000</v>
      </c>
      <c r="K48" s="2">
        <v>10</v>
      </c>
      <c r="L48" s="2">
        <v>165000</v>
      </c>
      <c r="M48" s="2">
        <v>140</v>
      </c>
      <c r="N48" s="2">
        <v>70</v>
      </c>
      <c r="O48" s="2">
        <v>16875</v>
      </c>
      <c r="P48" s="2">
        <v>452.5</v>
      </c>
      <c r="Q48" s="3">
        <v>0</v>
      </c>
      <c r="R48" s="3">
        <v>0</v>
      </c>
      <c r="S48" s="3">
        <v>8211.4955357142844</v>
      </c>
      <c r="T48" s="3">
        <f t="shared" si="0"/>
        <v>20597.893638392856</v>
      </c>
      <c r="U48" s="3">
        <f t="shared" si="1"/>
        <v>31262.153794642854</v>
      </c>
    </row>
    <row r="49" spans="1:21" ht="14.65" thickBot="1">
      <c r="A49" s="2">
        <v>0.8</v>
      </c>
      <c r="B49" s="2">
        <v>15</v>
      </c>
      <c r="C49" s="2"/>
      <c r="D49" s="2"/>
      <c r="E49" s="2">
        <v>200</v>
      </c>
      <c r="F49" s="2">
        <v>3000</v>
      </c>
      <c r="G49" s="2">
        <v>1</v>
      </c>
      <c r="H49" s="2">
        <v>15</v>
      </c>
      <c r="I49" s="2">
        <v>6</v>
      </c>
      <c r="J49" s="2">
        <v>200</v>
      </c>
      <c r="K49" s="2">
        <v>2</v>
      </c>
      <c r="L49" s="2">
        <v>21000</v>
      </c>
      <c r="M49" s="2">
        <v>22.400000000000002</v>
      </c>
      <c r="N49" s="2">
        <v>11.200000000000001</v>
      </c>
      <c r="O49" s="2">
        <v>6750</v>
      </c>
      <c r="P49" s="2">
        <v>64.800000000000011</v>
      </c>
      <c r="Q49" s="3">
        <v>0</v>
      </c>
      <c r="R49" s="3">
        <v>0</v>
      </c>
      <c r="S49" s="3">
        <v>3284.5982142857138</v>
      </c>
      <c r="T49" s="3">
        <f t="shared" si="0"/>
        <v>4940.0314553571425</v>
      </c>
      <c r="U49" s="3">
        <f t="shared" si="1"/>
        <v>7291.5835178571415</v>
      </c>
    </row>
    <row r="50" spans="1:21" ht="14.65" thickBot="1">
      <c r="A50" s="2">
        <v>4</v>
      </c>
      <c r="B50" s="2">
        <v>80</v>
      </c>
      <c r="C50" s="2"/>
      <c r="D50" s="2"/>
      <c r="E50" s="2">
        <v>1200</v>
      </c>
      <c r="F50" s="2">
        <v>14000</v>
      </c>
      <c r="G50" s="2">
        <v>2</v>
      </c>
      <c r="H50" s="2">
        <v>16</v>
      </c>
      <c r="I50" s="2">
        <v>12</v>
      </c>
      <c r="J50" s="2">
        <v>1200</v>
      </c>
      <c r="K50" s="2">
        <v>8</v>
      </c>
      <c r="L50" s="2">
        <v>132000</v>
      </c>
      <c r="M50" s="2">
        <v>112</v>
      </c>
      <c r="N50" s="2">
        <v>56</v>
      </c>
      <c r="O50" s="2">
        <v>14400</v>
      </c>
      <c r="P50" s="2">
        <v>362</v>
      </c>
      <c r="Q50" s="3">
        <v>0</v>
      </c>
      <c r="R50" s="3">
        <v>0</v>
      </c>
      <c r="S50" s="3">
        <v>7007.142857142856</v>
      </c>
      <c r="T50" s="3">
        <f t="shared" ref="T50:T53" si="2">P50*2.23+O50*0.168+S50*0.193+B50*81.2+J50*2.2+R50*1.25+C50*1.8+D50*0.161+E50*5.1+437*A50+Q50*2.24</f>
        <v>21582.838571428572</v>
      </c>
      <c r="U50" s="3">
        <f t="shared" si="1"/>
        <v>33870.048571428575</v>
      </c>
    </row>
    <row r="51" spans="1:21" ht="14.65" thickBot="1">
      <c r="A51" s="2">
        <v>0.4</v>
      </c>
      <c r="B51" s="2">
        <v>4</v>
      </c>
      <c r="C51" s="2">
        <v>100</v>
      </c>
      <c r="D51" s="2"/>
      <c r="E51" s="2">
        <v>150</v>
      </c>
      <c r="F51" s="2">
        <v>1500</v>
      </c>
      <c r="G51" s="2">
        <v>1</v>
      </c>
      <c r="H51" s="2">
        <v>15</v>
      </c>
      <c r="I51" s="2">
        <v>3</v>
      </c>
      <c r="J51" s="2">
        <v>150</v>
      </c>
      <c r="K51" s="2">
        <v>1</v>
      </c>
      <c r="L51" s="2">
        <v>8500</v>
      </c>
      <c r="M51" s="2">
        <v>11.200000000000001</v>
      </c>
      <c r="N51" s="2">
        <v>5.6000000000000005</v>
      </c>
      <c r="O51" s="2">
        <v>3375</v>
      </c>
      <c r="P51" s="2">
        <v>34.600000000000009</v>
      </c>
      <c r="Q51" s="3">
        <v>0</v>
      </c>
      <c r="R51" s="3">
        <v>0</v>
      </c>
      <c r="S51" s="3">
        <v>1642.2991071428569</v>
      </c>
      <c r="T51" s="3">
        <f t="shared" si="2"/>
        <v>2735.7217276785714</v>
      </c>
      <c r="U51" s="3">
        <f t="shared" si="1"/>
        <v>4569.8447589285715</v>
      </c>
    </row>
    <row r="52" spans="1:21" ht="14.65" thickBot="1">
      <c r="A52" s="2">
        <v>1</v>
      </c>
      <c r="B52" s="2">
        <v>20</v>
      </c>
      <c r="C52" s="2"/>
      <c r="D52" s="2"/>
      <c r="E52" s="2">
        <v>300</v>
      </c>
      <c r="F52" s="2">
        <v>3500</v>
      </c>
      <c r="G52" s="2">
        <v>1</v>
      </c>
      <c r="H52" s="2">
        <v>16</v>
      </c>
      <c r="I52" s="2">
        <v>7</v>
      </c>
      <c r="J52" s="2">
        <v>300</v>
      </c>
      <c r="K52" s="2">
        <v>2</v>
      </c>
      <c r="L52" s="2">
        <v>27000</v>
      </c>
      <c r="M52" s="2">
        <v>28</v>
      </c>
      <c r="N52" s="2">
        <v>14</v>
      </c>
      <c r="O52" s="2">
        <v>8400</v>
      </c>
      <c r="P52" s="2">
        <v>81</v>
      </c>
      <c r="Q52" s="3">
        <v>0</v>
      </c>
      <c r="R52" s="3">
        <v>0</v>
      </c>
      <c r="S52" s="3">
        <v>4087.4999999999995</v>
      </c>
      <c r="T52" s="3">
        <f t="shared" si="2"/>
        <v>6631.7174999999997</v>
      </c>
      <c r="U52" s="3">
        <f t="shared" si="1"/>
        <v>10116.645</v>
      </c>
    </row>
    <row r="53" spans="1:21" ht="14.65" thickBot="1">
      <c r="A53" s="2">
        <v>1.5</v>
      </c>
      <c r="B53" s="2">
        <v>24</v>
      </c>
      <c r="C53" s="2">
        <v>400</v>
      </c>
      <c r="D53" s="2">
        <v>100</v>
      </c>
      <c r="E53" s="2">
        <v>550</v>
      </c>
      <c r="F53" s="2">
        <v>5200</v>
      </c>
      <c r="G53" s="2">
        <v>2</v>
      </c>
      <c r="H53" s="2">
        <v>15</v>
      </c>
      <c r="I53" s="2">
        <v>5</v>
      </c>
      <c r="J53" s="2">
        <v>550</v>
      </c>
      <c r="K53" s="2">
        <v>3</v>
      </c>
      <c r="L53" s="2">
        <v>42000</v>
      </c>
      <c r="M53" s="2">
        <v>42</v>
      </c>
      <c r="N53" s="2">
        <v>21</v>
      </c>
      <c r="O53" s="2">
        <v>5625</v>
      </c>
      <c r="P53" s="2">
        <v>137.25</v>
      </c>
      <c r="Q53" s="3">
        <v>0</v>
      </c>
      <c r="R53" s="3">
        <v>0</v>
      </c>
      <c r="S53" s="3">
        <v>2737.165178571428</v>
      </c>
      <c r="T53" s="3">
        <f t="shared" si="2"/>
        <v>9134.7403794642869</v>
      </c>
      <c r="U53" s="3">
        <f t="shared" si="1"/>
        <v>14704.099598214285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2023-01-11T00:12:11Z</dcterms:created>
  <dcterms:modified xsi:type="dcterms:W3CDTF">2024-01-11T11:00:23Z</dcterms:modified>
</cp:coreProperties>
</file>