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FINAL VERSION\data\October datasets\"/>
    </mc:Choice>
  </mc:AlternateContent>
  <xr:revisionPtr revIDLastSave="0" documentId="13_ncr:1_{404D8CAC-B4C8-47AB-AC0C-B0356C852C37}" xr6:coauthVersionLast="47" xr6:coauthVersionMax="47" xr10:uidLastSave="{00000000-0000-0000-0000-000000000000}"/>
  <bookViews>
    <workbookView xWindow="-98" yWindow="-98" windowWidth="20715" windowHeight="13276" xr2:uid="{437FE8BD-D42E-4D5B-83F4-F5ABB2951F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</calcChain>
</file>

<file path=xl/sharedStrings.xml><?xml version="1.0" encoding="utf-8"?>
<sst xmlns="http://schemas.openxmlformats.org/spreadsheetml/2006/main" count="21" uniqueCount="21">
  <si>
    <t>Irrigation frequency</t>
  </si>
  <si>
    <t>Cultivated area (hectares)</t>
  </si>
  <si>
    <t>Amount of seed required for the above level (kg)</t>
  </si>
  <si>
    <t>The amount of animal manure for the above amount of cultivation (tons)</t>
  </si>
  <si>
    <t>The amount of phosphate fertilizer for the amount of the above surface (kg)</t>
  </si>
  <si>
    <t>The amount of potassium fertilizer for the above level (kg)</t>
  </si>
  <si>
    <t>Amount of nitrogen fertilizer for the above level (kg)</t>
  </si>
  <si>
    <t>Irrigation type</t>
  </si>
  <si>
    <t>Amount of time spent for each irrigation (hours)</t>
  </si>
  <si>
    <t>The quantity of vinegar for the above level (kg)</t>
  </si>
  <si>
    <t>Amount of toxins needed for the above level (kg)</t>
  </si>
  <si>
    <t>The amount of product harvested from the above level (kilograms)</t>
  </si>
  <si>
    <t>The amount of fuel for the plow</t>
  </si>
  <si>
    <t>Amount of fuel for the chisel</t>
  </si>
  <si>
    <t>Total Amount of water consumed</t>
  </si>
  <si>
    <t>Total Amount of fuel consumed</t>
  </si>
  <si>
    <t>Total Amount of Gasoil consumed</t>
  </si>
  <si>
    <t>Total Amount of Butan consumed(kg)</t>
  </si>
  <si>
    <t>Total Amount of electricity</t>
  </si>
  <si>
    <t>Carbon emission_Cool Farm Tool</t>
  </si>
  <si>
    <t>Total of Carbon emission(calculated manually)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</si>
</sst>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202124"/>
      <name val="Inherit"/>
    </font>
    <font>
      <b/>
      <sz val="10"/>
      <name val="Arial"/>
      <family val="2"/>
    </font>
    <font>
      <sz val="10"/>
      <color theme="5" tint="-0.249977111117893"/>
      <name val="Inherit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E5D5-070B-4EEA-A27B-7F7FB0BD7AA0}">
  <dimension ref="A1:U90"/>
  <sheetViews>
    <sheetView tabSelected="1" topLeftCell="G1" zoomScale="86" zoomScaleNormal="86" workbookViewId="0">
      <selection activeCell="O25" sqref="O25"/>
    </sheetView>
  </sheetViews>
  <sheetFormatPr defaultRowHeight="14.25"/>
  <cols>
    <col min="5" max="8" width="31.53125" style="5" customWidth="1"/>
    <col min="9" max="9" width="15.46484375" style="2" customWidth="1"/>
    <col min="10" max="10" width="9.1328125" style="2"/>
    <col min="12" max="12" width="9.1328125" style="2"/>
  </cols>
  <sheetData>
    <row r="1" spans="1:21" s="6" customFormat="1" ht="115.5" thickTop="1" thickBot="1">
      <c r="A1" s="8" t="s">
        <v>1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2</v>
      </c>
      <c r="G1" s="8" t="s">
        <v>7</v>
      </c>
      <c r="H1" s="8" t="s">
        <v>0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7" t="s">
        <v>20</v>
      </c>
      <c r="U1" s="7" t="s">
        <v>19</v>
      </c>
    </row>
    <row r="2" spans="1:21" ht="14.65" thickBot="1">
      <c r="A2" s="9">
        <v>45</v>
      </c>
      <c r="B2" s="9">
        <v>180</v>
      </c>
      <c r="C2" s="9">
        <v>100</v>
      </c>
      <c r="D2" s="9">
        <v>160</v>
      </c>
      <c r="E2" s="10">
        <v>2109.7046413502112</v>
      </c>
      <c r="F2" s="9">
        <v>57600</v>
      </c>
      <c r="G2" s="9">
        <v>1</v>
      </c>
      <c r="H2" s="9">
        <v>7</v>
      </c>
      <c r="I2" s="11">
        <v>1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9">
        <v>10440</v>
      </c>
      <c r="P2" s="14">
        <v>1.89</v>
      </c>
      <c r="Q2" s="13">
        <v>0</v>
      </c>
      <c r="R2" s="13">
        <v>0</v>
      </c>
      <c r="S2" s="14">
        <v>2</v>
      </c>
      <c r="T2" s="12">
        <f xml:space="preserve"> P2*2.23+O2*0.168+S2*0.193+B2*18.2+J2*2.2+R2*1.25+C2*1.8+D2*0.161+E2*5.1+A2*229+Q2*2.24</f>
        <v>26304.774370886076</v>
      </c>
      <c r="U2" s="16">
        <f xml:space="preserve"> A2*229+B2*17.09+C2*0.08+D2*0.2+K2*8.6+O2*0.01+P2*2.5+Q2*2.9+R2*3.24+S2*0.68</f>
        <v>13531.685000000001</v>
      </c>
    </row>
    <row r="3" spans="1:21" ht="14.65" thickBot="1">
      <c r="A3" s="9">
        <v>45</v>
      </c>
      <c r="B3" s="9">
        <v>180</v>
      </c>
      <c r="C3" s="9">
        <v>100</v>
      </c>
      <c r="D3" s="9">
        <v>160</v>
      </c>
      <c r="E3" s="10">
        <v>2109.7046413502112</v>
      </c>
      <c r="F3" s="9">
        <v>57600</v>
      </c>
      <c r="G3" s="9">
        <v>1</v>
      </c>
      <c r="H3" s="9">
        <v>4</v>
      </c>
      <c r="I3" s="11">
        <v>1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9">
        <v>9580</v>
      </c>
      <c r="P3" s="14">
        <v>1.89</v>
      </c>
      <c r="Q3" s="13">
        <v>0</v>
      </c>
      <c r="R3" s="13">
        <v>0</v>
      </c>
      <c r="S3" s="14">
        <v>1.5</v>
      </c>
      <c r="T3" s="12">
        <f t="shared" ref="T3:T16" si="0" xml:space="preserve"> P3*2.23+O3*0.168+S3*0.193+B3*18.2+J3*2.2+R3*1.25+C3*1.8+D3*0.161+E3*5.1+A3*229+Q3*2.24</f>
        <v>26160.197870886077</v>
      </c>
      <c r="U3" s="16">
        <f xml:space="preserve"> A3*229+B3*17.09+C3*0.08+D3*0.2+K3*8.6+O3*0.01+P3*2.5+Q3*2.9+R3*3.24+S3*0.68</f>
        <v>13522.745000000001</v>
      </c>
    </row>
    <row r="4" spans="1:21" ht="14.65" thickBot="1">
      <c r="A4" s="9">
        <v>45</v>
      </c>
      <c r="B4" s="9">
        <v>180</v>
      </c>
      <c r="C4" s="9">
        <v>100</v>
      </c>
      <c r="D4" s="9">
        <v>160</v>
      </c>
      <c r="E4" s="10">
        <v>2109.7046413502112</v>
      </c>
      <c r="F4" s="9">
        <v>57600</v>
      </c>
      <c r="G4" s="9">
        <v>1</v>
      </c>
      <c r="H4" s="9">
        <v>3</v>
      </c>
      <c r="I4" s="11">
        <v>1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9">
        <v>9050</v>
      </c>
      <c r="P4" s="14">
        <v>1.89</v>
      </c>
      <c r="Q4" s="13">
        <v>0</v>
      </c>
      <c r="R4" s="13">
        <v>0</v>
      </c>
      <c r="S4" s="14">
        <v>1</v>
      </c>
      <c r="T4" s="12">
        <f t="shared" si="0"/>
        <v>26071.061370886076</v>
      </c>
      <c r="U4" s="16">
        <f xml:space="preserve"> A4*229+B4*17.09+C4*0.08+D4*0.2+K4*8.6+O4*0.01+P4*2.5+Q4*2.9+R4*3.24+S4*0.68</f>
        <v>13517.105000000001</v>
      </c>
    </row>
    <row r="5" spans="1:21" ht="14.65" thickBot="1">
      <c r="A5" s="9">
        <v>45</v>
      </c>
      <c r="B5" s="9">
        <v>180</v>
      </c>
      <c r="C5" s="9">
        <v>100</v>
      </c>
      <c r="D5" s="9">
        <v>160</v>
      </c>
      <c r="E5" s="10">
        <v>2109.7046413502112</v>
      </c>
      <c r="F5" s="9">
        <v>57600</v>
      </c>
      <c r="G5" s="9">
        <v>2</v>
      </c>
      <c r="H5" s="9">
        <v>6</v>
      </c>
      <c r="I5" s="11">
        <v>1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9">
        <v>15690</v>
      </c>
      <c r="P5" s="14">
        <v>1.89</v>
      </c>
      <c r="Q5" s="13">
        <v>0</v>
      </c>
      <c r="R5" s="13">
        <v>0</v>
      </c>
      <c r="S5" s="14">
        <v>3.6</v>
      </c>
      <c r="T5" s="12">
        <f t="shared" si="0"/>
        <v>27187.083170886079</v>
      </c>
      <c r="U5" s="16">
        <f xml:space="preserve"> A5*229+B5*17.09+C5*0.08+D5*0.2+K5*8.6+O5*0.01+P5*2.5+Q5*2.9+R5*3.24+S5*0.68</f>
        <v>13585.273000000001</v>
      </c>
    </row>
    <row r="6" spans="1:21" ht="14.65" thickBot="1">
      <c r="A6" s="9">
        <v>45</v>
      </c>
      <c r="B6" s="9">
        <v>180</v>
      </c>
      <c r="C6" s="9">
        <v>100</v>
      </c>
      <c r="D6" s="9">
        <v>160</v>
      </c>
      <c r="E6" s="10">
        <v>2109.7046413502112</v>
      </c>
      <c r="F6" s="9">
        <v>57600</v>
      </c>
      <c r="G6" s="9">
        <v>2</v>
      </c>
      <c r="H6" s="9">
        <v>5</v>
      </c>
      <c r="I6" s="11">
        <v>1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9">
        <v>13320</v>
      </c>
      <c r="P6" s="14">
        <v>1.89</v>
      </c>
      <c r="Q6" s="13">
        <v>0</v>
      </c>
      <c r="R6" s="13">
        <v>0</v>
      </c>
      <c r="S6" s="9">
        <v>2.5</v>
      </c>
      <c r="T6" s="12">
        <f t="shared" si="0"/>
        <v>26788.710870886076</v>
      </c>
      <c r="U6" s="16">
        <f xml:space="preserve"> A6*229+B6*17.09+C6*0.08+D6*0.2+K6*8.6+O6*0.01+P6*2.5+Q6*2.9+R6*3.24+S6*0.68</f>
        <v>13560.825000000003</v>
      </c>
    </row>
    <row r="7" spans="1:21" ht="14.65" thickBot="1">
      <c r="A7" s="9">
        <v>45</v>
      </c>
      <c r="B7" s="9">
        <v>180</v>
      </c>
      <c r="C7" s="9">
        <v>100</v>
      </c>
      <c r="D7" s="9">
        <v>160</v>
      </c>
      <c r="E7" s="10">
        <v>2109.7046413502112</v>
      </c>
      <c r="F7" s="9">
        <v>57600</v>
      </c>
      <c r="G7" s="9">
        <v>2</v>
      </c>
      <c r="H7" s="9">
        <v>5</v>
      </c>
      <c r="I7" s="11">
        <v>1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9">
        <v>13820</v>
      </c>
      <c r="P7" s="14">
        <v>1.89</v>
      </c>
      <c r="Q7" s="13">
        <v>0</v>
      </c>
      <c r="R7" s="13">
        <v>0</v>
      </c>
      <c r="S7" s="15">
        <v>2</v>
      </c>
      <c r="T7" s="12">
        <f t="shared" si="0"/>
        <v>26872.614370886076</v>
      </c>
      <c r="U7" s="16">
        <f xml:space="preserve"> A7*229+B7*17.09+C7*0.08+D7*0.2+K7*8.6+O7*0.01+P7*2.5+Q7*2.9+R7*3.24+S7*0.68</f>
        <v>13565.485000000002</v>
      </c>
    </row>
    <row r="8" spans="1:21" ht="14.65" thickBot="1">
      <c r="A8" s="9">
        <v>45</v>
      </c>
      <c r="B8" s="9">
        <v>180</v>
      </c>
      <c r="C8" s="9">
        <v>100</v>
      </c>
      <c r="D8" s="9">
        <v>160</v>
      </c>
      <c r="E8" s="10">
        <v>2109.7046413502112</v>
      </c>
      <c r="F8" s="9">
        <v>57600</v>
      </c>
      <c r="G8" s="9">
        <v>1</v>
      </c>
      <c r="H8" s="9">
        <v>12</v>
      </c>
      <c r="I8" s="11">
        <v>1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9">
        <v>14500</v>
      </c>
      <c r="P8" s="14">
        <v>1.89</v>
      </c>
      <c r="Q8" s="13">
        <v>0</v>
      </c>
      <c r="R8" s="13">
        <v>0</v>
      </c>
      <c r="S8" s="14">
        <v>2</v>
      </c>
      <c r="T8" s="12">
        <f t="shared" si="0"/>
        <v>26986.854370886078</v>
      </c>
      <c r="U8" s="16">
        <f xml:space="preserve"> A8*229+B8*17.09+C8*0.08+D8*0.2+K8*8.6+O8*0.01+P8*2.5+Q8*2.9+R8*3.24+S8*0.68</f>
        <v>13572.285000000002</v>
      </c>
    </row>
    <row r="9" spans="1:21" ht="14.65" thickBot="1">
      <c r="A9" s="9">
        <v>45</v>
      </c>
      <c r="B9" s="9">
        <v>180</v>
      </c>
      <c r="C9" s="9">
        <v>100</v>
      </c>
      <c r="D9" s="9">
        <v>160</v>
      </c>
      <c r="E9" s="10">
        <v>2109.7046413502112</v>
      </c>
      <c r="F9" s="9">
        <v>57600</v>
      </c>
      <c r="G9" s="9">
        <v>1</v>
      </c>
      <c r="H9" s="9">
        <v>10</v>
      </c>
      <c r="I9" s="11">
        <v>1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9">
        <v>13040</v>
      </c>
      <c r="P9" s="14">
        <v>1.89</v>
      </c>
      <c r="Q9" s="13">
        <v>0</v>
      </c>
      <c r="R9" s="13">
        <v>0</v>
      </c>
      <c r="S9" s="14">
        <v>1.5</v>
      </c>
      <c r="T9" s="12">
        <f t="shared" si="0"/>
        <v>26741.477870886076</v>
      </c>
      <c r="U9" s="16">
        <f xml:space="preserve"> A9*229+B9*17.09+C9*0.08+D9*0.2+K9*8.6+O9*0.01+P9*2.5+Q9*2.9+R9*3.24+S9*0.68</f>
        <v>13557.345000000001</v>
      </c>
    </row>
    <row r="10" spans="1:21" ht="14.65" thickBot="1">
      <c r="A10" s="9">
        <v>45</v>
      </c>
      <c r="B10" s="9">
        <v>180</v>
      </c>
      <c r="C10" s="9">
        <v>100</v>
      </c>
      <c r="D10" s="9">
        <v>160</v>
      </c>
      <c r="E10" s="10">
        <v>2109.7046413502112</v>
      </c>
      <c r="F10" s="9">
        <v>57600</v>
      </c>
      <c r="G10" s="9">
        <v>1</v>
      </c>
      <c r="H10" s="9">
        <v>6</v>
      </c>
      <c r="I10" s="11">
        <v>1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9">
        <v>9820</v>
      </c>
      <c r="P10" s="14">
        <v>1.89</v>
      </c>
      <c r="Q10" s="13">
        <v>0</v>
      </c>
      <c r="R10" s="13">
        <v>0</v>
      </c>
      <c r="S10" s="14">
        <v>1</v>
      </c>
      <c r="T10" s="12">
        <f t="shared" si="0"/>
        <v>26200.421370886077</v>
      </c>
      <c r="U10" s="16">
        <f xml:space="preserve"> A10*229+B10*17.09+C10*0.08+D10*0.2+K10*8.6+O10*0.01+P10*2.5+Q10*2.9+R10*3.24+S10*0.68</f>
        <v>13524.805000000002</v>
      </c>
    </row>
    <row r="11" spans="1:21" ht="14.65" thickBot="1">
      <c r="A11" s="9">
        <v>45</v>
      </c>
      <c r="B11" s="9">
        <v>180</v>
      </c>
      <c r="C11" s="9">
        <v>100</v>
      </c>
      <c r="D11" s="9">
        <v>160</v>
      </c>
      <c r="E11" s="10">
        <v>2109.7046413502112</v>
      </c>
      <c r="F11" s="9">
        <v>57600</v>
      </c>
      <c r="G11" s="9">
        <v>2</v>
      </c>
      <c r="H11" s="9">
        <v>11</v>
      </c>
      <c r="I11" s="11">
        <v>1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9">
        <v>21430</v>
      </c>
      <c r="P11" s="14">
        <v>1.89</v>
      </c>
      <c r="Q11" s="13">
        <v>0</v>
      </c>
      <c r="R11" s="13">
        <v>0</v>
      </c>
      <c r="S11" s="14">
        <v>3.6</v>
      </c>
      <c r="T11" s="12">
        <f t="shared" si="0"/>
        <v>28151.403170886078</v>
      </c>
      <c r="U11" s="16">
        <f xml:space="preserve"> A11*229+B11*17.09+C11*0.08+D11*0.2+K11*8.6+O11*0.01+P11*2.5+Q11*2.9+R11*3.24+S11*0.68</f>
        <v>13642.673000000001</v>
      </c>
    </row>
    <row r="12" spans="1:21" ht="14.65" thickBot="1">
      <c r="A12" s="9">
        <v>45</v>
      </c>
      <c r="B12" s="9">
        <v>180</v>
      </c>
      <c r="C12" s="9">
        <v>100</v>
      </c>
      <c r="D12" s="9">
        <v>160</v>
      </c>
      <c r="E12" s="10">
        <v>2109.7046413502112</v>
      </c>
      <c r="F12" s="9">
        <v>57600</v>
      </c>
      <c r="G12" s="9">
        <v>2</v>
      </c>
      <c r="H12" s="9">
        <v>9</v>
      </c>
      <c r="I12" s="11">
        <v>1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9">
        <v>18498</v>
      </c>
      <c r="P12" s="14">
        <v>1.89</v>
      </c>
      <c r="Q12" s="13">
        <v>0</v>
      </c>
      <c r="R12" s="13">
        <v>0</v>
      </c>
      <c r="S12" s="9">
        <v>2.5</v>
      </c>
      <c r="T12" s="12">
        <f t="shared" si="0"/>
        <v>27658.614870886078</v>
      </c>
      <c r="U12" s="16">
        <f xml:space="preserve"> A12*229+B12*17.09+C12*0.08+D12*0.2+K12*8.6+O12*0.01+P12*2.5+Q12*2.9+R12*3.24+S12*0.68</f>
        <v>13612.605000000001</v>
      </c>
    </row>
    <row r="13" spans="1:21" ht="14.65" thickBot="1">
      <c r="A13" s="9">
        <v>45</v>
      </c>
      <c r="B13" s="9">
        <v>180</v>
      </c>
      <c r="C13" s="9">
        <v>100</v>
      </c>
      <c r="D13" s="9">
        <v>160</v>
      </c>
      <c r="E13" s="10">
        <v>2109.7046413502112</v>
      </c>
      <c r="F13" s="9">
        <v>57600</v>
      </c>
      <c r="G13" s="9">
        <v>2</v>
      </c>
      <c r="H13" s="9">
        <v>6</v>
      </c>
      <c r="I13" s="11">
        <v>1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9">
        <v>12180</v>
      </c>
      <c r="P13" s="14">
        <v>1.89</v>
      </c>
      <c r="Q13" s="13">
        <v>0</v>
      </c>
      <c r="R13" s="13">
        <v>0</v>
      </c>
      <c r="S13" s="15">
        <v>2</v>
      </c>
      <c r="T13" s="12">
        <f t="shared" si="0"/>
        <v>26597.09437088608</v>
      </c>
      <c r="U13" s="16">
        <f xml:space="preserve"> A13*229+B13*17.09+C13*0.08+D13*0.2+K13*8.6+O13*0.01+P13*2.5+Q13*2.9+R13*3.24+S13*0.68</f>
        <v>13549.085000000001</v>
      </c>
    </row>
    <row r="14" spans="1:21" ht="14.65" thickBot="1">
      <c r="A14" s="9">
        <v>71.100000000000009</v>
      </c>
      <c r="B14" s="9">
        <v>160</v>
      </c>
      <c r="C14" s="9">
        <v>180</v>
      </c>
      <c r="D14" s="9">
        <v>80</v>
      </c>
      <c r="E14" s="10">
        <v>2109.7046413502112</v>
      </c>
      <c r="F14" s="9">
        <v>108000</v>
      </c>
      <c r="G14" s="9">
        <v>1</v>
      </c>
      <c r="H14" s="9">
        <v>14</v>
      </c>
      <c r="I14" s="11">
        <v>1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9">
        <v>12190</v>
      </c>
      <c r="P14" s="9">
        <v>4.72</v>
      </c>
      <c r="Q14" s="13">
        <v>0</v>
      </c>
      <c r="R14" s="13">
        <v>0</v>
      </c>
      <c r="S14" s="9">
        <v>1.1399999999999999</v>
      </c>
      <c r="T14" s="12">
        <f t="shared" si="0"/>
        <v>32348.939290886079</v>
      </c>
      <c r="U14" s="16">
        <f xml:space="preserve"> A14*229+B14*17.09+C14*0.08+D14*0.2+K14*8.6+O14*0.01+P14*2.5+Q14*2.9+R14*3.24+S14*0.68</f>
        <v>19181.175200000005</v>
      </c>
    </row>
    <row r="15" spans="1:21" ht="14.65" thickBot="1">
      <c r="A15" s="9">
        <v>71.099999999999994</v>
      </c>
      <c r="B15" s="9">
        <v>160</v>
      </c>
      <c r="C15" s="9">
        <v>180</v>
      </c>
      <c r="D15" s="9">
        <v>80</v>
      </c>
      <c r="E15" s="10">
        <v>2109.7046413502112</v>
      </c>
      <c r="F15" s="9">
        <v>108000</v>
      </c>
      <c r="G15" s="9">
        <v>1</v>
      </c>
      <c r="H15" s="9">
        <v>10</v>
      </c>
      <c r="I15" s="11">
        <v>1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9">
        <v>8380</v>
      </c>
      <c r="P15" s="9">
        <v>4.3099999999999996</v>
      </c>
      <c r="Q15" s="13">
        <v>0</v>
      </c>
      <c r="R15" s="13">
        <v>0</v>
      </c>
      <c r="S15" s="15">
        <v>1</v>
      </c>
      <c r="T15" s="12">
        <f t="shared" si="0"/>
        <v>31707.917970886076</v>
      </c>
      <c r="U15" s="16">
        <f xml:space="preserve"> A15*229+B15*17.09+C15*0.08+D15*0.2+K15*8.6+O15*0.01+P15*2.5+Q15*2.9+R15*3.24+S15*0.68</f>
        <v>19141.955000000002</v>
      </c>
    </row>
    <row r="16" spans="1:21" ht="14.65" thickBot="1">
      <c r="A16" s="9">
        <v>71.099999999999994</v>
      </c>
      <c r="B16" s="9">
        <v>160</v>
      </c>
      <c r="C16" s="9">
        <v>180</v>
      </c>
      <c r="D16" s="9">
        <v>80</v>
      </c>
      <c r="E16" s="10">
        <v>2109.7046413502112</v>
      </c>
      <c r="F16" s="9">
        <v>108000</v>
      </c>
      <c r="G16" s="9">
        <v>1</v>
      </c>
      <c r="H16" s="9">
        <v>7</v>
      </c>
      <c r="I16" s="11">
        <v>1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9">
        <v>5380</v>
      </c>
      <c r="P16" s="9">
        <v>4.3099999999999996</v>
      </c>
      <c r="Q16" s="13">
        <v>0</v>
      </c>
      <c r="R16" s="13">
        <v>0</v>
      </c>
      <c r="S16" s="9">
        <v>0.56999999999999995</v>
      </c>
      <c r="T16" s="12">
        <f t="shared" si="0"/>
        <v>31203.834980886073</v>
      </c>
      <c r="U16" s="16">
        <f xml:space="preserve"> A16*229+B16*17.09+C16*0.08+D16*0.2+K16*8.6+O16*0.01+P16*2.5+Q16*2.9+R16*3.24+S16*0.68</f>
        <v>19111.6626</v>
      </c>
    </row>
    <row r="17" spans="5:9">
      <c r="E17" s="4"/>
      <c r="G17" s="4"/>
      <c r="H17" s="4"/>
      <c r="I17" s="3"/>
    </row>
    <row r="34" spans="5:10">
      <c r="E34" s="4"/>
      <c r="F34" s="4"/>
      <c r="G34" s="4"/>
      <c r="H34" s="4"/>
      <c r="I34" s="1"/>
      <c r="J34" s="3"/>
    </row>
    <row r="35" spans="5:10">
      <c r="E35" s="4"/>
      <c r="F35" s="4"/>
      <c r="G35" s="4"/>
      <c r="H35" s="4"/>
      <c r="I35" s="1"/>
      <c r="J35" s="3"/>
    </row>
    <row r="36" spans="5:10">
      <c r="E36" s="4"/>
      <c r="F36" s="4"/>
      <c r="G36" s="4"/>
      <c r="H36" s="4"/>
      <c r="I36" s="1"/>
      <c r="J36" s="3"/>
    </row>
    <row r="37" spans="5:10">
      <c r="E37" s="4"/>
      <c r="F37" s="4"/>
      <c r="G37" s="4"/>
      <c r="H37" s="4"/>
      <c r="I37" s="1"/>
      <c r="J37" s="3"/>
    </row>
    <row r="38" spans="5:10">
      <c r="E38" s="4"/>
      <c r="F38" s="4"/>
      <c r="G38" s="4"/>
      <c r="H38" s="4"/>
      <c r="I38" s="1"/>
      <c r="J38" s="3"/>
    </row>
    <row r="39" spans="5:10">
      <c r="E39" s="4"/>
      <c r="F39" s="4"/>
      <c r="G39" s="4"/>
      <c r="H39" s="4"/>
      <c r="I39" s="1"/>
      <c r="J39" s="3"/>
    </row>
    <row r="40" spans="5:10">
      <c r="E40" s="4"/>
      <c r="F40" s="4"/>
      <c r="G40" s="4"/>
      <c r="H40" s="4"/>
      <c r="I40" s="1"/>
      <c r="J40" s="3"/>
    </row>
    <row r="41" spans="5:10">
      <c r="E41" s="4"/>
      <c r="F41" s="4"/>
      <c r="G41" s="4"/>
      <c r="H41" s="4"/>
      <c r="I41" s="1"/>
      <c r="J41" s="3"/>
    </row>
    <row r="42" spans="5:10">
      <c r="E42" s="4"/>
      <c r="F42" s="4"/>
      <c r="G42" s="4"/>
      <c r="H42" s="4"/>
      <c r="I42" s="1"/>
      <c r="J42" s="3"/>
    </row>
    <row r="43" spans="5:10">
      <c r="E43" s="4"/>
      <c r="F43" s="4"/>
      <c r="G43" s="4"/>
      <c r="H43" s="4"/>
      <c r="I43" s="1"/>
      <c r="J43" s="3"/>
    </row>
    <row r="44" spans="5:10">
      <c r="E44" s="4"/>
      <c r="F44" s="4"/>
      <c r="G44" s="4"/>
      <c r="H44" s="4"/>
      <c r="I44" s="1"/>
      <c r="J44" s="3"/>
    </row>
    <row r="45" spans="5:10">
      <c r="E45" s="4"/>
      <c r="F45" s="4"/>
      <c r="G45" s="4"/>
      <c r="H45" s="4"/>
      <c r="I45" s="1"/>
      <c r="J45" s="3"/>
    </row>
    <row r="46" spans="5:10">
      <c r="E46" s="4"/>
      <c r="F46" s="4"/>
      <c r="G46" s="4"/>
      <c r="H46" s="4"/>
      <c r="I46" s="1"/>
      <c r="J46" s="3"/>
    </row>
    <row r="47" spans="5:10">
      <c r="E47" s="4"/>
      <c r="F47" s="4"/>
      <c r="G47" s="4"/>
      <c r="H47" s="4"/>
      <c r="I47" s="1"/>
      <c r="J47" s="3"/>
    </row>
    <row r="48" spans="5:10">
      <c r="E48" s="4"/>
      <c r="F48" s="4"/>
      <c r="G48" s="4"/>
      <c r="H48" s="4"/>
      <c r="I48" s="1"/>
      <c r="J48" s="3"/>
    </row>
    <row r="49" spans="5:10">
      <c r="E49" s="4"/>
      <c r="F49" s="4"/>
      <c r="G49" s="4"/>
      <c r="H49" s="4"/>
      <c r="I49" s="1"/>
      <c r="J49" s="3"/>
    </row>
    <row r="50" spans="5:10">
      <c r="E50" s="4"/>
      <c r="F50" s="4"/>
      <c r="G50" s="4"/>
      <c r="H50" s="4"/>
      <c r="I50" s="1"/>
      <c r="J50" s="3"/>
    </row>
    <row r="51" spans="5:10">
      <c r="E51" s="4"/>
      <c r="F51" s="4"/>
      <c r="G51" s="4"/>
      <c r="H51" s="4"/>
      <c r="I51" s="1"/>
      <c r="J51" s="3"/>
    </row>
    <row r="52" spans="5:10">
      <c r="E52" s="4"/>
      <c r="F52" s="4"/>
      <c r="G52" s="4"/>
      <c r="H52" s="4"/>
      <c r="I52" s="1"/>
      <c r="J52" s="3"/>
    </row>
    <row r="53" spans="5:10">
      <c r="E53" s="4"/>
      <c r="F53" s="4"/>
      <c r="G53" s="4"/>
      <c r="H53" s="4"/>
      <c r="I53" s="1"/>
      <c r="J53" s="3"/>
    </row>
    <row r="54" spans="5:10">
      <c r="E54" s="4"/>
      <c r="F54" s="4"/>
      <c r="G54" s="4"/>
      <c r="H54" s="4"/>
      <c r="I54" s="1"/>
      <c r="J54" s="3"/>
    </row>
    <row r="55" spans="5:10">
      <c r="E55" s="4"/>
      <c r="F55" s="4"/>
      <c r="G55" s="4"/>
      <c r="H55" s="4"/>
      <c r="I55" s="1"/>
      <c r="J55" s="3"/>
    </row>
    <row r="56" spans="5:10">
      <c r="E56" s="4"/>
      <c r="F56" s="4"/>
      <c r="G56" s="4"/>
      <c r="H56" s="4"/>
      <c r="I56" s="1"/>
      <c r="J56" s="3"/>
    </row>
    <row r="57" spans="5:10">
      <c r="E57" s="4"/>
      <c r="F57" s="4"/>
      <c r="G57" s="4"/>
      <c r="H57" s="4"/>
      <c r="I57" s="1"/>
      <c r="J57" s="3"/>
    </row>
    <row r="58" spans="5:10">
      <c r="E58" s="4"/>
      <c r="F58" s="4"/>
      <c r="G58" s="4"/>
      <c r="H58" s="4"/>
      <c r="I58" s="1"/>
      <c r="J58" s="3"/>
    </row>
    <row r="59" spans="5:10">
      <c r="E59" s="4"/>
      <c r="F59" s="4"/>
      <c r="G59" s="4"/>
      <c r="H59" s="4"/>
      <c r="I59" s="1"/>
      <c r="J59" s="3"/>
    </row>
    <row r="60" spans="5:10">
      <c r="E60" s="4"/>
      <c r="F60" s="4"/>
      <c r="G60" s="4"/>
      <c r="H60" s="4"/>
      <c r="I60" s="1"/>
      <c r="J60" s="3"/>
    </row>
    <row r="61" spans="5:10">
      <c r="E61" s="4"/>
      <c r="F61" s="4"/>
      <c r="G61" s="4"/>
      <c r="H61" s="4"/>
      <c r="I61" s="1"/>
      <c r="J61" s="1"/>
    </row>
    <row r="62" spans="5:10">
      <c r="E62" s="4"/>
      <c r="F62" s="4"/>
      <c r="G62" s="4"/>
      <c r="H62" s="4"/>
      <c r="I62" s="1"/>
      <c r="J62" s="1"/>
    </row>
    <row r="63" spans="5:10">
      <c r="E63" s="4"/>
      <c r="F63" s="4"/>
      <c r="G63" s="4"/>
      <c r="H63" s="4"/>
      <c r="I63" s="1"/>
      <c r="J63" s="1"/>
    </row>
    <row r="64" spans="5:10">
      <c r="E64" s="4"/>
      <c r="F64" s="4"/>
      <c r="G64" s="4"/>
      <c r="H64" s="4"/>
      <c r="I64" s="1"/>
      <c r="J64" s="1"/>
    </row>
    <row r="65" spans="5:10">
      <c r="E65" s="4"/>
      <c r="F65" s="4"/>
      <c r="G65" s="4"/>
      <c r="H65" s="4"/>
      <c r="I65" s="1"/>
      <c r="J65" s="1"/>
    </row>
    <row r="66" spans="5:10">
      <c r="E66" s="4"/>
      <c r="F66" s="4"/>
      <c r="G66" s="4"/>
      <c r="H66" s="4"/>
      <c r="I66" s="1"/>
      <c r="J66" s="1"/>
    </row>
    <row r="67" spans="5:10">
      <c r="E67" s="4"/>
      <c r="F67" s="4"/>
      <c r="G67" s="4"/>
      <c r="H67" s="4"/>
      <c r="I67" s="1"/>
      <c r="J67" s="1"/>
    </row>
    <row r="68" spans="5:10">
      <c r="E68" s="4"/>
      <c r="F68" s="4"/>
      <c r="G68" s="4"/>
      <c r="H68" s="4"/>
      <c r="I68" s="1"/>
      <c r="J68" s="1"/>
    </row>
    <row r="69" spans="5:10">
      <c r="E69" s="4"/>
      <c r="F69" s="4"/>
      <c r="G69" s="4"/>
      <c r="H69" s="4"/>
      <c r="I69" s="1"/>
      <c r="J69" s="1"/>
    </row>
    <row r="70" spans="5:10">
      <c r="E70" s="4"/>
      <c r="F70" s="4"/>
      <c r="G70" s="4"/>
      <c r="H70" s="4"/>
      <c r="I70" s="1"/>
      <c r="J70" s="1"/>
    </row>
    <row r="71" spans="5:10">
      <c r="E71" s="4"/>
      <c r="F71" s="4"/>
      <c r="G71" s="4"/>
      <c r="H71" s="4"/>
      <c r="I71" s="1"/>
      <c r="J71" s="1"/>
    </row>
    <row r="72" spans="5:10">
      <c r="E72" s="4"/>
      <c r="F72" s="4"/>
      <c r="G72" s="4"/>
      <c r="H72" s="4"/>
      <c r="I72" s="1"/>
      <c r="J72" s="1"/>
    </row>
    <row r="73" spans="5:10">
      <c r="E73" s="4"/>
      <c r="F73" s="4"/>
      <c r="G73" s="4"/>
      <c r="H73" s="4"/>
      <c r="I73" s="1"/>
      <c r="J73" s="1"/>
    </row>
    <row r="74" spans="5:10">
      <c r="E74" s="4"/>
      <c r="F74" s="4"/>
      <c r="G74" s="4"/>
      <c r="H74" s="4"/>
      <c r="I74" s="1"/>
      <c r="J74" s="1"/>
    </row>
    <row r="75" spans="5:10">
      <c r="E75" s="4"/>
      <c r="F75" s="4"/>
      <c r="G75" s="4"/>
      <c r="H75" s="4"/>
      <c r="I75" s="1"/>
      <c r="J75" s="1"/>
    </row>
    <row r="76" spans="5:10">
      <c r="E76" s="4"/>
      <c r="F76" s="4"/>
      <c r="G76" s="4"/>
      <c r="H76" s="4"/>
    </row>
    <row r="77" spans="5:10">
      <c r="E77" s="4"/>
      <c r="F77" s="4"/>
      <c r="G77" s="4"/>
      <c r="H77" s="4"/>
    </row>
    <row r="78" spans="5:10">
      <c r="E78" s="4"/>
      <c r="F78" s="4"/>
      <c r="G78" s="4"/>
      <c r="H78" s="4"/>
    </row>
    <row r="79" spans="5:10">
      <c r="E79" s="4"/>
      <c r="F79" s="4"/>
      <c r="G79" s="4"/>
      <c r="H79" s="4"/>
    </row>
    <row r="80" spans="5:10">
      <c r="E80" s="4"/>
      <c r="F80" s="4"/>
      <c r="G80" s="4"/>
      <c r="H80" s="4"/>
    </row>
    <row r="81" spans="5:8">
      <c r="E81" s="4"/>
      <c r="F81" s="4"/>
      <c r="G81" s="4"/>
      <c r="H81" s="4"/>
    </row>
    <row r="82" spans="5:8">
      <c r="E82" s="4"/>
      <c r="F82" s="4"/>
      <c r="G82" s="4"/>
      <c r="H82" s="4"/>
    </row>
    <row r="83" spans="5:8">
      <c r="E83" s="4"/>
      <c r="F83" s="4"/>
      <c r="G83" s="4"/>
      <c r="H83" s="4"/>
    </row>
    <row r="84" spans="5:8">
      <c r="E84" s="4"/>
      <c r="F84" s="4"/>
      <c r="G84" s="4"/>
      <c r="H84" s="4"/>
    </row>
    <row r="85" spans="5:8">
      <c r="E85" s="4"/>
      <c r="F85" s="4"/>
      <c r="G85" s="4"/>
      <c r="H85" s="4"/>
    </row>
    <row r="86" spans="5:8">
      <c r="E86" s="4"/>
      <c r="F86" s="4"/>
      <c r="G86" s="4"/>
      <c r="H86" s="4"/>
    </row>
    <row r="87" spans="5:8">
      <c r="E87" s="4"/>
      <c r="F87" s="4"/>
      <c r="G87" s="4"/>
      <c r="H87" s="4"/>
    </row>
    <row r="88" spans="5:8">
      <c r="E88" s="4"/>
      <c r="F88" s="4"/>
      <c r="G88" s="4"/>
      <c r="H88" s="4"/>
    </row>
    <row r="89" spans="5:8">
      <c r="E89" s="4"/>
      <c r="F89" s="4"/>
      <c r="G89" s="4"/>
      <c r="H89" s="4"/>
    </row>
    <row r="90" spans="5:8">
      <c r="E90" s="4"/>
      <c r="F90" s="4"/>
      <c r="G90" s="4"/>
      <c r="H9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Ehsaniamrei, Seyedehrazieh</cp:lastModifiedBy>
  <dcterms:created xsi:type="dcterms:W3CDTF">2023-01-03T20:14:03Z</dcterms:created>
  <dcterms:modified xsi:type="dcterms:W3CDTF">2024-01-09T14:04:49Z</dcterms:modified>
</cp:coreProperties>
</file>