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3554C5A0-A237-4AB3-963C-50EC5E1A9997}" xr6:coauthVersionLast="47" xr6:coauthVersionMax="47" xr10:uidLastSave="{00000000-0000-0000-0000-000000000000}"/>
  <bookViews>
    <workbookView xWindow="40920" yWindow="-120" windowWidth="29040" windowHeight="15840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T3" i="1"/>
  <c r="T4" i="1"/>
</calcChain>
</file>

<file path=xl/sharedStrings.xml><?xml version="1.0" encoding="utf-8"?>
<sst xmlns="http://schemas.openxmlformats.org/spreadsheetml/2006/main" count="21" uniqueCount="21">
  <si>
    <t>Irrigation type</t>
  </si>
  <si>
    <t>Irrigation frequency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</si>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</sst>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U240"/>
  <sheetViews>
    <sheetView tabSelected="1" topLeftCell="L1" workbookViewId="0">
      <selection activeCell="T1" sqref="T1:U1"/>
    </sheetView>
  </sheetViews>
  <sheetFormatPr defaultRowHeight="14.25"/>
  <cols>
    <col min="1" max="1" width="19" customWidth="1"/>
    <col min="2" max="2" width="22.86328125" style="4" customWidth="1"/>
    <col min="3" max="8" width="22.86328125" customWidth="1"/>
    <col min="9" max="9" width="22.86328125" style="5" customWidth="1"/>
    <col min="10" max="18" width="22.86328125" customWidth="1"/>
    <col min="19" max="19" width="24.46484375" customWidth="1"/>
    <col min="20" max="21" width="22.86328125" customWidth="1"/>
  </cols>
  <sheetData>
    <row r="1" spans="1:21" ht="44" customHeight="1" thickBot="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0</v>
      </c>
      <c r="H1" s="9" t="s">
        <v>1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0" t="s">
        <v>20</v>
      </c>
    </row>
    <row r="2" spans="1:21" ht="15" thickTop="1" thickBot="1">
      <c r="A2" s="1">
        <v>3</v>
      </c>
      <c r="B2" s="1">
        <v>30</v>
      </c>
      <c r="C2" s="1">
        <v>460</v>
      </c>
      <c r="D2" s="1">
        <v>100</v>
      </c>
      <c r="E2" s="1">
        <v>0</v>
      </c>
      <c r="F2" s="1">
        <v>5000</v>
      </c>
      <c r="G2" s="1">
        <v>1</v>
      </c>
      <c r="H2" s="1">
        <v>12</v>
      </c>
      <c r="I2" s="1">
        <v>12</v>
      </c>
      <c r="J2" s="1">
        <v>0</v>
      </c>
      <c r="K2" s="1">
        <v>1.8</v>
      </c>
      <c r="L2" s="1">
        <v>25000</v>
      </c>
      <c r="M2" s="1">
        <v>0</v>
      </c>
      <c r="N2" s="1">
        <v>0</v>
      </c>
      <c r="O2" s="1">
        <v>4320</v>
      </c>
      <c r="P2" s="1">
        <v>0</v>
      </c>
      <c r="Q2" s="2">
        <v>0</v>
      </c>
      <c r="R2" s="2">
        <v>576</v>
      </c>
      <c r="S2" s="2">
        <v>0</v>
      </c>
      <c r="T2" s="8">
        <f t="shared" ref="T2:T23" si="0">P2*2.23+O2*0.168+S2*0.193+B2*18.2+J2*2.2+R2*1.25+C2*1.8+D2*0.161+E2*5.1+A2*229+Q2*2.24</f>
        <v>3522.86</v>
      </c>
      <c r="U2" s="2">
        <v>3620</v>
      </c>
    </row>
    <row r="3" spans="1:21" ht="15" thickTop="1" thickBot="1">
      <c r="A3" s="1">
        <v>1</v>
      </c>
      <c r="B3" s="1">
        <v>0</v>
      </c>
      <c r="C3" s="1">
        <v>276</v>
      </c>
      <c r="D3" s="1">
        <v>0</v>
      </c>
      <c r="E3" s="1">
        <v>0</v>
      </c>
      <c r="F3" s="1">
        <v>3500</v>
      </c>
      <c r="G3" s="1">
        <v>2</v>
      </c>
      <c r="H3" s="1">
        <v>6</v>
      </c>
      <c r="I3" s="1">
        <v>10</v>
      </c>
      <c r="J3" s="1">
        <v>0</v>
      </c>
      <c r="K3" s="1">
        <v>1.4</v>
      </c>
      <c r="L3" s="1">
        <v>35000</v>
      </c>
      <c r="M3" s="1">
        <v>0</v>
      </c>
      <c r="N3" s="1">
        <v>0</v>
      </c>
      <c r="O3" s="1">
        <v>2400</v>
      </c>
      <c r="P3" s="1">
        <v>0</v>
      </c>
      <c r="Q3" s="2">
        <v>0</v>
      </c>
      <c r="R3" s="2">
        <v>360</v>
      </c>
      <c r="S3" s="2">
        <v>0</v>
      </c>
      <c r="T3" s="8">
        <f t="shared" si="0"/>
        <v>1579</v>
      </c>
      <c r="U3" s="2">
        <v>1451</v>
      </c>
    </row>
    <row r="4" spans="1:21" ht="15" thickTop="1" thickBot="1">
      <c r="A4" s="1">
        <v>0.75</v>
      </c>
      <c r="B4" s="1">
        <v>40</v>
      </c>
      <c r="C4" s="1">
        <v>309</v>
      </c>
      <c r="D4" s="1">
        <v>54</v>
      </c>
      <c r="E4" s="1">
        <v>0</v>
      </c>
      <c r="F4" s="1">
        <v>3500</v>
      </c>
      <c r="G4" s="1">
        <v>2</v>
      </c>
      <c r="H4" s="1">
        <v>8</v>
      </c>
      <c r="I4" s="1">
        <v>10</v>
      </c>
      <c r="J4" s="1">
        <v>0</v>
      </c>
      <c r="K4" s="1">
        <v>4.8</v>
      </c>
      <c r="L4" s="1">
        <v>40000</v>
      </c>
      <c r="M4" s="1">
        <v>0</v>
      </c>
      <c r="N4" s="1">
        <v>0</v>
      </c>
      <c r="O4" s="1">
        <v>3200</v>
      </c>
      <c r="P4" s="1">
        <v>0</v>
      </c>
      <c r="Q4" s="2">
        <v>0</v>
      </c>
      <c r="R4" s="2">
        <v>480</v>
      </c>
      <c r="S4" s="2">
        <v>0</v>
      </c>
      <c r="T4" s="8">
        <f>P4*2.23+O4*0.168+S4*0.193+B4*18.2+J4*2.2+R4*1.25+C4*1.8+D4*0.161+E4*5.1+A4*229+Q4*2.24</f>
        <v>2602.2440000000001</v>
      </c>
      <c r="U4" s="2">
        <v>2741</v>
      </c>
    </row>
    <row r="5" spans="1:21" ht="15" thickTop="1" thickBot="1">
      <c r="A5" s="1">
        <v>1.5</v>
      </c>
      <c r="B5" s="1">
        <v>40</v>
      </c>
      <c r="C5" s="1">
        <v>92</v>
      </c>
      <c r="D5" s="1">
        <v>0</v>
      </c>
      <c r="E5" s="1">
        <v>0</v>
      </c>
      <c r="F5" s="1">
        <v>3500</v>
      </c>
      <c r="G5" s="1">
        <v>1</v>
      </c>
      <c r="H5" s="1">
        <v>7</v>
      </c>
      <c r="I5" s="1">
        <v>12</v>
      </c>
      <c r="J5" s="1">
        <v>0</v>
      </c>
      <c r="K5" s="1">
        <v>3.55</v>
      </c>
      <c r="L5" s="1">
        <v>40000</v>
      </c>
      <c r="M5" s="1">
        <v>0</v>
      </c>
      <c r="N5" s="1">
        <v>0</v>
      </c>
      <c r="O5" s="1">
        <v>2520</v>
      </c>
      <c r="P5" s="1">
        <v>0</v>
      </c>
      <c r="Q5" s="2">
        <v>0</v>
      </c>
      <c r="R5" s="2">
        <v>336</v>
      </c>
      <c r="S5" s="2">
        <v>0</v>
      </c>
      <c r="T5" s="8">
        <f t="shared" si="0"/>
        <v>2080.46</v>
      </c>
      <c r="U5" s="2">
        <f t="shared" ref="U5:U23" si="1">A5*229+B5*17.09+C5*0.08+D5*0.2+K5*8.6+O5*0.01+P5*2.5+Q5*2.9+R5*3.24+S5*0.68</f>
        <v>2178.83</v>
      </c>
    </row>
    <row r="6" spans="1:21" ht="15" thickTop="1" thickBot="1">
      <c r="A6" s="1">
        <v>6</v>
      </c>
      <c r="B6" s="1">
        <v>46</v>
      </c>
      <c r="C6" s="1">
        <v>92.61</v>
      </c>
      <c r="D6" s="1">
        <v>0</v>
      </c>
      <c r="E6" s="1">
        <v>0</v>
      </c>
      <c r="F6" s="1">
        <v>6000</v>
      </c>
      <c r="G6" s="1">
        <v>1</v>
      </c>
      <c r="H6" s="1">
        <v>13</v>
      </c>
      <c r="I6" s="1">
        <v>10</v>
      </c>
      <c r="J6" s="1">
        <v>0</v>
      </c>
      <c r="K6" s="1">
        <v>4.93</v>
      </c>
      <c r="L6" s="1">
        <v>34000</v>
      </c>
      <c r="M6" s="1">
        <v>30</v>
      </c>
      <c r="N6" s="1">
        <v>20</v>
      </c>
      <c r="O6" s="1">
        <v>5200</v>
      </c>
      <c r="P6" s="1">
        <v>50</v>
      </c>
      <c r="Q6" s="2">
        <v>20</v>
      </c>
      <c r="R6" s="2">
        <v>780</v>
      </c>
      <c r="S6" s="2">
        <v>0</v>
      </c>
      <c r="T6" s="8">
        <f t="shared" si="0"/>
        <v>4382.7979999999998</v>
      </c>
      <c r="U6" s="2">
        <f t="shared" si="1"/>
        <v>4972.1468000000004</v>
      </c>
    </row>
    <row r="7" spans="1:21" ht="15" thickTop="1" thickBot="1">
      <c r="A7" s="1">
        <v>5</v>
      </c>
      <c r="B7" s="1">
        <v>10</v>
      </c>
      <c r="C7" s="1">
        <v>276</v>
      </c>
      <c r="D7" s="1">
        <v>0</v>
      </c>
      <c r="E7" s="1">
        <v>0</v>
      </c>
      <c r="F7" s="1">
        <v>4000</v>
      </c>
      <c r="G7" s="1">
        <v>1</v>
      </c>
      <c r="H7" s="1">
        <v>8</v>
      </c>
      <c r="I7" s="1">
        <v>12</v>
      </c>
      <c r="J7" s="1">
        <v>0</v>
      </c>
      <c r="K7" s="1">
        <v>3.2</v>
      </c>
      <c r="L7" s="1">
        <v>60000</v>
      </c>
      <c r="M7" s="1">
        <v>0</v>
      </c>
      <c r="N7" s="1">
        <v>0</v>
      </c>
      <c r="O7" s="1">
        <v>2880</v>
      </c>
      <c r="P7" s="1">
        <v>0</v>
      </c>
      <c r="Q7" s="2">
        <v>0</v>
      </c>
      <c r="R7" s="2">
        <v>384</v>
      </c>
      <c r="S7" s="2">
        <v>0</v>
      </c>
      <c r="T7" s="8">
        <f t="shared" si="0"/>
        <v>2787.6400000000003</v>
      </c>
      <c r="U7" s="2">
        <f t="shared" si="1"/>
        <v>2638.46</v>
      </c>
    </row>
    <row r="8" spans="1:21" ht="15" thickTop="1" thickBot="1">
      <c r="A8" s="1">
        <v>7</v>
      </c>
      <c r="B8" s="1">
        <v>0</v>
      </c>
      <c r="C8" s="1">
        <v>460</v>
      </c>
      <c r="D8" s="1">
        <v>300</v>
      </c>
      <c r="E8" s="1">
        <v>0</v>
      </c>
      <c r="F8" s="1">
        <v>8000</v>
      </c>
      <c r="G8" s="1">
        <v>1</v>
      </c>
      <c r="H8" s="1">
        <v>13</v>
      </c>
      <c r="I8" s="1">
        <v>10</v>
      </c>
      <c r="J8" s="1">
        <v>0</v>
      </c>
      <c r="K8" s="1">
        <v>4.9000000000000004</v>
      </c>
      <c r="L8" s="1">
        <v>26000</v>
      </c>
      <c r="M8" s="1">
        <v>0</v>
      </c>
      <c r="N8" s="1">
        <v>0</v>
      </c>
      <c r="O8" s="1">
        <v>5200</v>
      </c>
      <c r="P8" s="1">
        <v>0</v>
      </c>
      <c r="Q8" s="2">
        <v>0</v>
      </c>
      <c r="R8" s="2">
        <v>780</v>
      </c>
      <c r="S8" s="2">
        <v>0</v>
      </c>
      <c r="T8" s="8">
        <f t="shared" si="0"/>
        <v>4327.8999999999996</v>
      </c>
      <c r="U8" s="2">
        <f t="shared" si="1"/>
        <v>4321.1400000000003</v>
      </c>
    </row>
    <row r="9" spans="1:21" ht="15" thickTop="1" thickBot="1">
      <c r="A9" s="1">
        <v>10</v>
      </c>
      <c r="B9" s="1">
        <v>10</v>
      </c>
      <c r="C9" s="1">
        <v>276</v>
      </c>
      <c r="D9" s="1">
        <v>50</v>
      </c>
      <c r="E9" s="1">
        <v>0</v>
      </c>
      <c r="F9" s="1">
        <v>2500</v>
      </c>
      <c r="G9" s="1">
        <v>1</v>
      </c>
      <c r="H9" s="1">
        <v>7</v>
      </c>
      <c r="I9" s="1">
        <v>6</v>
      </c>
      <c r="J9" s="1">
        <v>0</v>
      </c>
      <c r="K9" s="1">
        <v>5.28</v>
      </c>
      <c r="L9" s="1">
        <v>40000</v>
      </c>
      <c r="M9" s="1">
        <v>40</v>
      </c>
      <c r="N9" s="1">
        <v>20</v>
      </c>
      <c r="O9" s="1">
        <v>2940</v>
      </c>
      <c r="P9" s="1">
        <v>60</v>
      </c>
      <c r="Q9" s="2">
        <v>20</v>
      </c>
      <c r="R9" s="2">
        <v>504</v>
      </c>
      <c r="S9" s="2">
        <v>1895.8125</v>
      </c>
      <c r="T9" s="8">
        <f t="shared" si="0"/>
        <v>4645.2618124999999</v>
      </c>
      <c r="U9" s="2">
        <f t="shared" si="1"/>
        <v>5697.9004999999997</v>
      </c>
    </row>
    <row r="10" spans="1:21" ht="15" thickTop="1" thickBot="1">
      <c r="A10" s="1">
        <v>4</v>
      </c>
      <c r="B10" s="1">
        <v>40</v>
      </c>
      <c r="C10" s="1">
        <v>184</v>
      </c>
      <c r="D10" s="1">
        <v>0</v>
      </c>
      <c r="E10" s="1">
        <v>0</v>
      </c>
      <c r="F10" s="1">
        <v>3000</v>
      </c>
      <c r="G10" s="1">
        <v>1</v>
      </c>
      <c r="H10" s="1">
        <v>6</v>
      </c>
      <c r="I10" s="1">
        <v>8</v>
      </c>
      <c r="J10" s="1">
        <v>0</v>
      </c>
      <c r="K10" s="1">
        <v>6.8</v>
      </c>
      <c r="L10" s="1">
        <v>40000</v>
      </c>
      <c r="M10" s="1">
        <v>40</v>
      </c>
      <c r="N10" s="1">
        <v>20</v>
      </c>
      <c r="O10" s="1">
        <v>2880</v>
      </c>
      <c r="P10" s="1">
        <v>60</v>
      </c>
      <c r="Q10" s="2">
        <v>260</v>
      </c>
      <c r="R10" s="2">
        <v>0</v>
      </c>
      <c r="S10" s="2">
        <v>1202.3611111111099</v>
      </c>
      <c r="T10" s="8">
        <f t="shared" si="0"/>
        <v>3407.2956944444445</v>
      </c>
      <c r="U10" s="2">
        <f t="shared" si="1"/>
        <v>3423.2055555555548</v>
      </c>
    </row>
    <row r="11" spans="1:21" ht="15" thickTop="1" thickBot="1">
      <c r="A11" s="1">
        <v>2</v>
      </c>
      <c r="B11" s="1">
        <v>30</v>
      </c>
      <c r="C11" s="1">
        <v>44</v>
      </c>
      <c r="D11" s="1">
        <v>72</v>
      </c>
      <c r="E11" s="1">
        <v>0</v>
      </c>
      <c r="F11" s="1">
        <v>6000</v>
      </c>
      <c r="G11" s="1">
        <v>2</v>
      </c>
      <c r="H11" s="1">
        <v>10</v>
      </c>
      <c r="I11" s="1">
        <v>8</v>
      </c>
      <c r="J11" s="1">
        <v>0</v>
      </c>
      <c r="K11" s="1">
        <v>5.81</v>
      </c>
      <c r="L11" s="1">
        <v>33000</v>
      </c>
      <c r="M11" s="1">
        <v>0</v>
      </c>
      <c r="N11" s="1">
        <v>0</v>
      </c>
      <c r="O11" s="1">
        <v>4000</v>
      </c>
      <c r="P11" s="1">
        <v>0</v>
      </c>
      <c r="Q11" s="2">
        <v>0</v>
      </c>
      <c r="R11" s="2">
        <v>600</v>
      </c>
      <c r="S11" s="2">
        <v>0</v>
      </c>
      <c r="T11" s="8">
        <f t="shared" si="0"/>
        <v>2516.7919999999999</v>
      </c>
      <c r="U11" s="2">
        <f t="shared" si="1"/>
        <v>3022.5860000000002</v>
      </c>
    </row>
    <row r="12" spans="1:21" ht="15" thickTop="1" thickBot="1">
      <c r="A12" s="1">
        <v>2</v>
      </c>
      <c r="B12" s="1">
        <v>40</v>
      </c>
      <c r="C12" s="1">
        <v>0</v>
      </c>
      <c r="D12" s="1">
        <v>0</v>
      </c>
      <c r="E12" s="1">
        <v>0</v>
      </c>
      <c r="F12" s="1">
        <v>5000</v>
      </c>
      <c r="G12" s="1">
        <v>1</v>
      </c>
      <c r="H12" s="1">
        <v>15</v>
      </c>
      <c r="I12" s="1">
        <v>10</v>
      </c>
      <c r="J12" s="1">
        <v>0</v>
      </c>
      <c r="K12" s="1">
        <v>4.78</v>
      </c>
      <c r="L12" s="1">
        <v>28000</v>
      </c>
      <c r="M12" s="1">
        <v>0</v>
      </c>
      <c r="N12" s="1">
        <v>0</v>
      </c>
      <c r="O12" s="1">
        <v>6000</v>
      </c>
      <c r="P12" s="1">
        <v>0</v>
      </c>
      <c r="Q12" s="2">
        <v>0</v>
      </c>
      <c r="R12" s="2">
        <v>900</v>
      </c>
      <c r="S12" s="2">
        <v>0</v>
      </c>
      <c r="T12" s="8">
        <f t="shared" si="0"/>
        <v>3319</v>
      </c>
      <c r="U12" s="2">
        <f t="shared" si="1"/>
        <v>4158.7079999999996</v>
      </c>
    </row>
    <row r="13" spans="1:21" ht="15" thickTop="1" thickBot="1">
      <c r="A13" s="1">
        <v>10</v>
      </c>
      <c r="B13" s="1">
        <v>10</v>
      </c>
      <c r="C13" s="1">
        <v>276</v>
      </c>
      <c r="D13" s="1">
        <v>100</v>
      </c>
      <c r="E13" s="1">
        <v>0</v>
      </c>
      <c r="F13" s="1">
        <v>2500</v>
      </c>
      <c r="G13" s="1">
        <v>1</v>
      </c>
      <c r="H13" s="1">
        <v>5</v>
      </c>
      <c r="I13" s="1">
        <v>8</v>
      </c>
      <c r="J13" s="1">
        <v>0</v>
      </c>
      <c r="K13" s="1">
        <v>13.6</v>
      </c>
      <c r="L13" s="1">
        <v>33000</v>
      </c>
      <c r="M13" s="1">
        <v>80</v>
      </c>
      <c r="N13" s="1">
        <v>20</v>
      </c>
      <c r="O13" s="1">
        <v>2400</v>
      </c>
      <c r="P13" s="1">
        <v>100</v>
      </c>
      <c r="Q13" s="2">
        <v>20</v>
      </c>
      <c r="R13" s="2">
        <v>360</v>
      </c>
      <c r="S13" s="2">
        <v>1066.7824074074099</v>
      </c>
      <c r="T13" s="8">
        <f t="shared" si="0"/>
        <v>4311.7890046296297</v>
      </c>
      <c r="U13" s="2">
        <f t="shared" si="1"/>
        <v>4843.7520370370385</v>
      </c>
    </row>
    <row r="14" spans="1:21" ht="15" thickTop="1" thickBot="1">
      <c r="A14" s="1">
        <v>3</v>
      </c>
      <c r="B14" s="1">
        <v>40</v>
      </c>
      <c r="C14" s="1">
        <v>110</v>
      </c>
      <c r="D14" s="1">
        <v>280</v>
      </c>
      <c r="E14" s="1">
        <v>0</v>
      </c>
      <c r="F14" s="1">
        <v>3500</v>
      </c>
      <c r="G14" s="1">
        <v>1</v>
      </c>
      <c r="H14" s="1">
        <v>4</v>
      </c>
      <c r="I14" s="1">
        <v>8</v>
      </c>
      <c r="J14" s="1">
        <v>0</v>
      </c>
      <c r="K14" s="1">
        <v>5.39</v>
      </c>
      <c r="L14" s="1">
        <v>50000</v>
      </c>
      <c r="M14" s="1">
        <v>0</v>
      </c>
      <c r="N14" s="1">
        <v>0</v>
      </c>
      <c r="O14" s="1">
        <v>1600</v>
      </c>
      <c r="P14" s="1">
        <v>0</v>
      </c>
      <c r="Q14" s="2">
        <v>0</v>
      </c>
      <c r="R14" s="2">
        <v>240</v>
      </c>
      <c r="S14" s="2">
        <v>0</v>
      </c>
      <c r="T14" s="8">
        <f t="shared" si="0"/>
        <v>2226.88</v>
      </c>
      <c r="U14" s="2">
        <f t="shared" si="1"/>
        <v>2275.3539999999998</v>
      </c>
    </row>
    <row r="15" spans="1:21" ht="15" thickTop="1" thickBot="1">
      <c r="A15" s="1">
        <v>4</v>
      </c>
      <c r="B15" s="1">
        <v>40</v>
      </c>
      <c r="C15" s="1">
        <v>276</v>
      </c>
      <c r="D15" s="1">
        <v>150</v>
      </c>
      <c r="E15" s="1">
        <v>0</v>
      </c>
      <c r="F15" s="1">
        <v>3000</v>
      </c>
      <c r="G15" s="1">
        <v>1</v>
      </c>
      <c r="H15" s="1">
        <v>5</v>
      </c>
      <c r="I15" s="1">
        <v>8</v>
      </c>
      <c r="J15" s="1">
        <v>0</v>
      </c>
      <c r="K15" s="1">
        <v>10.92</v>
      </c>
      <c r="L15" s="1">
        <v>40000</v>
      </c>
      <c r="M15" s="1">
        <v>70</v>
      </c>
      <c r="N15" s="1">
        <v>20</v>
      </c>
      <c r="O15" s="1">
        <v>2400</v>
      </c>
      <c r="P15" s="1">
        <v>90</v>
      </c>
      <c r="Q15" s="2">
        <v>20</v>
      </c>
      <c r="R15" s="2">
        <v>360</v>
      </c>
      <c r="S15" s="2">
        <v>1651.7708333333335</v>
      </c>
      <c r="T15" s="8">
        <f t="shared" si="0"/>
        <v>3582.441770833334</v>
      </c>
      <c r="U15" s="2">
        <f t="shared" si="1"/>
        <v>4342.1961666666666</v>
      </c>
    </row>
    <row r="16" spans="1:21" ht="15" thickTop="1" thickBot="1">
      <c r="A16" s="1">
        <v>1</v>
      </c>
      <c r="B16" s="1">
        <v>40</v>
      </c>
      <c r="C16" s="1">
        <v>368</v>
      </c>
      <c r="D16" s="1">
        <v>0</v>
      </c>
      <c r="E16" s="1">
        <v>0</v>
      </c>
      <c r="F16" s="1">
        <v>6000</v>
      </c>
      <c r="G16" s="1">
        <v>1</v>
      </c>
      <c r="H16" s="1">
        <v>20</v>
      </c>
      <c r="I16" s="1">
        <v>12</v>
      </c>
      <c r="J16" s="1">
        <v>0</v>
      </c>
      <c r="K16" s="1">
        <v>1.7</v>
      </c>
      <c r="L16" s="1">
        <v>17000</v>
      </c>
      <c r="M16" s="1">
        <v>0</v>
      </c>
      <c r="N16" s="1">
        <v>0</v>
      </c>
      <c r="O16" s="1">
        <v>7200</v>
      </c>
      <c r="P16" s="1">
        <v>0</v>
      </c>
      <c r="Q16" s="2">
        <v>0</v>
      </c>
      <c r="R16" s="2">
        <v>960</v>
      </c>
      <c r="S16" s="2">
        <v>0</v>
      </c>
      <c r="T16" s="8">
        <f t="shared" si="0"/>
        <v>4029.0000000000005</v>
      </c>
      <c r="U16" s="2">
        <f t="shared" si="1"/>
        <v>4139.0600000000004</v>
      </c>
    </row>
    <row r="17" spans="1:21" ht="15" thickTop="1" thickBot="1">
      <c r="A17" s="1">
        <v>2</v>
      </c>
      <c r="B17" s="1">
        <v>40</v>
      </c>
      <c r="C17" s="1">
        <v>88</v>
      </c>
      <c r="D17" s="1">
        <v>144</v>
      </c>
      <c r="E17" s="1">
        <v>0</v>
      </c>
      <c r="F17" s="1">
        <v>6500</v>
      </c>
      <c r="G17" s="1">
        <v>1</v>
      </c>
      <c r="H17" s="1">
        <v>12</v>
      </c>
      <c r="I17" s="1">
        <v>12</v>
      </c>
      <c r="J17" s="1">
        <v>0</v>
      </c>
      <c r="K17" s="1">
        <v>4.95</v>
      </c>
      <c r="L17" s="1">
        <v>30000</v>
      </c>
      <c r="M17" s="1">
        <v>0</v>
      </c>
      <c r="N17" s="1">
        <v>0</v>
      </c>
      <c r="O17" s="1">
        <v>5760</v>
      </c>
      <c r="P17" s="1">
        <v>0</v>
      </c>
      <c r="Q17" s="2">
        <v>0</v>
      </c>
      <c r="R17" s="2">
        <v>720</v>
      </c>
      <c r="S17" s="2">
        <v>0</v>
      </c>
      <c r="T17" s="8">
        <f t="shared" si="0"/>
        <v>3235.2640000000006</v>
      </c>
      <c r="U17" s="2">
        <f t="shared" si="1"/>
        <v>3610.41</v>
      </c>
    </row>
    <row r="18" spans="1:21" ht="15" thickTop="1" thickBot="1">
      <c r="A18" s="1">
        <v>1</v>
      </c>
      <c r="B18" s="1">
        <v>45</v>
      </c>
      <c r="C18" s="1">
        <v>165</v>
      </c>
      <c r="D18" s="1">
        <v>320</v>
      </c>
      <c r="E18" s="1">
        <v>0</v>
      </c>
      <c r="F18" s="1">
        <v>3500</v>
      </c>
      <c r="G18" s="1">
        <v>1</v>
      </c>
      <c r="H18" s="1">
        <v>4</v>
      </c>
      <c r="I18" s="1">
        <v>10</v>
      </c>
      <c r="J18" s="1">
        <v>0</v>
      </c>
      <c r="K18" s="1">
        <v>4.41</v>
      </c>
      <c r="L18" s="1">
        <v>50000</v>
      </c>
      <c r="M18" s="1">
        <v>0</v>
      </c>
      <c r="N18" s="1">
        <v>0</v>
      </c>
      <c r="O18" s="1">
        <v>1600</v>
      </c>
      <c r="P18" s="1">
        <v>0</v>
      </c>
      <c r="Q18" s="2">
        <v>0</v>
      </c>
      <c r="R18" s="2">
        <v>240</v>
      </c>
      <c r="S18" s="2">
        <v>0</v>
      </c>
      <c r="T18" s="8">
        <f t="shared" si="0"/>
        <v>1965.32</v>
      </c>
      <c r="U18" s="2">
        <f t="shared" si="1"/>
        <v>1906.7759999999998</v>
      </c>
    </row>
    <row r="19" spans="1:21" ht="15" thickTop="1" thickBot="1">
      <c r="A19" s="1">
        <v>3</v>
      </c>
      <c r="B19" s="1">
        <v>0</v>
      </c>
      <c r="C19" s="1">
        <v>460</v>
      </c>
      <c r="D19" s="1">
        <v>0</v>
      </c>
      <c r="E19" s="1">
        <v>0</v>
      </c>
      <c r="F19" s="1">
        <v>7000</v>
      </c>
      <c r="G19" s="1">
        <v>1</v>
      </c>
      <c r="H19" s="1">
        <v>15</v>
      </c>
      <c r="I19" s="1">
        <v>10</v>
      </c>
      <c r="J19" s="1">
        <v>0</v>
      </c>
      <c r="K19" s="1">
        <v>3.82</v>
      </c>
      <c r="L19" s="1">
        <v>20000</v>
      </c>
      <c r="M19" s="1">
        <v>0</v>
      </c>
      <c r="N19" s="1">
        <v>0</v>
      </c>
      <c r="O19" s="1">
        <v>6000</v>
      </c>
      <c r="P19" s="1">
        <v>0</v>
      </c>
      <c r="Q19" s="2">
        <v>750</v>
      </c>
      <c r="R19" s="2">
        <v>0</v>
      </c>
      <c r="S19" s="2">
        <v>0</v>
      </c>
      <c r="T19" s="8">
        <f t="shared" si="0"/>
        <v>4203</v>
      </c>
      <c r="U19" s="2">
        <f t="shared" si="1"/>
        <v>2991.652</v>
      </c>
    </row>
    <row r="20" spans="1:21" ht="15" thickTop="1" thickBot="1">
      <c r="A20" s="1">
        <v>2</v>
      </c>
      <c r="B20" s="1">
        <v>0</v>
      </c>
      <c r="C20" s="1">
        <v>44</v>
      </c>
      <c r="D20" s="1">
        <v>172</v>
      </c>
      <c r="E20" s="1">
        <v>0</v>
      </c>
      <c r="F20" s="1">
        <v>3000</v>
      </c>
      <c r="G20" s="1">
        <v>1</v>
      </c>
      <c r="H20" s="1">
        <v>12</v>
      </c>
      <c r="I20" s="1">
        <v>10</v>
      </c>
      <c r="J20" s="1">
        <v>0</v>
      </c>
      <c r="K20" s="1">
        <v>4.95</v>
      </c>
      <c r="L20" s="1">
        <v>38000</v>
      </c>
      <c r="M20" s="1">
        <v>0</v>
      </c>
      <c r="N20" s="1">
        <v>0</v>
      </c>
      <c r="O20" s="1">
        <v>4800</v>
      </c>
      <c r="P20" s="1">
        <v>0</v>
      </c>
      <c r="Q20" s="2">
        <v>0</v>
      </c>
      <c r="R20" s="2">
        <v>720</v>
      </c>
      <c r="S20" s="2">
        <v>0</v>
      </c>
      <c r="T20" s="8">
        <f t="shared" si="0"/>
        <v>2271.2920000000004</v>
      </c>
      <c r="U20" s="2">
        <f t="shared" si="1"/>
        <v>2919.29</v>
      </c>
    </row>
    <row r="21" spans="1:21" ht="15" thickTop="1" thickBot="1">
      <c r="A21" s="1">
        <v>6</v>
      </c>
      <c r="B21" s="1">
        <v>0</v>
      </c>
      <c r="C21" s="1">
        <v>460</v>
      </c>
      <c r="D21" s="1">
        <v>300</v>
      </c>
      <c r="E21" s="1">
        <v>0</v>
      </c>
      <c r="F21" s="1">
        <v>6000</v>
      </c>
      <c r="G21" s="1">
        <v>1</v>
      </c>
      <c r="H21" s="1">
        <v>13</v>
      </c>
      <c r="I21" s="1">
        <v>10</v>
      </c>
      <c r="J21" s="1">
        <v>0</v>
      </c>
      <c r="K21" s="1">
        <v>8.43</v>
      </c>
      <c r="L21" s="1">
        <v>24000</v>
      </c>
      <c r="M21" s="1">
        <v>0</v>
      </c>
      <c r="N21" s="1">
        <v>0</v>
      </c>
      <c r="O21" s="1">
        <v>6500</v>
      </c>
      <c r="P21" s="1">
        <v>0</v>
      </c>
      <c r="Q21" s="2">
        <v>0</v>
      </c>
      <c r="R21" s="2">
        <v>0</v>
      </c>
      <c r="S21" s="2">
        <v>3136.875</v>
      </c>
      <c r="T21" s="8">
        <f t="shared" si="0"/>
        <v>3947.7168750000001</v>
      </c>
      <c r="U21" s="2">
        <f t="shared" si="1"/>
        <v>3741.3730000000005</v>
      </c>
    </row>
    <row r="22" spans="1:21" ht="15" thickTop="1" thickBot="1">
      <c r="A22" s="1">
        <v>0.5</v>
      </c>
      <c r="B22" s="1">
        <v>40</v>
      </c>
      <c r="C22" s="1">
        <v>368</v>
      </c>
      <c r="D22" s="1">
        <v>0</v>
      </c>
      <c r="E22" s="1">
        <v>0</v>
      </c>
      <c r="F22" s="1">
        <v>5000</v>
      </c>
      <c r="G22" s="1">
        <v>2</v>
      </c>
      <c r="H22" s="1">
        <v>15</v>
      </c>
      <c r="I22" s="1">
        <v>8</v>
      </c>
      <c r="J22" s="1">
        <v>0</v>
      </c>
      <c r="K22" s="1">
        <v>1.4</v>
      </c>
      <c r="L22" s="1">
        <v>25000</v>
      </c>
      <c r="M22" s="1">
        <v>0</v>
      </c>
      <c r="N22" s="1">
        <v>0</v>
      </c>
      <c r="O22" s="1">
        <v>8640</v>
      </c>
      <c r="P22" s="1">
        <v>0</v>
      </c>
      <c r="Q22" s="2">
        <v>0</v>
      </c>
      <c r="R22" s="2">
        <v>0</v>
      </c>
      <c r="S22" s="2">
        <v>0</v>
      </c>
      <c r="T22" s="8">
        <f t="shared" si="0"/>
        <v>2956.42</v>
      </c>
      <c r="U22" s="2">
        <f t="shared" si="1"/>
        <v>925.98</v>
      </c>
    </row>
    <row r="23" spans="1:21" ht="15" thickTop="1" thickBot="1">
      <c r="A23" s="1">
        <v>5</v>
      </c>
      <c r="B23" s="1">
        <v>30</v>
      </c>
      <c r="C23" s="1">
        <v>26.25</v>
      </c>
      <c r="D23" s="1">
        <v>118</v>
      </c>
      <c r="E23" s="1">
        <v>0</v>
      </c>
      <c r="F23" s="1">
        <v>2500</v>
      </c>
      <c r="G23" s="1">
        <v>2</v>
      </c>
      <c r="H23" s="1">
        <v>4</v>
      </c>
      <c r="I23" s="1">
        <v>8</v>
      </c>
      <c r="J23" s="1">
        <v>0</v>
      </c>
      <c r="K23" s="1">
        <v>5.36</v>
      </c>
      <c r="L23" s="1">
        <v>36000</v>
      </c>
      <c r="M23" s="1">
        <v>0</v>
      </c>
      <c r="N23" s="1">
        <v>0</v>
      </c>
      <c r="O23" s="1">
        <v>2304</v>
      </c>
      <c r="P23" s="1">
        <v>0</v>
      </c>
      <c r="Q23" s="2">
        <v>0</v>
      </c>
      <c r="R23" s="2">
        <v>0</v>
      </c>
      <c r="S23" s="2">
        <v>0</v>
      </c>
      <c r="T23" s="8">
        <f t="shared" si="0"/>
        <v>2144.3200000000002</v>
      </c>
      <c r="U23" s="2">
        <f t="shared" si="1"/>
        <v>1752.5359999999998</v>
      </c>
    </row>
    <row r="24" spans="1:21" ht="14.65" thickBot="1">
      <c r="A24" s="1"/>
      <c r="B24" s="1"/>
      <c r="C24" s="1"/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  <c r="O24" s="1"/>
      <c r="P24" s="1"/>
      <c r="Q24" s="2"/>
      <c r="R24" s="2"/>
      <c r="S24" s="2"/>
      <c r="T24" s="7"/>
      <c r="U24" s="6"/>
    </row>
    <row r="25" spans="1:21" ht="14.65" thickBot="1">
      <c r="A25" s="1"/>
      <c r="B25" s="1"/>
      <c r="C25" s="1"/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  <c r="O25" s="1"/>
      <c r="P25" s="1"/>
      <c r="Q25" s="2"/>
      <c r="R25" s="2"/>
      <c r="S25" s="2"/>
      <c r="T25" s="6"/>
      <c r="U25" s="6"/>
    </row>
    <row r="26" spans="1:21" ht="14.65" thickBot="1">
      <c r="A26" s="1"/>
      <c r="B26" s="1"/>
      <c r="C26" s="1"/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  <c r="Q26" s="2"/>
      <c r="R26" s="2"/>
      <c r="S26" s="2"/>
      <c r="T26" s="6"/>
      <c r="U26" s="6"/>
    </row>
    <row r="27" spans="1:21" ht="14.65" thickBot="1">
      <c r="A27" s="1"/>
      <c r="B27" s="1"/>
      <c r="C27" s="1"/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  <c r="O27" s="1"/>
      <c r="P27" s="1"/>
      <c r="Q27" s="2"/>
      <c r="R27" s="2"/>
      <c r="S27" s="2"/>
      <c r="T27" s="6"/>
      <c r="U27" s="6"/>
    </row>
    <row r="28" spans="1:21" ht="14.65" thickBot="1">
      <c r="A28" s="1"/>
      <c r="B28" s="1"/>
      <c r="C28" s="1"/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  <c r="O28" s="1"/>
      <c r="P28" s="1"/>
      <c r="Q28" s="2"/>
      <c r="R28" s="2"/>
      <c r="S28" s="2"/>
      <c r="T28" s="6"/>
      <c r="U28" s="6"/>
    </row>
    <row r="29" spans="1:21" ht="14.65" thickBot="1">
      <c r="A29" s="1"/>
      <c r="B29" s="1"/>
      <c r="C29" s="1"/>
      <c r="D29" s="1"/>
      <c r="E29" s="1"/>
      <c r="F29" s="1"/>
      <c r="G29" s="1"/>
      <c r="H29" s="1"/>
      <c r="I29" s="3"/>
      <c r="J29" s="1"/>
      <c r="K29" s="1"/>
      <c r="L29" s="1"/>
      <c r="M29" s="1"/>
      <c r="N29" s="1"/>
      <c r="O29" s="1"/>
      <c r="P29" s="1"/>
      <c r="Q29" s="2"/>
      <c r="R29" s="2"/>
      <c r="S29" s="2"/>
      <c r="T29" s="6"/>
      <c r="U29" s="6"/>
    </row>
    <row r="30" spans="1:21" ht="14.65" thickBot="1">
      <c r="A30" s="1"/>
      <c r="B30" s="1"/>
      <c r="C30" s="1"/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  <c r="O30" s="1"/>
      <c r="P30" s="1"/>
      <c r="Q30" s="2"/>
      <c r="R30" s="2"/>
      <c r="S30" s="2"/>
      <c r="T30" s="6"/>
      <c r="U30" s="6"/>
    </row>
    <row r="31" spans="1:21" ht="14.65" thickBot="1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  <c r="O31" s="1"/>
      <c r="P31" s="1"/>
      <c r="Q31" s="2"/>
      <c r="R31" s="2"/>
      <c r="S31" s="2"/>
      <c r="T31" s="6"/>
      <c r="U31" s="6"/>
    </row>
    <row r="32" spans="1:21" ht="14.65" thickBot="1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  <c r="O32" s="1"/>
      <c r="P32" s="1"/>
      <c r="Q32" s="2"/>
      <c r="R32" s="2"/>
      <c r="S32" s="2"/>
      <c r="T32" s="6"/>
      <c r="U32" s="6"/>
    </row>
    <row r="33" spans="1:21" ht="14.65" thickBot="1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  <c r="O33" s="1"/>
      <c r="P33" s="1"/>
      <c r="Q33" s="2"/>
      <c r="R33" s="2"/>
      <c r="S33" s="2"/>
      <c r="T33" s="6"/>
      <c r="U33" s="6"/>
    </row>
    <row r="34" spans="1:21" ht="14.65" thickBot="1">
      <c r="A34" s="1"/>
      <c r="B34" s="1"/>
      <c r="C34" s="1"/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  <c r="O34" s="1"/>
      <c r="P34" s="1"/>
      <c r="Q34" s="2"/>
      <c r="R34" s="2"/>
      <c r="S34" s="2"/>
      <c r="T34" s="6"/>
      <c r="U34" s="6"/>
    </row>
    <row r="35" spans="1:21" ht="14.65" thickBot="1">
      <c r="A35" s="1"/>
      <c r="B35" s="1"/>
      <c r="C35" s="1"/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  <c r="O35" s="1"/>
      <c r="P35" s="1"/>
      <c r="Q35" s="2"/>
      <c r="R35" s="2"/>
      <c r="S35" s="2"/>
      <c r="T35" s="6"/>
      <c r="U35" s="6"/>
    </row>
    <row r="36" spans="1:21" ht="14.65" thickBot="1">
      <c r="A36" s="1"/>
      <c r="B36" s="1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  <c r="O36" s="1"/>
      <c r="P36" s="1"/>
      <c r="Q36" s="2"/>
      <c r="R36" s="2"/>
      <c r="S36" s="2"/>
      <c r="T36" s="6"/>
      <c r="U36" s="6"/>
    </row>
    <row r="37" spans="1:21" ht="14.65" thickBot="1">
      <c r="A37" s="1"/>
      <c r="B37" s="1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  <c r="O37" s="1"/>
      <c r="P37" s="1"/>
      <c r="Q37" s="2"/>
      <c r="R37" s="2"/>
      <c r="S37" s="2"/>
      <c r="T37" s="6"/>
      <c r="U37" s="6"/>
    </row>
    <row r="38" spans="1:21" ht="14.65" thickBot="1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  <c r="Q38" s="2"/>
      <c r="R38" s="2"/>
      <c r="S38" s="2"/>
      <c r="T38" s="6"/>
      <c r="U38" s="6"/>
    </row>
    <row r="39" spans="1:21" ht="14.65" thickBot="1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  <c r="O39" s="1"/>
      <c r="P39" s="1"/>
      <c r="Q39" s="2"/>
      <c r="R39" s="2"/>
      <c r="S39" s="2"/>
      <c r="T39" s="6"/>
      <c r="U39" s="6"/>
    </row>
    <row r="40" spans="1:21" ht="14.65" thickBot="1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2"/>
      <c r="R40" s="2"/>
      <c r="S40" s="2"/>
      <c r="T40" s="6"/>
      <c r="U40" s="6"/>
    </row>
    <row r="41" spans="1:21" ht="14.65" thickBot="1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  <c r="Q41" s="2"/>
      <c r="R41" s="2"/>
      <c r="S41" s="2"/>
      <c r="T41" s="6"/>
      <c r="U41" s="6"/>
    </row>
    <row r="42" spans="1:21" ht="14.65" thickBot="1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2"/>
      <c r="R42" s="2"/>
      <c r="S42" s="2"/>
      <c r="T42" s="6"/>
      <c r="U42" s="6"/>
    </row>
    <row r="43" spans="1:21" ht="14.65" thickBot="1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  <c r="O43" s="1"/>
      <c r="P43" s="1"/>
      <c r="Q43" s="2"/>
      <c r="R43" s="2"/>
      <c r="S43" s="2"/>
      <c r="T43" s="6"/>
      <c r="U43" s="6"/>
    </row>
    <row r="44" spans="1:21" ht="14.65" thickBot="1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2"/>
      <c r="R44" s="2"/>
      <c r="S44" s="2"/>
      <c r="T44" s="6"/>
      <c r="U44" s="6"/>
    </row>
    <row r="45" spans="1:21" ht="14.65" thickBot="1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2"/>
      <c r="R45" s="2"/>
      <c r="S45" s="2"/>
      <c r="T45" s="6"/>
      <c r="U45" s="6"/>
    </row>
    <row r="46" spans="1:21" ht="14.65" thickBot="1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2"/>
      <c r="R46" s="2"/>
      <c r="S46" s="2"/>
      <c r="T46" s="6"/>
      <c r="U46" s="6"/>
    </row>
    <row r="47" spans="1:21" ht="14.65" thickBot="1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2"/>
      <c r="R47" s="2"/>
      <c r="S47" s="2"/>
      <c r="T47" s="6"/>
      <c r="U47" s="6"/>
    </row>
    <row r="48" spans="1:21" ht="14.65" thickBot="1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2"/>
      <c r="R48" s="2"/>
      <c r="S48" s="2"/>
      <c r="T48" s="6"/>
      <c r="U48" s="6"/>
    </row>
    <row r="49" spans="1:21" ht="14.65" thickBot="1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2"/>
      <c r="R49" s="2"/>
      <c r="S49" s="2"/>
      <c r="T49" s="6"/>
      <c r="U49" s="6"/>
    </row>
    <row r="50" spans="1:21" ht="14.65" thickBot="1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2"/>
      <c r="R50" s="2"/>
      <c r="S50" s="2"/>
      <c r="T50" s="6"/>
      <c r="U50" s="6"/>
    </row>
    <row r="51" spans="1:21" ht="14.65" thickBot="1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2"/>
      <c r="R51" s="2"/>
      <c r="S51" s="2"/>
      <c r="T51" s="6"/>
      <c r="U51" s="6"/>
    </row>
    <row r="52" spans="1:21" ht="14.65" thickBot="1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2"/>
      <c r="R52" s="2"/>
      <c r="S52" s="2"/>
      <c r="T52" s="6"/>
      <c r="U52" s="6"/>
    </row>
    <row r="53" spans="1:21" ht="14.65" thickBot="1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2"/>
      <c r="R53" s="2"/>
      <c r="S53" s="2"/>
      <c r="T53" s="6"/>
      <c r="U53" s="6"/>
    </row>
    <row r="54" spans="1:21" ht="14.65" thickBot="1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2"/>
      <c r="R54" s="2"/>
      <c r="S54" s="2"/>
      <c r="T54" s="6"/>
      <c r="U54" s="6"/>
    </row>
    <row r="55" spans="1:21" ht="14.65" thickBot="1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2"/>
      <c r="R55" s="2"/>
      <c r="S55" s="2"/>
      <c r="T55" s="6"/>
      <c r="U55" s="6"/>
    </row>
    <row r="56" spans="1:21" ht="14.65" thickBot="1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2"/>
      <c r="R56" s="2"/>
      <c r="S56" s="2"/>
      <c r="T56" s="6"/>
      <c r="U56" s="6"/>
    </row>
    <row r="57" spans="1:21" ht="14.65" thickBot="1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2"/>
      <c r="R57" s="2"/>
      <c r="S57" s="2"/>
      <c r="T57" s="6"/>
      <c r="U57" s="6"/>
    </row>
    <row r="58" spans="1:21" ht="14.65" thickBot="1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2"/>
      <c r="R58" s="2"/>
      <c r="S58" s="2"/>
      <c r="T58" s="6"/>
      <c r="U58" s="6"/>
    </row>
    <row r="59" spans="1:21" ht="14.65" thickBot="1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2"/>
      <c r="R59" s="2"/>
      <c r="S59" s="2"/>
      <c r="T59" s="6"/>
      <c r="U59" s="6"/>
    </row>
    <row r="60" spans="1:21" ht="14.65" thickBot="1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2"/>
      <c r="R60" s="2"/>
      <c r="S60" s="2"/>
      <c r="T60" s="6"/>
      <c r="U60" s="6"/>
    </row>
    <row r="61" spans="1:21" ht="14.65" thickBot="1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2"/>
      <c r="R61" s="2"/>
      <c r="S61" s="2"/>
      <c r="T61" s="6"/>
      <c r="U61" s="6"/>
    </row>
    <row r="62" spans="1:21" ht="14.65" thickBot="1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2"/>
      <c r="R62" s="2"/>
      <c r="S62" s="2"/>
      <c r="T62" s="6"/>
      <c r="U62" s="6"/>
    </row>
    <row r="63" spans="1:21" ht="14.65" thickBot="1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2"/>
      <c r="R63" s="2"/>
      <c r="S63" s="2"/>
      <c r="T63" s="6"/>
      <c r="U63" s="6"/>
    </row>
    <row r="64" spans="1:21" ht="14.65" thickBot="1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2"/>
      <c r="R64" s="2"/>
      <c r="S64" s="2"/>
      <c r="T64" s="6"/>
      <c r="U64" s="6"/>
    </row>
    <row r="65" spans="1:21" ht="14.65" thickBot="1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2"/>
      <c r="R65" s="2"/>
      <c r="S65" s="2"/>
      <c r="T65" s="6"/>
      <c r="U65" s="6"/>
    </row>
    <row r="66" spans="1:21" ht="14.65" thickBot="1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2"/>
      <c r="R66" s="2"/>
      <c r="S66" s="2"/>
      <c r="T66" s="6"/>
      <c r="U66" s="6"/>
    </row>
    <row r="67" spans="1:21" ht="14.65" thickBot="1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2"/>
      <c r="R67" s="2"/>
      <c r="S67" s="2"/>
      <c r="T67" s="6"/>
      <c r="U67" s="6"/>
    </row>
    <row r="68" spans="1:21" ht="14.65" thickBot="1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2"/>
      <c r="R68" s="2"/>
      <c r="S68" s="2"/>
      <c r="T68" s="6"/>
      <c r="U68" s="6"/>
    </row>
    <row r="69" spans="1:21" ht="14.65" thickBot="1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2"/>
      <c r="R69" s="2"/>
      <c r="S69" s="2"/>
      <c r="T69" s="6"/>
      <c r="U69" s="6"/>
    </row>
    <row r="70" spans="1:21" ht="14.65" thickBot="1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2"/>
      <c r="R70" s="2"/>
      <c r="S70" s="2"/>
      <c r="T70" s="6"/>
      <c r="U70" s="6"/>
    </row>
    <row r="71" spans="1:21" ht="14.65" thickBot="1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2"/>
      <c r="R71" s="2"/>
      <c r="S71" s="2"/>
      <c r="T71" s="6"/>
      <c r="U71" s="6"/>
    </row>
    <row r="72" spans="1:21" ht="14.65" thickBot="1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2"/>
      <c r="R72" s="2"/>
      <c r="S72" s="2"/>
      <c r="T72" s="6"/>
      <c r="U72" s="6"/>
    </row>
    <row r="73" spans="1:21" ht="14.65" thickBot="1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2"/>
      <c r="R73" s="2"/>
      <c r="S73" s="2"/>
      <c r="T73" s="6"/>
      <c r="U73" s="6"/>
    </row>
    <row r="74" spans="1:21" ht="14.65" thickBot="1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2"/>
      <c r="R74" s="2"/>
      <c r="S74" s="2"/>
      <c r="T74" s="6"/>
      <c r="U74" s="6"/>
    </row>
    <row r="75" spans="1:21" ht="14.65" thickBot="1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2"/>
      <c r="R75" s="2"/>
      <c r="S75" s="2"/>
      <c r="T75" s="6"/>
      <c r="U75" s="6"/>
    </row>
    <row r="76" spans="1:21" ht="14.65" thickBot="1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2"/>
      <c r="R76" s="2"/>
      <c r="S76" s="2"/>
      <c r="T76" s="6"/>
      <c r="U76" s="6"/>
    </row>
    <row r="77" spans="1:21" ht="14.65" thickBot="1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2"/>
      <c r="R77" s="2"/>
      <c r="S77" s="2"/>
      <c r="T77" s="6"/>
      <c r="U77" s="6"/>
    </row>
    <row r="78" spans="1:21" ht="14.65" thickBot="1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2"/>
      <c r="R78" s="2"/>
      <c r="S78" s="2"/>
      <c r="T78" s="6"/>
      <c r="U78" s="6"/>
    </row>
    <row r="79" spans="1:21" ht="14.65" thickBot="1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2"/>
      <c r="R79" s="2"/>
      <c r="S79" s="2"/>
      <c r="T79" s="6"/>
      <c r="U79" s="6"/>
    </row>
    <row r="80" spans="1:21" ht="14.65" thickBot="1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2"/>
      <c r="R80" s="2"/>
      <c r="S80" s="2"/>
      <c r="T80" s="6"/>
      <c r="U80" s="6"/>
    </row>
    <row r="81" spans="1:21" ht="14.65" thickBot="1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2"/>
      <c r="R81" s="2"/>
      <c r="S81" s="2"/>
      <c r="T81" s="6"/>
      <c r="U81" s="6"/>
    </row>
    <row r="82" spans="1:21" ht="14.65" thickBot="1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2"/>
      <c r="R82" s="2"/>
      <c r="S82" s="2"/>
      <c r="T82" s="6"/>
      <c r="U82" s="6"/>
    </row>
    <row r="83" spans="1:21" ht="14.65" thickBot="1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2"/>
      <c r="R83" s="2"/>
      <c r="S83" s="2"/>
      <c r="T83" s="6"/>
      <c r="U83" s="6"/>
    </row>
    <row r="84" spans="1:21" ht="14.65" thickBot="1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2"/>
      <c r="R84" s="2"/>
      <c r="S84" s="2"/>
      <c r="T84" s="6"/>
      <c r="U84" s="6"/>
    </row>
    <row r="85" spans="1:21" ht="14.65" thickBot="1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2"/>
      <c r="R85" s="2"/>
      <c r="S85" s="2"/>
      <c r="T85" s="6"/>
      <c r="U85" s="6"/>
    </row>
    <row r="86" spans="1:21" ht="14.65" thickBot="1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2"/>
      <c r="R86" s="2"/>
      <c r="S86" s="2"/>
      <c r="T86" s="6"/>
      <c r="U86" s="6"/>
    </row>
    <row r="87" spans="1:21" ht="14.65" thickBot="1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2"/>
      <c r="R87" s="2"/>
      <c r="S87" s="2"/>
      <c r="T87" s="6"/>
      <c r="U87" s="6"/>
    </row>
    <row r="88" spans="1:21" ht="14.65" thickBot="1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2"/>
      <c r="R88" s="2"/>
      <c r="S88" s="2"/>
      <c r="T88" s="6"/>
      <c r="U88" s="6"/>
    </row>
    <row r="89" spans="1:21" ht="14.65" thickBot="1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2"/>
      <c r="R89" s="2"/>
      <c r="S89" s="2"/>
      <c r="T89" s="6"/>
      <c r="U89" s="6"/>
    </row>
    <row r="90" spans="1:21" ht="14.65" thickBot="1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2"/>
      <c r="R90" s="2"/>
      <c r="S90" s="2"/>
      <c r="T90" s="6"/>
      <c r="U90" s="6"/>
    </row>
    <row r="91" spans="1:21" ht="14.65" thickBot="1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2"/>
      <c r="R91" s="2"/>
      <c r="S91" s="2"/>
      <c r="T91" s="6"/>
      <c r="U91" s="6"/>
    </row>
    <row r="92" spans="1:21" ht="14.65" thickBot="1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2"/>
      <c r="R92" s="2"/>
      <c r="S92" s="2"/>
      <c r="T92" s="6"/>
      <c r="U92" s="6"/>
    </row>
    <row r="93" spans="1:21" ht="14.65" thickBot="1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2"/>
      <c r="R93" s="2"/>
      <c r="S93" s="2"/>
      <c r="T93" s="6"/>
      <c r="U93" s="6"/>
    </row>
    <row r="94" spans="1:21" ht="14.65" thickBot="1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2"/>
      <c r="R94" s="2"/>
      <c r="S94" s="2"/>
      <c r="T94" s="6"/>
      <c r="U94" s="6"/>
    </row>
    <row r="95" spans="1:21" ht="14.65" thickBot="1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2"/>
      <c r="R95" s="2"/>
      <c r="S95" s="2"/>
      <c r="T95" s="6"/>
      <c r="U95" s="6"/>
    </row>
    <row r="96" spans="1:21" ht="14.65" thickBot="1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2"/>
      <c r="R96" s="2"/>
      <c r="S96" s="2"/>
      <c r="T96" s="6"/>
      <c r="U96" s="6"/>
    </row>
    <row r="97" spans="1:21" ht="14.65" thickBot="1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2"/>
      <c r="R97" s="2"/>
      <c r="S97" s="2"/>
      <c r="T97" s="6"/>
      <c r="U97" s="6"/>
    </row>
    <row r="98" spans="1:21" ht="14.65" thickBot="1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2"/>
      <c r="R98" s="2"/>
      <c r="S98" s="2"/>
      <c r="T98" s="6"/>
      <c r="U98" s="6"/>
    </row>
    <row r="99" spans="1:21" ht="14.65" thickBot="1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2"/>
      <c r="R99" s="2"/>
      <c r="S99" s="2"/>
      <c r="T99" s="6"/>
      <c r="U99" s="6"/>
    </row>
    <row r="100" spans="1:21" ht="14.65" thickBot="1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6"/>
      <c r="U100" s="6"/>
    </row>
    <row r="101" spans="1:21" ht="14.65" thickBot="1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6"/>
      <c r="U101" s="6"/>
    </row>
    <row r="102" spans="1:21" ht="14.65" thickBot="1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6"/>
      <c r="U102" s="6"/>
    </row>
    <row r="103" spans="1:21" ht="14.65" thickBot="1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6"/>
      <c r="U103" s="6"/>
    </row>
    <row r="104" spans="1:21" ht="14.65" thickBot="1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6"/>
      <c r="U104" s="6"/>
    </row>
    <row r="105" spans="1:21" ht="14.65" thickBot="1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6"/>
      <c r="U105" s="6"/>
    </row>
    <row r="106" spans="1:21" ht="14.65" thickBot="1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6"/>
      <c r="U106" s="6"/>
    </row>
    <row r="107" spans="1:21" ht="14.65" thickBot="1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6"/>
      <c r="U107" s="6"/>
    </row>
    <row r="108" spans="1:21" ht="14.65" thickBot="1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6"/>
      <c r="U108" s="6"/>
    </row>
    <row r="109" spans="1:21" ht="14.65" thickBot="1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6"/>
      <c r="U109" s="6"/>
    </row>
    <row r="110" spans="1:21" ht="14.65" thickBot="1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6"/>
      <c r="U110" s="6"/>
    </row>
    <row r="111" spans="1:21" ht="14.65" thickBot="1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6"/>
      <c r="U111" s="6"/>
    </row>
    <row r="112" spans="1:21" ht="14.65" thickBot="1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6"/>
      <c r="U112" s="6"/>
    </row>
    <row r="113" spans="1:21" ht="14.65" thickBot="1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6"/>
      <c r="U113" s="6"/>
    </row>
    <row r="114" spans="1:21" ht="14.65" thickBot="1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6"/>
      <c r="U114" s="6"/>
    </row>
    <row r="115" spans="1:21" ht="14.65" thickBot="1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2"/>
      <c r="R115" s="2"/>
      <c r="S115" s="2"/>
      <c r="T115" s="6"/>
      <c r="U115" s="6"/>
    </row>
    <row r="116" spans="1:21" ht="14.65" thickBot="1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2"/>
      <c r="R116" s="2"/>
      <c r="S116" s="2"/>
      <c r="T116" s="6"/>
      <c r="U116" s="6"/>
    </row>
    <row r="117" spans="1:21" ht="14.65" thickBot="1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2"/>
      <c r="R117" s="2"/>
      <c r="S117" s="2"/>
      <c r="T117" s="6"/>
      <c r="U117" s="6"/>
    </row>
    <row r="118" spans="1:21" ht="14.65" thickBot="1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2"/>
      <c r="R118" s="2"/>
      <c r="S118" s="2"/>
      <c r="T118" s="6"/>
      <c r="U118" s="6"/>
    </row>
    <row r="119" spans="1:21" ht="14.65" thickBot="1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2"/>
      <c r="R119" s="2"/>
      <c r="S119" s="2"/>
      <c r="T119" s="6"/>
      <c r="U119" s="6"/>
    </row>
    <row r="120" spans="1:21" ht="14.65" thickBot="1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6"/>
      <c r="U120" s="6"/>
    </row>
    <row r="121" spans="1:21" ht="14.65" thickBot="1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2"/>
      <c r="R121" s="2"/>
      <c r="S121" s="2"/>
      <c r="T121" s="6"/>
      <c r="U121" s="6"/>
    </row>
    <row r="122" spans="1:21" ht="14.65" thickBot="1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2"/>
      <c r="R122" s="2"/>
      <c r="S122" s="2"/>
      <c r="T122" s="6"/>
      <c r="U122" s="6"/>
    </row>
    <row r="123" spans="1:21" ht="14.65" thickBot="1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2"/>
      <c r="R123" s="2"/>
      <c r="S123" s="2"/>
      <c r="T123" s="6"/>
      <c r="U123" s="6"/>
    </row>
    <row r="124" spans="1:21" ht="14.65" thickBot="1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2"/>
      <c r="R124" s="2"/>
      <c r="S124" s="2"/>
      <c r="T124" s="6"/>
      <c r="U124" s="6"/>
    </row>
    <row r="125" spans="1:21" ht="14.65" thickBot="1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2"/>
      <c r="R125" s="2"/>
      <c r="S125" s="2"/>
      <c r="T125" s="6"/>
      <c r="U125" s="6"/>
    </row>
    <row r="126" spans="1:21" ht="14.65" thickBot="1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2"/>
      <c r="R126" s="2"/>
      <c r="S126" s="2"/>
      <c r="T126" s="6"/>
      <c r="U126" s="6"/>
    </row>
    <row r="127" spans="1:21" ht="14.65" thickBot="1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2"/>
      <c r="R127" s="2"/>
      <c r="S127" s="2"/>
      <c r="T127" s="6"/>
      <c r="U127" s="6"/>
    </row>
    <row r="128" spans="1:21" ht="14.65" thickBot="1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2"/>
      <c r="R128" s="2"/>
      <c r="S128" s="2"/>
      <c r="T128" s="6"/>
      <c r="U128" s="6"/>
    </row>
    <row r="129" spans="1:21" ht="14.65" thickBot="1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2"/>
      <c r="R129" s="2"/>
      <c r="S129" s="2"/>
      <c r="T129" s="6"/>
      <c r="U129" s="6"/>
    </row>
    <row r="130" spans="1:21" ht="14.65" thickBot="1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2"/>
      <c r="R130" s="2"/>
      <c r="S130" s="2"/>
      <c r="T130" s="6"/>
      <c r="U130" s="6"/>
    </row>
    <row r="131" spans="1:21" ht="14.65" thickBot="1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2"/>
      <c r="R131" s="2"/>
      <c r="S131" s="2"/>
      <c r="T131" s="6"/>
      <c r="U131" s="6"/>
    </row>
    <row r="132" spans="1:21" ht="14.65" thickBot="1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2"/>
      <c r="R132" s="2"/>
      <c r="S132" s="2"/>
      <c r="T132" s="6"/>
      <c r="U132" s="6"/>
    </row>
    <row r="133" spans="1:21" ht="14.65" thickBot="1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2"/>
      <c r="R133" s="2"/>
      <c r="S133" s="2"/>
      <c r="T133" s="6"/>
      <c r="U133" s="6"/>
    </row>
    <row r="134" spans="1:21" ht="14.65" thickBot="1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2"/>
      <c r="R134" s="2"/>
      <c r="S134" s="2"/>
      <c r="T134" s="6"/>
      <c r="U134" s="6"/>
    </row>
    <row r="135" spans="1:21" ht="14.65" thickBot="1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2"/>
      <c r="R135" s="2"/>
      <c r="S135" s="2"/>
      <c r="T135" s="6"/>
      <c r="U135" s="6"/>
    </row>
    <row r="136" spans="1:21" ht="14.65" thickBot="1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2"/>
      <c r="R136" s="2"/>
      <c r="S136" s="2"/>
      <c r="T136" s="6"/>
      <c r="U136" s="6"/>
    </row>
    <row r="137" spans="1:21" ht="14.65" thickBot="1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2"/>
      <c r="R137" s="2"/>
      <c r="S137" s="2"/>
      <c r="T137" s="6"/>
      <c r="U137" s="6"/>
    </row>
    <row r="138" spans="1:21" ht="14.65" thickBot="1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2"/>
      <c r="R138" s="2"/>
      <c r="S138" s="2"/>
      <c r="T138" s="6"/>
      <c r="U138" s="6"/>
    </row>
    <row r="139" spans="1:21" ht="14.65" thickBot="1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2"/>
      <c r="R139" s="2"/>
      <c r="S139" s="2"/>
      <c r="T139" s="6"/>
      <c r="U139" s="6"/>
    </row>
    <row r="140" spans="1:21" ht="14.65" thickBot="1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2"/>
      <c r="R140" s="2"/>
      <c r="S140" s="2"/>
      <c r="T140" s="6"/>
      <c r="U140" s="6"/>
    </row>
    <row r="141" spans="1:21" ht="14.65" thickBot="1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2"/>
      <c r="R141" s="2"/>
      <c r="S141" s="2"/>
      <c r="T141" s="6"/>
      <c r="U141" s="6"/>
    </row>
    <row r="142" spans="1:21" ht="14.65" thickBot="1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2"/>
      <c r="R142" s="2"/>
      <c r="S142" s="2"/>
      <c r="T142" s="6"/>
      <c r="U142" s="6"/>
    </row>
    <row r="143" spans="1:21" ht="14.65" thickBot="1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2"/>
      <c r="R143" s="2"/>
      <c r="S143" s="2"/>
      <c r="T143" s="6"/>
      <c r="U143" s="6"/>
    </row>
    <row r="144" spans="1:21" ht="14.65" thickBot="1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2"/>
      <c r="R144" s="2"/>
      <c r="S144" s="2"/>
      <c r="T144" s="6"/>
      <c r="U144" s="6"/>
    </row>
    <row r="145" spans="1:21" ht="14.65" thickBot="1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2"/>
      <c r="R145" s="2"/>
      <c r="S145" s="2"/>
      <c r="T145" s="6"/>
      <c r="U145" s="6"/>
    </row>
    <row r="146" spans="1:21" ht="14.65" thickBot="1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2"/>
      <c r="R146" s="2"/>
      <c r="S146" s="2"/>
      <c r="T146" s="6"/>
      <c r="U146" s="6"/>
    </row>
    <row r="147" spans="1:21" ht="14.65" thickBot="1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2"/>
      <c r="R147" s="2"/>
      <c r="S147" s="2"/>
      <c r="T147" s="6"/>
      <c r="U147" s="6"/>
    </row>
    <row r="148" spans="1:21" ht="14.65" thickBot="1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2"/>
      <c r="R148" s="2"/>
      <c r="S148" s="2"/>
      <c r="T148" s="6"/>
      <c r="U148" s="6"/>
    </row>
    <row r="149" spans="1:21" ht="14.65" thickBot="1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2"/>
      <c r="R149" s="2"/>
      <c r="S149" s="2"/>
      <c r="T149" s="6"/>
      <c r="U149" s="6"/>
    </row>
    <row r="150" spans="1:21" ht="14.65" thickBot="1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2"/>
      <c r="R150" s="2"/>
      <c r="S150" s="2"/>
      <c r="T150" s="6"/>
      <c r="U150" s="6"/>
    </row>
    <row r="151" spans="1:21" ht="14.65" thickBot="1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2"/>
      <c r="R151" s="2"/>
      <c r="S151" s="2"/>
      <c r="T151" s="6"/>
      <c r="U151" s="6"/>
    </row>
    <row r="152" spans="1:21" ht="14.65" thickBot="1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2"/>
      <c r="R152" s="2"/>
      <c r="S152" s="2"/>
      <c r="T152" s="6"/>
      <c r="U152" s="6"/>
    </row>
    <row r="153" spans="1:21" ht="14.65" thickBot="1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2"/>
      <c r="R153" s="2"/>
      <c r="S153" s="2"/>
      <c r="T153" s="6"/>
      <c r="U153" s="6"/>
    </row>
    <row r="154" spans="1:21" ht="14.65" thickBot="1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2"/>
      <c r="R154" s="2"/>
      <c r="S154" s="2"/>
      <c r="T154" s="6"/>
      <c r="U154" s="6"/>
    </row>
    <row r="155" spans="1:21" ht="14.65" thickBot="1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2"/>
      <c r="R155" s="2"/>
      <c r="S155" s="2"/>
      <c r="T155" s="6"/>
      <c r="U155" s="6"/>
    </row>
    <row r="156" spans="1:21" ht="14.65" thickBot="1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2"/>
      <c r="R156" s="2"/>
      <c r="S156" s="2"/>
      <c r="T156" s="6"/>
      <c r="U156" s="6"/>
    </row>
    <row r="157" spans="1:21" ht="14.65" thickBot="1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2"/>
      <c r="R157" s="2"/>
      <c r="S157" s="2"/>
      <c r="T157" s="6"/>
      <c r="U157" s="6"/>
    </row>
    <row r="158" spans="1:21" ht="14.65" thickBot="1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2"/>
      <c r="R158" s="2"/>
      <c r="S158" s="2"/>
      <c r="T158" s="6"/>
      <c r="U158" s="6"/>
    </row>
    <row r="159" spans="1:21" ht="14.65" thickBot="1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2"/>
      <c r="R159" s="2"/>
      <c r="S159" s="2"/>
      <c r="T159" s="6"/>
      <c r="U159" s="6"/>
    </row>
    <row r="160" spans="1:21" ht="14.65" thickBot="1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2"/>
      <c r="R160" s="2"/>
      <c r="S160" s="2"/>
      <c r="T160" s="6"/>
      <c r="U160" s="6"/>
    </row>
    <row r="161" spans="1:21" ht="14.65" thickBot="1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2"/>
      <c r="R161" s="2"/>
      <c r="S161" s="2"/>
      <c r="T161" s="6"/>
      <c r="U161" s="6"/>
    </row>
    <row r="162" spans="1:21" ht="14.65" thickBot="1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2"/>
      <c r="R162" s="2"/>
      <c r="S162" s="2"/>
      <c r="T162" s="6"/>
      <c r="U162" s="6"/>
    </row>
    <row r="163" spans="1:21" ht="14.65" thickBot="1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2"/>
      <c r="R163" s="2"/>
      <c r="S163" s="2"/>
      <c r="T163" s="6"/>
      <c r="U163" s="6"/>
    </row>
    <row r="164" spans="1:21" ht="14.65" thickBot="1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2"/>
      <c r="R164" s="2"/>
      <c r="S164" s="2"/>
      <c r="T164" s="6"/>
      <c r="U164" s="6"/>
    </row>
    <row r="165" spans="1:21" ht="14.65" thickBot="1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2"/>
      <c r="R165" s="2"/>
      <c r="S165" s="2"/>
      <c r="T165" s="6"/>
      <c r="U165" s="6"/>
    </row>
    <row r="166" spans="1:21" ht="14.65" thickBot="1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2"/>
      <c r="R166" s="2"/>
      <c r="S166" s="2"/>
      <c r="T166" s="6"/>
      <c r="U166" s="6"/>
    </row>
    <row r="167" spans="1:21" ht="14.65" thickBot="1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2"/>
      <c r="R167" s="2"/>
      <c r="S167" s="2"/>
      <c r="T167" s="6"/>
      <c r="U167" s="6"/>
    </row>
    <row r="168" spans="1:21" ht="14.65" thickBot="1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6"/>
      <c r="U168" s="6"/>
    </row>
    <row r="169" spans="1:21" ht="14.65" thickBot="1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6"/>
      <c r="U169" s="6"/>
    </row>
    <row r="170" spans="1:21" ht="14.65" thickBot="1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6"/>
      <c r="U170" s="6"/>
    </row>
    <row r="171" spans="1:21" ht="14.65" thickBot="1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6"/>
      <c r="U171" s="6"/>
    </row>
    <row r="172" spans="1:21" ht="14.65" thickBot="1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6"/>
      <c r="U172" s="6"/>
    </row>
    <row r="173" spans="1:21" ht="14.65" thickBot="1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6"/>
      <c r="U173" s="6"/>
    </row>
    <row r="174" spans="1:21" ht="14.65" thickBot="1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6"/>
      <c r="U174" s="6"/>
    </row>
    <row r="175" spans="1:21" ht="14.65" thickBot="1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6"/>
      <c r="U175" s="6"/>
    </row>
    <row r="176" spans="1:21" ht="14.65" thickBot="1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6"/>
      <c r="U176" s="6"/>
    </row>
    <row r="177" spans="1:21" ht="14.65" thickBot="1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6"/>
      <c r="U177" s="6"/>
    </row>
    <row r="178" spans="1:21" ht="14.65" thickBot="1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2"/>
      <c r="R178" s="2"/>
      <c r="S178" s="2"/>
      <c r="T178" s="6"/>
      <c r="U178" s="6"/>
    </row>
    <row r="179" spans="1:21" ht="14.65" thickBot="1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2"/>
      <c r="R179" s="2"/>
      <c r="S179" s="2"/>
      <c r="T179" s="6"/>
      <c r="U179" s="6"/>
    </row>
    <row r="180" spans="1:21" ht="14.65" thickBot="1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2"/>
      <c r="R180" s="2"/>
      <c r="S180" s="2"/>
      <c r="T180" s="6"/>
      <c r="U180" s="6"/>
    </row>
    <row r="181" spans="1:21" ht="14.65" thickBot="1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2"/>
      <c r="R181" s="2"/>
      <c r="S181" s="2"/>
      <c r="T181" s="6"/>
      <c r="U181" s="6"/>
    </row>
    <row r="182" spans="1:21" ht="14.65" thickBot="1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2"/>
      <c r="R182" s="2"/>
      <c r="S182" s="2"/>
      <c r="T182" s="6"/>
      <c r="U182" s="6"/>
    </row>
    <row r="183" spans="1:21" ht="14.65" thickBot="1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2"/>
      <c r="R183" s="2"/>
      <c r="S183" s="2"/>
      <c r="T183" s="6"/>
      <c r="U183" s="6"/>
    </row>
    <row r="184" spans="1:21" ht="14.65" thickBot="1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2"/>
      <c r="R184" s="2"/>
      <c r="S184" s="2"/>
      <c r="T184" s="6"/>
      <c r="U184" s="6"/>
    </row>
    <row r="185" spans="1:21" ht="14.65" thickBot="1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2"/>
      <c r="R185" s="2"/>
      <c r="S185" s="2"/>
      <c r="T185" s="6"/>
      <c r="U185" s="6"/>
    </row>
    <row r="186" spans="1:21" ht="14.65" thickBot="1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2"/>
      <c r="R186" s="2"/>
      <c r="S186" s="2"/>
      <c r="T186" s="6"/>
      <c r="U186" s="6"/>
    </row>
    <row r="187" spans="1:21" ht="14.65" thickBot="1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2"/>
      <c r="R187" s="2"/>
      <c r="S187" s="2"/>
      <c r="T187" s="6"/>
      <c r="U187" s="6"/>
    </row>
    <row r="188" spans="1:21" ht="14.65" thickBot="1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2"/>
      <c r="R188" s="2"/>
      <c r="S188" s="2"/>
      <c r="T188" s="6"/>
      <c r="U188" s="6"/>
    </row>
    <row r="189" spans="1:21" ht="14.65" thickBot="1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2"/>
      <c r="R189" s="2"/>
      <c r="S189" s="2"/>
      <c r="T189" s="6"/>
      <c r="U189" s="6"/>
    </row>
    <row r="190" spans="1:21" ht="14.65" thickBot="1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2"/>
      <c r="R190" s="2"/>
      <c r="S190" s="2"/>
      <c r="T190" s="6"/>
      <c r="U190" s="6"/>
    </row>
    <row r="191" spans="1:21" ht="14.65" thickBot="1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2"/>
      <c r="R191" s="2"/>
      <c r="S191" s="2"/>
      <c r="T191" s="6"/>
      <c r="U191" s="6"/>
    </row>
    <row r="192" spans="1:21" ht="14.65" thickBot="1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2"/>
      <c r="R192" s="2"/>
      <c r="S192" s="2"/>
      <c r="T192" s="6"/>
      <c r="U192" s="6"/>
    </row>
    <row r="193" spans="1:21" ht="14.65" thickBot="1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2"/>
      <c r="R193" s="2"/>
      <c r="S193" s="2"/>
      <c r="T193" s="6"/>
      <c r="U193" s="6"/>
    </row>
    <row r="194" spans="1:21" ht="14.65" thickBot="1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2"/>
      <c r="R194" s="2"/>
      <c r="S194" s="2"/>
      <c r="T194" s="6"/>
      <c r="U194" s="6"/>
    </row>
    <row r="195" spans="1:21" ht="14.65" thickBot="1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2"/>
      <c r="R195" s="2"/>
      <c r="S195" s="2"/>
      <c r="T195" s="6"/>
      <c r="U195" s="6"/>
    </row>
    <row r="196" spans="1:21" ht="14.65" thickBot="1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2"/>
      <c r="R196" s="2"/>
      <c r="S196" s="2"/>
      <c r="T196" s="6"/>
      <c r="U196" s="6"/>
    </row>
    <row r="197" spans="1:21" ht="14.65" thickBot="1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2"/>
      <c r="R197" s="2"/>
      <c r="S197" s="2"/>
      <c r="T197" s="6"/>
      <c r="U197" s="6"/>
    </row>
    <row r="198" spans="1:21" ht="14.65" thickBot="1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2"/>
      <c r="R198" s="2"/>
      <c r="S198" s="2"/>
      <c r="T198" s="6"/>
      <c r="U198" s="6"/>
    </row>
    <row r="199" spans="1:21" ht="14.65" thickBot="1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2"/>
      <c r="R199" s="2"/>
      <c r="S199" s="2"/>
      <c r="T199" s="6"/>
      <c r="U199" s="6"/>
    </row>
    <row r="200" spans="1:21" ht="14.65" thickBot="1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2"/>
      <c r="R200" s="2"/>
      <c r="S200" s="2"/>
      <c r="T200" s="6"/>
      <c r="U200" s="6"/>
    </row>
    <row r="201" spans="1:21" ht="14.65" thickBot="1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2"/>
      <c r="R201" s="2"/>
      <c r="S201" s="2"/>
      <c r="T201" s="6"/>
      <c r="U201" s="6"/>
    </row>
    <row r="202" spans="1:21" ht="14.65" thickBot="1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2"/>
      <c r="R202" s="2"/>
      <c r="S202" s="2"/>
      <c r="T202" s="6"/>
      <c r="U202" s="6"/>
    </row>
    <row r="203" spans="1:21" ht="14.65" thickBot="1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2"/>
      <c r="R203" s="2"/>
      <c r="S203" s="2"/>
      <c r="T203" s="6"/>
      <c r="U203" s="6"/>
    </row>
    <row r="204" spans="1:21" ht="14.65" thickBot="1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2"/>
      <c r="R204" s="2"/>
      <c r="S204" s="2"/>
      <c r="T204" s="6"/>
      <c r="U204" s="6"/>
    </row>
    <row r="205" spans="1:21" ht="14.65" thickBot="1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2"/>
      <c r="R205" s="2"/>
      <c r="S205" s="2"/>
      <c r="T205" s="6"/>
      <c r="U205" s="6"/>
    </row>
    <row r="206" spans="1:21" ht="14.65" thickBot="1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2"/>
      <c r="R206" s="2"/>
      <c r="S206" s="2"/>
      <c r="T206" s="6"/>
      <c r="U206" s="6"/>
    </row>
    <row r="207" spans="1:21" ht="14.65" thickBot="1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2"/>
      <c r="R207" s="2"/>
      <c r="S207" s="2"/>
      <c r="T207" s="6"/>
      <c r="U207" s="6"/>
    </row>
    <row r="208" spans="1:21" ht="14.65" thickBot="1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2"/>
      <c r="R208" s="2"/>
      <c r="S208" s="2"/>
      <c r="T208" s="6"/>
      <c r="U208" s="6"/>
    </row>
    <row r="209" spans="1:21" ht="14.65" thickBot="1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2"/>
      <c r="R209" s="2"/>
      <c r="S209" s="2"/>
      <c r="T209" s="6"/>
      <c r="U209" s="6"/>
    </row>
    <row r="210" spans="1:21" ht="14.65" thickBot="1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2"/>
      <c r="R210" s="2"/>
      <c r="S210" s="2"/>
      <c r="T210" s="6"/>
      <c r="U210" s="6"/>
    </row>
    <row r="211" spans="1:21" ht="14.65" thickBot="1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2"/>
      <c r="R211" s="2"/>
      <c r="S211" s="2"/>
      <c r="T211" s="6"/>
      <c r="U211" s="6"/>
    </row>
    <row r="212" spans="1:21" ht="14.65" thickBot="1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2"/>
      <c r="R212" s="2"/>
      <c r="S212" s="2"/>
      <c r="T212" s="6"/>
      <c r="U212" s="6"/>
    </row>
    <row r="213" spans="1:21" ht="14.65" thickBot="1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2"/>
      <c r="R213" s="2"/>
      <c r="S213" s="2"/>
      <c r="T213" s="6"/>
      <c r="U213" s="6"/>
    </row>
    <row r="214" spans="1:21" ht="14.65" thickBot="1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2"/>
      <c r="R214" s="2"/>
      <c r="S214" s="2"/>
      <c r="T214" s="6"/>
      <c r="U214" s="6"/>
    </row>
    <row r="215" spans="1:21" ht="14.65" thickBot="1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2"/>
      <c r="R215" s="2"/>
      <c r="S215" s="2"/>
      <c r="T215" s="6"/>
      <c r="U215" s="6"/>
    </row>
    <row r="216" spans="1:21" ht="14.65" thickBot="1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2"/>
      <c r="R216" s="2"/>
      <c r="S216" s="2"/>
      <c r="T216" s="6"/>
      <c r="U216" s="6"/>
    </row>
    <row r="217" spans="1:21" ht="14.65" thickBot="1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2"/>
      <c r="R217" s="2"/>
      <c r="S217" s="2"/>
      <c r="T217" s="6"/>
      <c r="U217" s="6"/>
    </row>
    <row r="218" spans="1:21" ht="14.65" thickBot="1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2"/>
      <c r="R218" s="2"/>
      <c r="S218" s="2"/>
      <c r="T218" s="6"/>
      <c r="U218" s="6"/>
    </row>
    <row r="219" spans="1:21" ht="14.65" thickBot="1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2"/>
      <c r="R219" s="2"/>
      <c r="S219" s="2"/>
      <c r="T219" s="6"/>
      <c r="U219" s="6"/>
    </row>
    <row r="220" spans="1:21" ht="14.65" thickBot="1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2"/>
      <c r="R220" s="2"/>
      <c r="S220" s="2"/>
      <c r="T220" s="6"/>
      <c r="U220" s="6"/>
    </row>
    <row r="221" spans="1:21" ht="14.65" thickBot="1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2"/>
      <c r="R221" s="2"/>
      <c r="S221" s="2"/>
      <c r="T221" s="6"/>
      <c r="U221" s="6"/>
    </row>
    <row r="222" spans="1:21" ht="14.65" thickBot="1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2"/>
      <c r="R222" s="2"/>
      <c r="S222" s="2"/>
      <c r="T222" s="6"/>
      <c r="U222" s="6"/>
    </row>
    <row r="223" spans="1:21" ht="14.65" thickBot="1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2"/>
      <c r="R223" s="2"/>
      <c r="S223" s="2"/>
      <c r="T223" s="6"/>
      <c r="U223" s="6"/>
    </row>
    <row r="224" spans="1:21" ht="14.65" thickBot="1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2"/>
      <c r="R224" s="2"/>
      <c r="S224" s="2"/>
      <c r="T224" s="6"/>
      <c r="U224" s="6"/>
    </row>
    <row r="225" spans="1:21" ht="14.65" thickBot="1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2"/>
      <c r="R225" s="2"/>
      <c r="S225" s="2"/>
      <c r="T225" s="6"/>
      <c r="U225" s="6"/>
    </row>
    <row r="226" spans="1:21" ht="14.65" thickBot="1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2"/>
      <c r="R226" s="2"/>
      <c r="S226" s="2"/>
      <c r="T226" s="6"/>
      <c r="U226" s="6"/>
    </row>
    <row r="227" spans="1:21" ht="14.65" thickBot="1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2"/>
      <c r="R227" s="2"/>
      <c r="S227" s="2"/>
      <c r="T227" s="6"/>
      <c r="U227" s="6"/>
    </row>
    <row r="228" spans="1:21" ht="14.65" thickBot="1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2"/>
      <c r="R228" s="2"/>
      <c r="S228" s="2"/>
      <c r="T228" s="6"/>
      <c r="U228" s="6"/>
    </row>
    <row r="229" spans="1:21" ht="14.65" thickBot="1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2"/>
      <c r="R229" s="2"/>
      <c r="S229" s="2"/>
      <c r="T229" s="6"/>
      <c r="U229" s="6"/>
    </row>
    <row r="230" spans="1:21" ht="14.65" thickBot="1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2"/>
      <c r="R230" s="2"/>
      <c r="S230" s="2"/>
      <c r="T230" s="6"/>
      <c r="U230" s="6"/>
    </row>
    <row r="231" spans="1:21" ht="14.65" thickBot="1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2"/>
      <c r="R231" s="2"/>
      <c r="S231" s="2"/>
      <c r="T231" s="6"/>
      <c r="U231" s="6"/>
    </row>
    <row r="232" spans="1:21" ht="14.65" thickBot="1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2"/>
      <c r="R232" s="2"/>
      <c r="S232" s="2"/>
      <c r="T232" s="6"/>
      <c r="U232" s="6"/>
    </row>
    <row r="233" spans="1:21" ht="14.65" thickBot="1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2"/>
      <c r="R233" s="2"/>
      <c r="S233" s="2"/>
      <c r="T233" s="6"/>
      <c r="U233" s="6"/>
    </row>
    <row r="234" spans="1:21" ht="14.65" thickBot="1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2"/>
      <c r="R234" s="2"/>
      <c r="S234" s="2"/>
      <c r="T234" s="6"/>
      <c r="U234" s="6"/>
    </row>
    <row r="235" spans="1:21" ht="14.65" thickBot="1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2"/>
      <c r="R235" s="2"/>
      <c r="S235" s="2"/>
      <c r="T235" s="6"/>
      <c r="U235" s="6"/>
    </row>
    <row r="236" spans="1:21" ht="14.65" thickBot="1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2"/>
      <c r="R236" s="2"/>
      <c r="S236" s="2"/>
      <c r="T236" s="6"/>
      <c r="U236" s="6"/>
    </row>
    <row r="237" spans="1:21" ht="14.65" thickBot="1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2"/>
      <c r="R237" s="2"/>
      <c r="S237" s="2"/>
      <c r="T237" s="6"/>
      <c r="U237" s="6"/>
    </row>
    <row r="238" spans="1:21" ht="14.65" thickBot="1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2"/>
      <c r="R238" s="2"/>
      <c r="S238" s="2"/>
      <c r="T238" s="6"/>
      <c r="U238" s="6"/>
    </row>
    <row r="239" spans="1:21" ht="14.65" thickBot="1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2"/>
      <c r="R239" s="2"/>
      <c r="S239" s="2"/>
      <c r="T239" s="6"/>
      <c r="U239" s="6"/>
    </row>
    <row r="240" spans="1:21" ht="14.65" thickBot="1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2"/>
      <c r="R240" s="2"/>
      <c r="S240" s="2"/>
      <c r="T240" s="6"/>
      <c r="U24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2023-01-11T00:14:56Z</dcterms:created>
  <dcterms:modified xsi:type="dcterms:W3CDTF">2024-08-30T12:12:32Z</dcterms:modified>
</cp:coreProperties>
</file>