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" sheetId="1" r:id="rId1"/>
  </sheets>
  <calcPr calcId="124519" fullCalcOnLoad="1"/>
</workbook>
</file>

<file path=xl/sharedStrings.xml><?xml version="1.0" encoding="utf-8"?>
<sst xmlns="http://schemas.openxmlformats.org/spreadsheetml/2006/main" count="106" uniqueCount="106">
  <si>
    <t>Имя картинки</t>
  </si>
  <si>
    <t>Прямая ссылка</t>
  </si>
  <si>
    <t>Ссылка на сайт</t>
  </si>
  <si>
    <t>Ссылка на яндекс в поиске</t>
  </si>
  <si>
    <t>YA_1_p1_1</t>
  </si>
  <si>
    <t>YA_1_p1_2</t>
  </si>
  <si>
    <t>YA_1_p1_3</t>
  </si>
  <si>
    <t>YA_1_p1_4</t>
  </si>
  <si>
    <t>YA_1_p1_5</t>
  </si>
  <si>
    <t>YA_1_p1_6</t>
  </si>
  <si>
    <t>YA_1_p1_7</t>
  </si>
  <si>
    <t>YA_1_p1_8</t>
  </si>
  <si>
    <t>YA_1_p1_9</t>
  </si>
  <si>
    <t>YA_1_p1_10</t>
  </si>
  <si>
    <t>YA_1_p1_11</t>
  </si>
  <si>
    <t>YA_1_p1_12</t>
  </si>
  <si>
    <t>YA_1_p1_13</t>
  </si>
  <si>
    <t>YA_1_p1_15</t>
  </si>
  <si>
    <t>YA_1_p1_17</t>
  </si>
  <si>
    <t>YA_1_p1_18</t>
  </si>
  <si>
    <t>YA_1_p1_19</t>
  </si>
  <si>
    <t>YA_1_p1_20</t>
  </si>
  <si>
    <t>YA_1_p1_21</t>
  </si>
  <si>
    <t>YA_1_p1_22</t>
  </si>
  <si>
    <t>YA_1_p1_23</t>
  </si>
  <si>
    <t>YA_1_p1_24</t>
  </si>
  <si>
    <t>YA_1_p1_25</t>
  </si>
  <si>
    <t>YA_1_p1_26</t>
  </si>
  <si>
    <t>YA_1_p1_27</t>
  </si>
  <si>
    <t>YA_1_p1_28</t>
  </si>
  <si>
    <t>YA_1_p1_29</t>
  </si>
  <si>
    <t>YA_2_p1_1</t>
  </si>
  <si>
    <t>YA_2_p1_2</t>
  </si>
  <si>
    <t>YA_2_p1_3</t>
  </si>
  <si>
    <t>YA_2_p1_6</t>
  </si>
  <si>
    <t>YA_2_p1_7</t>
  </si>
  <si>
    <t>YA_2_p1_8</t>
  </si>
  <si>
    <t>YA_2_p1_9</t>
  </si>
  <si>
    <t>YA_2_p1_10</t>
  </si>
  <si>
    <t>YA_2_p1_11</t>
  </si>
  <si>
    <t>YA_2_p1_12</t>
  </si>
  <si>
    <t>YA_2_p1_13</t>
  </si>
  <si>
    <t>YA_2_p1_14</t>
  </si>
  <si>
    <t>YA_2_p1_15</t>
  </si>
  <si>
    <t>YA_2_p1_16</t>
  </si>
  <si>
    <t>YA_2_p1_17</t>
  </si>
  <si>
    <t>YA_2_p1_18</t>
  </si>
  <si>
    <t>YA_2_p1_19</t>
  </si>
  <si>
    <t>YA_2_p1_21</t>
  </si>
  <si>
    <t>YA_2_p1_22</t>
  </si>
  <si>
    <t>YA_2_p1_23</t>
  </si>
  <si>
    <t>YA_2_p1_24</t>
  </si>
  <si>
    <t>YA_2_p1_28</t>
  </si>
  <si>
    <t>YA_2_p1_29</t>
  </si>
  <si>
    <t>YA_2_p1_30</t>
  </si>
  <si>
    <t>https://yandex.ru/images/search?pos=30&amp;from=tabbar&amp;p=1&amp;type=face&amp;img_url=http%3A%2F%2Fufa-news.net%2Fimg%2F20140625%2F893ec2e9e946f0e9dd7d1d0f20181610.jpg&amp;text=%D1%82%D1%80%D0%B5%D0%B1%D1%83%D0%B5%D1%82%D1%81%D1%8F+%D0%BF%D0%BE%D0%BC%D0%BE%D1%89%D1%8C+%D1%80%D0%B5%D0%B1%D0%B5%D0%BD%D0%BA%D1%83&amp;rpt=simage</t>
  </si>
  <si>
    <t>https://yandex.ru/images/search?pos=31&amp;from=tabbar&amp;p=1&amp;type=face&amp;img_url=https%3A%2F%2Fwww.7771000.ru%2Fimages%2Fupl%2F1220-37368-big.jpg&amp;text=%D1%82%D1%80%D0%B5%D0%B1%D1%83%D0%B5%D1%82%D1%81%D1%8F+%D0%BF%D0%BE%D0%BC%D0%BE%D1%89%D1%8C+%D1%80%D0%B5%D0%B1%D0%B5%D0%BD%D0%BA%D1%83&amp;rpt=simage</t>
  </si>
  <si>
    <t>https://yandex.ru/images/search?pos=32&amp;from=tabbar&amp;p=1&amp;type=face&amp;img_url=https%3A%2F%2Fsun9-49.userapi.com%2Fimpf%2Fc9368%2Fv9368017%2F225a%2F7zlfgc3_4YM.jpg%3Fsize%3D604x427%26quality%3D96%26sign%3D3e68ce3e276de932db79c8fe92016b01&amp;text=%D1%82%D1%80%D0%B5%D0%B1%D1%83%D0%B5%D1%82%D1%81%D1%8F+%D0%BF%D0%BE%D0%BC%D0%BE%D1%89%D1%8C+%D1%80%D0%B5%D0%B1%D0%B5%D0%BD%D0%BA%D1%83&amp;rpt=simage</t>
  </si>
  <si>
    <t>https://yandex.ru/images/search?pos=33&amp;from=tabbar&amp;p=1&amp;type=face&amp;img_url=https%3A%2F%2Fpbs.twimg.com%2Fmedia%2FCtCJ8BfWEAESQK-.jpg&amp;text=%D1%82%D1%80%D0%B5%D0%B1%D1%83%D0%B5%D1%82%D1%81%D1%8F+%D0%BF%D0%BE%D0%BC%D0%BE%D1%89%D1%8C+%D1%80%D0%B5%D0%B1%D0%B5%D0%BD%D0%BA%D1%83&amp;rpt=simage</t>
  </si>
  <si>
    <t>https://yandex.ru/images/search?pos=34&amp;from=tabbar&amp;p=1&amp;type=face&amp;img_url=https%3A%2F%2Fi.ytimg.com%2Fvi%2FfGgfoyb9sKY%2Fmqdefault.jpg&amp;text=%D1%82%D1%80%D0%B5%D0%B1%D1%83%D0%B5%D1%82%D1%81%D1%8F+%D0%BF%D0%BE%D0%BC%D0%BE%D1%89%D1%8C+%D1%80%D0%B5%D0%B1%D0%B5%D0%BD%D0%BA%D1%83&amp;rpt=simage</t>
  </si>
  <si>
    <t>https://yandex.ru/images/search?pos=35&amp;from=tabbar&amp;p=1&amp;type=face&amp;img_url=https%3A%2F%2Fimg-fotki.yandex.ru%2Fget%2F5627%2F125903339.23%2F0_8f27f_237f6958_XXL.jpeg.jpg&amp;text=%D1%82%D1%80%D0%B5%D0%B1%D1%83%D0%B5%D1%82%D1%81%D1%8F+%D0%BF%D0%BE%D0%BC%D0%BE%D1%89%D1%8C+%D1%80%D0%B5%D0%B1%D0%B5%D0%BD%D0%BA%D1%83&amp;rpt=simage</t>
  </si>
  <si>
    <t>https://yandex.ru/images/search?pos=36&amp;from=tabbar&amp;p=1&amp;type=face&amp;img_url=https%3A%2F%2Fi.mycdn.me%2Fi%3Fr%3DAzEPZsRbOZEKgBhR0XGMT1RkT6nr14v01KL4WLu6HWMytqaKTM5SRkZCeTgDn6uOyic&amp;text=%D1%82%D1%80%D0%B5%D0%B1%D1%83%D0%B5%D1%82%D1%81%D1%8F+%D0%BF%D0%BE%D0%BC%D0%BE%D1%89%D1%8C+%D1%80%D0%B5%D0%B1%D0%B5%D0%BD%D0%BA%D1%83&amp;rpt=simage</t>
  </si>
  <si>
    <t>https://yandex.ru/images/search?pos=37&amp;from=tabbar&amp;p=1&amp;type=face&amp;img_url=https%3A%2F%2Fsun9-3.userapi.com%2Fc855028%2Fv855028933%2F2ad7a%2Fd058ncqqofw.jpg&amp;text=%D1%82%D1%80%D0%B5%D0%B1%D1%83%D0%B5%D1%82%D1%81%D1%8F+%D0%BF%D0%BE%D0%BC%D0%BE%D1%89%D1%8C+%D1%80%D0%B5%D0%B1%D0%B5%D0%BD%D0%BA%D1%83&amp;rpt=simage</t>
  </si>
  <si>
    <t>https://yandex.ru/images/search?pos=38&amp;from=tabbar&amp;p=1&amp;type=face&amp;img_url=https%3A%2F%2F168.ru%2Ffiles%2Fnews%2Ffull%2F1379492171.jpg&amp;text=%D1%82%D1%80%D0%B5%D0%B1%D1%83%D0%B5%D1%82%D1%81%D1%8F+%D0%BF%D0%BE%D0%BC%D0%BE%D1%89%D1%8C+%D1%80%D0%B5%D0%B1%D0%B5%D0%BD%D0%BA%D1%83&amp;rpt=simage</t>
  </si>
  <si>
    <t>https://yandex.ru/images/search?pos=39&amp;from=tabbar&amp;p=1&amp;type=face&amp;img_url=https%3A%2F%2Fpp.userapi.com%2Fc841428%2Fv841428953%2F22878%2Fal_5H8_V0Dg.jpg&amp;text=%D1%82%D1%80%D0%B5%D0%B1%D1%83%D0%B5%D1%82%D1%81%D1%8F+%D0%BF%D0%BE%D0%BC%D0%BE%D1%89%D1%8C+%D1%80%D0%B5%D0%B1%D0%B5%D0%BD%D0%BA%D1%83&amp;rpt=simage</t>
  </si>
  <si>
    <t>https://yandex.ru/images/search?pos=40&amp;from=tabbar&amp;p=1&amp;type=face&amp;img_url=https%3A%2F%2Fsun9-13.userapi.com%2Fimpf%2Fc637221%2Fv637221905%2F1835c%2FH0Kr7ImXV68.jpg%3Fsize%3D604x426%26quality%3D96%26sign%3D946ca974fb48b1d0e04da826312fc1a4%26type%3Dalbum&amp;text=%D1%82%D1%80%D0%B5%D0%B1%D1%83%D0%B5%D1%82%D1%81%D1%8F+%D0%BF%D0%BE%D0%BC%D0%BE%D1%89%D1%8C+%D1%80%D0%B5%D0%B1%D0%B5%D0%BD%D0%BA%D1%83&amp;rpt=simage</t>
  </si>
  <si>
    <t>https://yandex.ru/images/search?pos=41&amp;from=tabbar&amp;p=1&amp;type=face&amp;img_url=https%3A%2F%2Fscontent-hel2-1.cdninstagram.com%2Fv%2Ft51.2885-15%2Fe35%2F84156992_2605081246257257_6544006565426430491_n.jpg%3F_nc_ht%3Dscontent-hel2-1.cdninstagram.com%26_nc_cat%3D105%26_nc_ohc%3DM8ae-4myqZUAX-0-hUc%26oh%3Df42fca4cd65a5ff73cf6b5b4f583fdd1%26oe%3D5ED7154B&amp;text=%D1%82%D1%80%D0%B5%D0%B1%D1%83%D0%B5%D1%82%D1%81%D1%8F+%D0%BF%D0%BE%D0%BC%D0%BE%D1%89%D1%8C+%D1%80%D0%B5%D0%B1%D0%B5%D0%BD%D0%BA%D1%83&amp;rpt=simage</t>
  </si>
  <si>
    <t>https://yandex.ru/images/search?pos=42&amp;from=tabbar&amp;p=1&amp;type=face&amp;img_url=http%3A%2F%2Fi.mycdn.me%2Fi%3Fr%3DAzEPZsRbOZEKgBhR0XGMT1RkasWq3pj2yuGFIcV1VYIfQaaKTM5SRkZCeTgDn6uOyic&amp;text=%D1%82%D1%80%D0%B5%D0%B1%D1%83%D0%B5%D1%82%D1%81%D1%8F+%D0%BF%D0%BE%D0%BC%D0%BE%D1%89%D1%8C+%D1%80%D0%B5%D0%B1%D0%B5%D0%BD%D0%BA%D1%83&amp;rpt=simage</t>
  </si>
  <si>
    <t>https://yandex.ru/images/search?pos=44&amp;from=tabbar&amp;p=1&amp;type=face&amp;img_url=http%3A%2F%2Fi.mycdn.me%2Fi%3Fr%3DAzEPZsRbOZEKgBhR0XGMT1RkjIe3w440Jn_Gpmzpf5UyCKaKTM5SRkZCeTgDn6uOyic&amp;text=%D1%82%D1%80%D0%B5%D0%B1%D1%83%D0%B5%D1%82%D1%81%D1%8F+%D0%BF%D0%BE%D0%BC%D0%BE%D1%89%D1%8C+%D1%80%D0%B5%D0%B1%D0%B5%D0%BD%D0%BA%D1%83&amp;rpt=simage</t>
  </si>
  <si>
    <t>https://yandex.ru/images/search?pos=46&amp;from=tabbar&amp;p=1&amp;type=face&amp;img_url=https%3A%2F%2Fwww.gtrk-vyatka.ru%2Fuploads%2Fposts%2F2019-04%2F1556549786_16h9-iz-dv.still130.jpg&amp;text=%D1%82%D1%80%D0%B5%D0%B1%D1%83%D0%B5%D1%82%D1%81%D1%8F+%D0%BF%D0%BE%D0%BC%D0%BE%D1%89%D1%8C+%D1%80%D0%B5%D0%B1%D0%B5%D0%BD%D0%BA%D1%83&amp;rpt=simage</t>
  </si>
  <si>
    <t>https://yandex.ru/images/search?pos=47&amp;from=tabbar&amp;p=1&amp;type=face&amp;img_url=https%3A%2F%2Fsun9-58.userapi.com%2Fimpf%2Fc628016%2Fv628016820%2F162b0%2FcW628xRWToY.jpg%3Fsize%3D604x394%26quality%3D96%26sign%3D81d3d41a7ea99cb184be3715641cde7a&amp;text=%D1%82%D1%80%D0%B5%D0%B1%D1%83%D0%B5%D1%82%D1%81%D1%8F+%D0%BF%D0%BE%D0%BC%D0%BE%D1%89%D1%8C+%D1%80%D0%B5%D0%B1%D0%B5%D0%BD%D0%BA%D1%83&amp;rpt=simage</t>
  </si>
  <si>
    <t>https://yandex.ru/images/search?pos=48&amp;from=tabbar&amp;p=1&amp;type=face&amp;img_url=https%3A%2F%2Fpbs.twimg.com%2Fmedia%2FA5uOOWtCQAANHQ1.jpg&amp;text=%D1%82%D1%80%D0%B5%D0%B1%D1%83%D0%B5%D1%82%D1%81%D1%8F+%D0%BF%D0%BE%D0%BC%D0%BE%D1%89%D1%8C+%D1%80%D0%B5%D0%B1%D0%B5%D0%BD%D0%BA%D1%83&amp;rpt=simage</t>
  </si>
  <si>
    <t>https://yandex.ru/images/search?pos=49&amp;from=tabbar&amp;p=1&amp;type=face&amp;img_url=https%3A%2F%2Fpbs.twimg.com%2Fmedia%2FCeACcCOW4AA_dLS.jpg&amp;text=%D1%82%D1%80%D0%B5%D0%B1%D1%83%D0%B5%D1%82%D1%81%D1%8F+%D0%BF%D0%BE%D0%BC%D0%BE%D1%89%D1%8C+%D1%80%D0%B5%D0%B1%D0%B5%D0%BD%D0%BA%D1%83&amp;rpt=simage</t>
  </si>
  <si>
    <t>https://yandex.ru/images/search?pos=50&amp;from=tabbar&amp;p=1&amp;type=face&amp;img_url=https%3A%2F%2Fwww.asi.org.ru%2Fwp-content%2Fuploads%2F2016%2F04%2Fdiana_a4.jpg&amp;text=%D1%82%D1%80%D0%B5%D0%B1%D1%83%D0%B5%D1%82%D1%81%D1%8F+%D0%BF%D0%BE%D0%BC%D0%BE%D1%89%D1%8C+%D1%80%D0%B5%D0%B1%D0%B5%D0%BD%D0%BA%D1%83&amp;rpt=simage</t>
  </si>
  <si>
    <t>https://yandex.ru/images/search?pos=51&amp;from=tabbar&amp;p=1&amp;type=face&amp;img_url=https%3A%2F%2Fpbs.twimg.com%2Fmedia%2FDNoFMW-WkAIay5x.jpg%3Alarge&amp;text=%D1%82%D1%80%D0%B5%D0%B1%D1%83%D0%B5%D1%82%D1%81%D1%8F+%D0%BF%D0%BE%D0%BC%D0%BE%D1%89%D1%8C+%D1%80%D0%B5%D0%B1%D0%B5%D0%BD%D0%BA%D1%83&amp;rpt=simage</t>
  </si>
  <si>
    <t>https://yandex.ru/images/search?pos=52&amp;from=tabbar&amp;p=1&amp;type=face&amp;img_url=http%3A%2F%2Fradugalife.org.ru%2Fwp-content%2Fuploads%2F2021%2F04%2Fgalkin-d_-1024x724.jpg&amp;text=%D1%82%D1%80%D0%B5%D0%B1%D1%83%D0%B5%D1%82%D1%81%D1%8F+%D0%BF%D0%BE%D0%BC%D0%BE%D1%89%D1%8C+%D1%80%D0%B5%D0%B1%D0%B5%D0%BD%D0%BA%D1%83&amp;rpt=simage</t>
  </si>
  <si>
    <t>https://yandex.ru/images/search?pos=53&amp;from=tabbar&amp;p=1&amp;type=face&amp;img_url=https%3A%2F%2Fpbs.twimg.com%2Fmedia%2FCTTT2ncWEAA4_VU.jpg&amp;text=%D1%82%D1%80%D0%B5%D0%B1%D1%83%D0%B5%D1%82%D1%81%D1%8F+%D0%BF%D0%BE%D0%BC%D0%BE%D1%89%D1%8C+%D1%80%D0%B5%D0%B1%D0%B5%D0%BD%D0%BA%D1%83&amp;rpt=simage</t>
  </si>
  <si>
    <t>https://yandex.ru/images/search?pos=54&amp;from=tabbar&amp;p=1&amp;type=face&amp;img_url=https%3A%2F%2Fwww.molodost.in.ua%2Fmedia%2Fuploads%2FKrasnoglazov1-1_2.jpg&amp;text=%D1%82%D1%80%D0%B5%D0%B1%D1%83%D0%B5%D1%82%D1%81%D1%8F+%D0%BF%D0%BE%D0%BC%D0%BE%D1%89%D1%8C+%D1%80%D0%B5%D0%B1%D0%B5%D0%BD%D0%BA%D1%83&amp;rpt=simage</t>
  </si>
  <si>
    <t>https://yandex.ru/images/search?pos=55&amp;from=tabbar&amp;p=1&amp;type=face&amp;img_url=https%3A%2F%2Fpp.userapi.com%2Fc841627%2Fv841627246%2F35bd5%2FY7USSeghFYU.jpg&amp;text=%D1%82%D1%80%D0%B5%D0%B1%D1%83%D0%B5%D1%82%D1%81%D1%8F+%D0%BF%D0%BE%D0%BC%D0%BE%D1%89%D1%8C+%D1%80%D0%B5%D0%B1%D0%B5%D0%BD%D0%BA%D1%83&amp;rpt=simage</t>
  </si>
  <si>
    <t>https://yandex.ru/images/search?pos=56&amp;from=tabbar&amp;p=1&amp;type=face&amp;img_url=https%3A%2F%2Fsun9-59.userapi.com%2Fimpf%2Fc857428%2Fv857428315%2F4f516%2F_paFmfrf8Lc.jpg%3Fsize%3D604x428%26quality%3D96%26sign%3D7e19cb82b9da4d2865aa06e4522cbd46%26type%3Dalbum&amp;text=%D1%82%D1%80%D0%B5%D0%B1%D1%83%D0%B5%D1%82%D1%81%D1%8F+%D0%BF%D0%BE%D0%BC%D0%BE%D1%89%D1%8C+%D1%80%D0%B5%D0%B1%D0%B5%D0%BD%D0%BA%D1%83&amp;rpt=simage</t>
  </si>
  <si>
    <t>https://yandex.ru/images/search?pos=57&amp;from=tabbar&amp;p=1&amp;type=face&amp;img_url=https%3A%2F%2Fsun9-13.userapi.com%2Fimpf%2Fc305400%2Fv305400041%2F831d%2FO9k5l__6sxI.jpg%3Fsize%3D604x503%26quality%3D96%26proxy%3D1%26sign%3Df526b69303f3bedfcf978f2a0296ca27&amp;text=%D1%82%D1%80%D0%B5%D0%B1%D1%83%D0%B5%D1%82%D1%81%D1%8F+%D0%BF%D0%BE%D0%BC%D0%BE%D1%89%D1%8C+%D1%80%D0%B5%D0%B1%D0%B5%D0%BD%D0%BA%D1%83&amp;rpt=simage</t>
  </si>
  <si>
    <t>https://yandex.ru/images/search?pos=58&amp;from=tabbar&amp;p=1&amp;type=face&amp;img_url=https%3A%2F%2Fstatic.riafan.ru%2Fuploads%2F2019%2F09%2F06%2Forig-photo5445061960963042004-1567751042.jpg&amp;text=%D1%82%D1%80%D0%B5%D0%B1%D1%83%D0%B5%D1%82%D1%81%D1%8F+%D0%BF%D0%BE%D0%BC%D0%BE%D1%89%D1%8C+%D1%80%D0%B5%D0%B1%D0%B5%D0%BD%D0%BA%D1%83&amp;rpt=simage</t>
  </si>
  <si>
    <t>https://yandex.ru/images/search?pos=30&amp;p=1&amp;img_url=https%3A%2F%2Fpp.userapi.com%2FsmYyup9lqXLThNC2Pe7-mwwIyZSd93zs-Da3Hg%2FhrqRVhF0_n4.jpg&amp;text=%D1%81%D1%80%D0%BE%D1%87%D0%BD%D1%8B%D0%B9+%D1%81%D0%B1%D0%BE%D1%80+%D0%BD%D0%B0+%D0%BB%D0%B5%D1%87%D0%B5%D0%BD%D0%B8%D0%B5+%D1%80%D0%B5%D0%B1%D0%B5%D0%BD%D0%BA%D0%B0&amp;rpt=simage</t>
  </si>
  <si>
    <t>https://yandex.ru/images/search?pos=31&amp;p=1&amp;img_url=https%3A%2F%2Fsun9-8.userapi.com%2Fimpf%2Fc638230%2Fv638230056%2F1c437%2FM8-R2-t8bW4.jpg%3Fsize%3D604x427%26quality%3D96%26sign%3Dd19c5bd07f2089074800ff3ca6a7330c%26type%3Dalbum&amp;text=%D1%81%D1%80%D0%BE%D1%87%D0%BD%D1%8B%D0%B9+%D1%81%D0%B1%D0%BE%D1%80+%D0%BD%D0%B0+%D0%BB%D0%B5%D1%87%D0%B5%D0%BD%D0%B8%D0%B5+%D1%80%D0%B5%D0%B1%D0%B5%D0%BD%D0%BA%D0%B0&amp;rpt=simage</t>
  </si>
  <si>
    <t>https://yandex.ru/images/search?pos=32&amp;p=1&amp;img_url=https%3A%2F%2Fpp.userapi.com%2Fc824600%2Fv824600422%2Fdcd4a%2FD0TYAsOv0oA.jpg&amp;text=%D1%81%D1%80%D0%BE%D1%87%D0%BD%D1%8B%D0%B9+%D1%81%D0%B1%D0%BE%D1%80+%D0%BD%D0%B0+%D0%BB%D0%B5%D1%87%D0%B5%D0%BD%D0%B8%D0%B5+%D1%80%D0%B5%D0%B1%D0%B5%D0%BD%D0%BA%D0%B0&amp;rpt=simage</t>
  </si>
  <si>
    <t>https://yandex.ru/images/search?pos=35&amp;p=1&amp;img_url=https%3A%2F%2Fpetlike.me%2Fimage_all%2Fwall%2F15%2F15079%2Fwall_15079_large.jpg&amp;text=%D1%81%D1%80%D0%BE%D1%87%D0%BD%D1%8B%D0%B9+%D1%81%D0%B1%D0%BE%D1%80+%D0%BD%D0%B0+%D0%BB%D0%B5%D1%87%D0%B5%D0%BD%D0%B8%D0%B5+%D1%80%D0%B5%D0%B1%D0%B5%D0%BD%D0%BA%D0%B0&amp;rpt=simage</t>
  </si>
  <si>
    <t>https://yandex.ru/images/search?pos=36&amp;p=1&amp;img_url=https%3A%2F%2Fsun9-73.userapi.com%2Fimpf%2Fc637623%2Fv637623356%2F36cf4%2F4OrMC_GhkKc.jpg%3Fsize%3D604x378%26quality%3D96%26sign%3Dd6b5da2afd8d49c08cabf96d3c7c352e%26type%3Dalbum&amp;text=%D1%81%D1%80%D0%BE%D1%87%D0%BD%D1%8B%D0%B9+%D1%81%D0%B1%D0%BE%D1%80+%D0%BD%D0%B0+%D0%BB%D0%B5%D1%87%D0%B5%D0%BD%D0%B8%D0%B5+%D1%80%D0%B5%D0%B1%D0%B5%D0%BD%D0%BA%D0%B0&amp;rpt=simage</t>
  </si>
  <si>
    <t>https://yandex.ru/images/search?pos=37&amp;p=1&amp;img_url=https%3A%2F%2Fi.mycdn.me%2Fimage%3Fid%3D863979772038%26t%3D13%26plc%3DMOBILE%26tkn%3D*1QOMT-v_jfbkGBD1lNJX9dqYCW8&amp;text=%D1%81%D1%80%D0%BE%D1%87%D0%BD%D1%8B%D0%B9+%D1%81%D0%B1%D0%BE%D1%80+%D0%BD%D0%B0+%D0%BB%D0%B5%D1%87%D0%B5%D0%BD%D0%B8%D0%B5+%D1%80%D0%B5%D0%B1%D0%B5%D0%BD%D0%BA%D0%B0&amp;rpt=simage</t>
  </si>
  <si>
    <t>https://yandex.ru/images/search?pos=38&amp;p=1&amp;img_url=https%3A%2F%2Fwww.lada.kz%2Fuploads%2Fposts%2F2019-02%2F1549363765_20190205_154904.jpg&amp;text=%D1%81%D1%80%D0%BE%D1%87%D0%BD%D1%8B%D0%B9+%D1%81%D0%B1%D0%BE%D1%80+%D0%BD%D0%B0+%D0%BB%D0%B5%D1%87%D0%B5%D0%BD%D0%B8%D0%B5+%D1%80%D0%B5%D0%B1%D0%B5%D0%BD%D0%BA%D0%B0&amp;rpt=simage</t>
  </si>
  <si>
    <t>https://yandex.ru/images/search?pos=39&amp;p=1&amp;img_url=https%3A%2F%2Fpbs.twimg.com%2Fmedia%2FDlOwNqlXcAceeXv.jpg&amp;text=%D1%81%D1%80%D0%BE%D1%87%D0%BD%D1%8B%D0%B9+%D1%81%D0%B1%D0%BE%D1%80+%D0%BD%D0%B0+%D0%BB%D0%B5%D1%87%D0%B5%D0%BD%D0%B8%D0%B5+%D1%80%D0%B5%D0%B1%D0%B5%D0%BD%D0%BA%D0%B0&amp;rpt=simage</t>
  </si>
  <si>
    <t>https://yandex.ru/images/search?pos=40&amp;p=1&amp;img_url=https%3A%2F%2Fscontent-hel3-1.cdninstagram.com%2Fv%2Ft51.2885-15%2Fe35%2F131261971_1483363908721581_5815516461958783874_n.jpg%3F_nc_ht%3Dscontent-hel3-1.cdninstagram.com%26_nc_cat%3D109%26_nc_ohc%3DBVgiUHrDpEEAX8CtomF%26tp%3D1%26oh%3D33841a45367ab5057289a3520e09eb75%26oe%3D6004A291&amp;text=%D1%81%D1%80%D0%BE%D1%87%D0%BD%D1%8B%D0%B9+%D1%81%D0%B1%D0%BE%D1%80+%D0%BD%D0%B0+%D0%BB%D0%B5%D1%87%D0%B5%D0%BD%D0%B8%D0%B5+%D1%80%D0%B5%D0%B1%D0%B5%D0%BD%D0%BA%D0%B0&amp;rpt=simage</t>
  </si>
  <si>
    <t>https://yandex.ru/images/search?pos=41&amp;p=1&amp;img_url=https%3A%2F%2Fscontent-arn2-1.cdninstagram.com%2Fv%2Ft51.2885-15%2Fe35%2F106702050_1042222462840809_2103370493889967023_n.jpg%3F_nc_ht%3Dscontent-arn2-1.cdninstagram.com%26_nc_cat%3D109%26_nc_ohc%3DxdQHdy6iEkoAX9gJlW0%26oh%3D7d1159740f67f27b3bc25fda44e1071d%26oe%3D5F31DB35&amp;text=%D1%81%D1%80%D0%BE%D1%87%D0%BD%D1%8B%D0%B9+%D1%81%D0%B1%D0%BE%D1%80+%D0%BD%D0%B0+%D0%BB%D0%B5%D1%87%D0%B5%D0%BD%D0%B8%D0%B5+%D1%80%D0%B5%D0%B1%D0%B5%D0%BD%D0%BA%D0%B0&amp;rpt=simage</t>
  </si>
  <si>
    <t>https://yandex.ru/images/search?pos=42&amp;p=1&amp;img_url=https%3A%2F%2Fwww.diets.ru%2Fdata%2Fcache%2F2014apr%2F03%2F16%2F1893621_20673-550x500.jpg&amp;text=%D1%81%D1%80%D0%BE%D1%87%D0%BD%D1%8B%D0%B9+%D1%81%D0%B1%D0%BE%D1%80+%D0%BD%D0%B0+%D0%BB%D0%B5%D1%87%D0%B5%D0%BD%D0%B8%D0%B5+%D1%80%D0%B5%D0%B1%D0%B5%D0%BD%D0%BA%D0%B0&amp;rpt=simage</t>
  </si>
  <si>
    <t>https://yandex.ru/images/search?pos=43&amp;p=1&amp;img_url=https%3A%2F%2Fsun9-5.userapi.com%2Fc850436%2Fv850436797%2F11df98%2FwPvZbup7oG0.jpg&amp;text=%D1%81%D1%80%D0%BE%D1%87%D0%BD%D1%8B%D0%B9+%D1%81%D0%B1%D0%BE%D1%80+%D0%BD%D0%B0+%D0%BB%D0%B5%D1%87%D0%B5%D0%BD%D0%B8%D0%B5+%D1%80%D0%B5%D0%B1%D0%B5%D0%BD%D0%BA%D0%B0&amp;rpt=simage</t>
  </si>
  <si>
    <t>https://yandex.ru/images/search?pos=44&amp;p=1&amp;img_url=https%3A%2F%2Fpp.userapi.com%2Fc837329%2Fv837329301%2Fbd06%2FRWdXSJxv3Ec.jpg&amp;text=%D1%81%D1%80%D0%BE%D1%87%D0%BD%D1%8B%D0%B9+%D1%81%D0%B1%D0%BE%D1%80+%D0%BD%D0%B0+%D0%BB%D0%B5%D1%87%D0%B5%D0%BD%D0%B8%D0%B5+%D1%80%D0%B5%D0%B1%D0%B5%D0%BD%D0%BA%D0%B0&amp;rpt=simage</t>
  </si>
  <si>
    <t>https://yandex.ru/images/search?pos=45&amp;p=1&amp;img_url=https%3A%2F%2Fpbs.twimg.com%2Fmedia%2FDJw7koNXoAEsBN0.jpg&amp;text=%D1%81%D1%80%D0%BE%D1%87%D0%BD%D1%8B%D0%B9+%D1%81%D0%B1%D0%BE%D1%80+%D0%BD%D0%B0+%D0%BB%D0%B5%D1%87%D0%B5%D0%BD%D0%B8%D0%B5+%D1%80%D0%B5%D0%B1%D0%B5%D0%BD%D0%BA%D0%B0&amp;rpt=simage</t>
  </si>
  <si>
    <t>https://yandex.ru/images/search?pos=46&amp;p=1&amp;img_url=https%3A%2F%2Fpbs.twimg.com%2Fmedia%2FEm9j6ImXEAAiiBS.jpg&amp;text=%D1%81%D1%80%D0%BE%D1%87%D0%BD%D1%8B%D0%B9+%D1%81%D0%B1%D0%BE%D1%80+%D0%BD%D0%B0+%D0%BB%D0%B5%D1%87%D0%B5%D0%BD%D0%B8%D0%B5+%D1%80%D0%B5%D0%B1%D0%B5%D0%BD%D0%BA%D0%B0&amp;rpt=simage</t>
  </si>
  <si>
    <t>https://yandex.ru/images/search?pos=47&amp;p=1&amp;img_url=https%3A%2F%2Fscontent-hel3-1.cdninstagram.com%2Fv%2Ft51.2885-15%2Fe35%2F137598029_202487858199710_7666355545894304678_n.jpg%3F_nc_ht%3Dscontent-hel3-1.cdninstagram.com%26_nc_cat%3D102%26_nc_ohc%3Dfry_SbYUci4AX-tSeGF%26tp%3D1%26oh%3D8d0538b6629a022293effafa8068fd4a%26oe%3D602ECA4E&amp;text=%D1%81%D1%80%D0%BE%D1%87%D0%BD%D1%8B%D0%B9+%D1%81%D0%B1%D0%BE%D1%80+%D0%BD%D0%B0+%D0%BB%D0%B5%D1%87%D0%B5%D0%BD%D0%B8%D0%B5+%D1%80%D0%B5%D0%B1%D0%B5%D0%BD%D0%BA%D0%B0&amp;rpt=simage</t>
  </si>
  <si>
    <t>https://yandex.ru/images/search?pos=48&amp;p=1&amp;img_url=https%3A%2F%2Fs59.radikal.ru%2Fi163%2F1209%2F18%2F2cd94859c358.jpg&amp;text=%D1%81%D1%80%D0%BE%D1%87%D0%BD%D1%8B%D0%B9+%D1%81%D0%B1%D0%BE%D1%80+%D0%BD%D0%B0+%D0%BB%D0%B5%D1%87%D0%B5%D0%BD%D0%B8%D0%B5+%D1%80%D0%B5%D0%B1%D0%B5%D0%BD%D0%BA%D0%B0&amp;rpt=simage</t>
  </si>
  <si>
    <t>https://yandex.ru/images/search?pos=50&amp;p=1&amp;img_url=https%3A%2F%2Favatars.mds.yandex.net%2Fget-zen_doc%2F233051%2Fpub_5d1395481d2b3400ae327f6f_5d139b667fc23700aecd770f%2Fscale_1200&amp;text=%D1%81%D1%80%D0%BE%D1%87%D0%BD%D1%8B%D0%B9+%D1%81%D0%B1%D0%BE%D1%80+%D0%BD%D0%B0+%D0%BB%D0%B5%D1%87%D0%B5%D0%BD%D0%B8%D0%B5+%D1%80%D0%B5%D0%B1%D0%B5%D0%BD%D0%BA%D0%B0&amp;rpt=simage</t>
  </si>
  <si>
    <t>https://yandex.ru/images/search?pos=51&amp;p=1&amp;img_url=https%3A%2F%2Fsun9-64.userapi.com%2Fc855728%2Fv855728351%2F13ba44%2FX2Ks6K35Hpk.jpg&amp;text=%D1%81%D1%80%D0%BE%D1%87%D0%BD%D1%8B%D0%B9+%D1%81%D0%B1%D0%BE%D1%80+%D0%BD%D0%B0+%D0%BB%D0%B5%D1%87%D0%B5%D0%BD%D0%B8%D0%B5+%D1%80%D0%B5%D0%B1%D0%B5%D0%BD%D0%BA%D0%B0&amp;rpt=simage</t>
  </si>
  <si>
    <t>https://yandex.ru/images/search?pos=52&amp;p=1&amp;img_url=https%3A%2F%2Fscontent-arn2-1.cdninstagram.com%2Fv%2Ft51.2885-15%2Fe35%2F117986703_788158598593187_7740114218604396774_n.jpg%3F_nc_ht%3Dscontent-arn2-1.cdninstagram.com%26_nc_cat%3D111%26_nc_ohc%3DDOdqV1_J31YAX-8OY3g%26oh%3D715d72449c237feb60a9be13d4b502e2%26oe%3D5F6C4A3C&amp;text=%D1%81%D1%80%D0%BE%D1%87%D0%BD%D1%8B%D0%B9+%D1%81%D0%B1%D0%BE%D1%80+%D0%BD%D0%B0+%D0%BB%D0%B5%D1%87%D0%B5%D0%BD%D0%B8%D0%B5+%D1%80%D0%B5%D0%B1%D0%B5%D0%BD%D0%BA%D0%B0&amp;rpt=simage</t>
  </si>
  <si>
    <t>https://yandex.ru/images/search?pos=53&amp;p=1&amp;img_url=https%3A%2F%2Fscontent-arn2-1.cdninstagram.com%2Fv%2Ft51.2885-15%2Fe35%2Fc87.0.429.429a%2F84436349_126708032189749_7394712618052829883_n.jpg%3F_nc_ht%3Dscontent-arn2-1.cdninstagram.com%26_nc_cat%3D101%26_nc_ohc%3D2pofhYRDE9sAX9YYved%26tp%3D1%26oh%3D07f65d741d7f21d73485b8fab797658e%26oe%3D6042DB71&amp;text=%D1%81%D1%80%D0%BE%D1%87%D0%BD%D1%8B%D0%B9+%D1%81%D0%B1%D0%BE%D1%80+%D0%BD%D0%B0+%D0%BB%D0%B5%D1%87%D0%B5%D0%BD%D0%B8%D0%B5+%D1%80%D0%B5%D0%B1%D0%B5%D0%BD%D0%BA%D0%B0&amp;rpt=simage</t>
  </si>
  <si>
    <t>https://yandex.ru/images/search?pos=57&amp;p=1&amp;img_url=https%3A%2F%2Fpp.userapi.com%2Fc837236%2Fv837236030%2F28246%2FQb764X3gXEM.jpg&amp;text=%D1%81%D1%80%D0%BE%D1%87%D0%BD%D1%8B%D0%B9+%D1%81%D0%B1%D0%BE%D1%80+%D0%BD%D0%B0+%D0%BB%D0%B5%D1%87%D0%B5%D0%BD%D0%B8%D0%B5+%D1%80%D0%B5%D0%B1%D0%B5%D0%BD%D0%BA%D0%B0&amp;rpt=simage</t>
  </si>
  <si>
    <t>https://yandex.ru/images/search?pos=58&amp;p=1&amp;img_url=https%3A%2F%2Fpbs.twimg.com%2Fmedia%2FEWdON_pXgAAMOUo.jpg&amp;text=%D1%81%D1%80%D0%BE%D1%87%D0%BD%D1%8B%D0%B9+%D1%81%D0%B1%D0%BE%D1%80+%D0%BD%D0%B0+%D0%BB%D0%B5%D1%87%D0%B5%D0%BD%D0%B8%D0%B5+%D1%80%D0%B5%D0%B1%D0%B5%D0%BD%D0%BA%D0%B0&amp;rpt=simage</t>
  </si>
  <si>
    <t>https://yandex.ru/images/search?pos=59&amp;p=1&amp;img_url=https%3A%2F%2Fpbs.twimg.com%2Fmedia%2FCeu3bLhWIAEzgx8.jpg&amp;text=%D1%81%D1%80%D0%BE%D1%87%D0%BD%D1%8B%D0%B9+%D1%81%D0%B1%D0%BE%D1%80+%D0%BD%D0%B0+%D0%BB%D0%B5%D1%87%D0%B5%D0%BD%D0%B8%D0%B5+%D1%80%D0%B5%D0%B1%D0%B5%D0%BD%D0%BA%D0%B0&amp;rpt=sim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</si>
</sst>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abSelected="1" workbookViewId="0"/>
  </sheetViews>
  <sheetFormatPr defaultRowHeight="15"/>
  <cols>
    <col min="1" max="1" width="14.7109375" customWidth="1"/>
    <col min="2" max="2" width="40.7109375" customWidth="1"/>
    <col min="3" max="3" width="13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f>HYPERLINK("http://ufa-news.net/img/20140625/893ec2e9e946f0e9dd7d1d0f20181610.jpg", "http://ufa-news.net/img/20140625/893ec2e9e946f0e9dd7d1d0f20181610.jpg")</f>
        <v>0</v>
      </c>
      <c r="C2">
        <f>HYPERLINK("http://ufa-news.net/society/2014/06/25/21021.html", "http://ufa-news.net/society/2014/06/25/21021.html")</f>
        <v>0</v>
      </c>
      <c r="D2" t="s">
        <v>55</v>
      </c>
    </row>
    <row r="3" spans="1:4">
      <c r="A3" t="s">
        <v>5</v>
      </c>
      <c r="B3">
        <f>HYPERLINK("https://www.7771000.ru/images/upl/1220-37368-big.jpg", "https://www.7771000.ru/images/upl/1220-37368-big.jpg")</f>
        <v>0</v>
      </c>
      <c r="C3">
        <f>HYPERLINK("https://www.7771000.ru/news/srochno-trebuyutsya-donory-dlya-detey-bolnykh-rakom/", "https://www.7771000.ru/news/srochno-trebuyutsya-donory-dlya-detey-bolnykh-rakom/")</f>
        <v>0</v>
      </c>
      <c r="D3" t="s">
        <v>56</v>
      </c>
    </row>
    <row r="4" spans="1:4">
      <c r="A4" t="s">
        <v>6</v>
      </c>
      <c r="B4">
        <f>HYPERLINK("https://img.novosti-n.org/upload/news/114124.jpg", "https://img.novosti-n.org/upload/news/114124.jpg")</f>
        <v>0</v>
      </c>
      <c r="C4">
        <f>HYPERLINK("https://novosti-n.org/news/read/57249.html", "https://novosti-n.org/news/read/57249.html")</f>
        <v>0</v>
      </c>
      <c r="D4" t="s">
        <v>57</v>
      </c>
    </row>
    <row r="5" spans="1:4">
      <c r="A5" t="s">
        <v>7</v>
      </c>
      <c r="B5">
        <f>HYPERLINK("https://pbs.twimg.com/media/CtCJ8BfWEAESQK-.jpg", "https://pbs.twimg.com/media/CtCJ8BfWEAESQK-.jpg")</f>
        <v>0</v>
      </c>
      <c r="C5">
        <f>HYPERLINK("https://twitter.com/abylova_meri?lang=he", "https://twitter.com/abylova_meri?lang=he")</f>
        <v>0</v>
      </c>
      <c r="D5" t="s">
        <v>58</v>
      </c>
    </row>
    <row r="6" spans="1:4">
      <c r="A6" t="s">
        <v>8</v>
      </c>
      <c r="B6">
        <f>HYPERLINK("http://www.volgograd-trv.ru/image/n20160615_43b.jpg", "http://www.volgograd-trv.ru/image/n20160615_43b.jpg")</f>
        <v>0</v>
      </c>
      <c r="C6">
        <f>HYPERLINK("https://volgograd.bezformata.com/listnews/trehletnemu-bogdanu-nuzhna-pomosh/47764427/?amp=1", "https://volgograd.bezformata.com/listnews/trehletnemu-bogdanu-nuzhna-pomosh/47764427/?amp=1")</f>
        <v>0</v>
      </c>
      <c r="D6" t="s">
        <v>59</v>
      </c>
    </row>
    <row r="7" spans="1:4">
      <c r="A7" t="s">
        <v>9</v>
      </c>
      <c r="B7">
        <f>HYPERLINK("https://img-fotki.yandex.ru/get/5627/125903339.23/0_8f27f_237f6958_XXL.jpeg.jpg", "https://img-fotki.yandex.ru/get/5627/125903339.23/0_8f27f_237f6958_XXL.jpeg.jpg")</f>
        <v>0</v>
      </c>
      <c r="C7">
        <f>HYPERLINK("https://xn--80aafivygickh0c.xn--p1ai/modules.php?name=News&amp;amp;sid=12387", "https://xn--80aafivygickh0c.xn--p1ai/modules.php?name=News&amp;amp;sid=12387")</f>
        <v>0</v>
      </c>
      <c r="D7" t="s">
        <v>60</v>
      </c>
    </row>
    <row r="8" spans="1:4">
      <c r="A8" t="s">
        <v>10</v>
      </c>
      <c r="B8">
        <f>HYPERLINK("https://sun9-23.userapi.com/c850120/v850120407/dedb4/gCzhZjWMNqk.jpg", "https://sun9-23.userapi.com/c850120/v850120407/dedb4/gCzhZjWMNqk.jpg")</f>
        <v>0</v>
      </c>
      <c r="C8">
        <f>HYPERLINK("https://vk.com/wall-121549679_11851", "https://vk.com/wall-121549679_11851")</f>
        <v>0</v>
      </c>
      <c r="D8" t="s">
        <v>61</v>
      </c>
    </row>
    <row r="9" spans="1:4">
      <c r="A9" t="s">
        <v>11</v>
      </c>
      <c r="B9">
        <f>HYPERLINK("https://sun9-3.userapi.com/c855028/v855028933/2ad7a/d058ncqqofw.jpg", "https://sun9-3.userapi.com/c855028/v855028933/2ad7a/d058ncqqofw.jpg")</f>
        <v>0</v>
      </c>
      <c r="C9">
        <f>HYPERLINK("https://vk.com/wall-33142017_14129", "https://vk.com/wall-33142017_14129")</f>
        <v>0</v>
      </c>
      <c r="D9" t="s">
        <v>62</v>
      </c>
    </row>
    <row r="10" spans="1:4">
      <c r="A10" t="s">
        <v>12</v>
      </c>
      <c r="B10">
        <f>HYPERLINK("http://gorod37.ru/files/news/photos/23108/1_3.jpg", "http://gorod37.ru/files/news/photos/23108/1_3.jpg")</f>
        <v>0</v>
      </c>
      <c r="C10">
        <f>HYPERLINK("http://gorod37.ru/news-one?id=23108", "http://gorod37.ru/news-one?id=23108")</f>
        <v>0</v>
      </c>
      <c r="D10" t="s">
        <v>63</v>
      </c>
    </row>
    <row r="11" spans="1:4">
      <c r="A11" t="s">
        <v>13</v>
      </c>
      <c r="B11">
        <f>HYPERLINK("https://pp.userapi.com/c841428/v841428953/2287b/ZPTxU1kWAjE.jpg", "https://pp.userapi.com/c841428/v841428953/2287b/ZPTxU1kWAjE.jpg")</f>
        <v>0</v>
      </c>
      <c r="C11">
        <f>HYPERLINK("http://slushano.ru/rossiya/permskij-kraj/gubaha/dobry-j-den-uvazhaemy-e-posetiteli-gruppy/", "http://slushano.ru/rossiya/permskij-kraj/gubaha/dobry-j-den-uvazhaemy-e-posetiteli-gruppy/")</f>
        <v>0</v>
      </c>
      <c r="D11" t="s">
        <v>64</v>
      </c>
    </row>
    <row r="12" spans="1:4">
      <c r="A12" t="s">
        <v>14</v>
      </c>
      <c r="B12">
        <f>HYPERLINK("https://vladnews.ru/uploads/news/2016/11/18/thumb_94749_news_xxxl.jpg", "https://vladnews.ru/uploads/news/2016/11/18/thumb_94749_news_xxxl.jpg")</f>
        <v>0</v>
      </c>
      <c r="C12">
        <f>HYPERLINK("https://vladnews.ru/2016-11-18/98716/shkolnik_yakutii", "https://vladnews.ru/2016-11-18/98716/shkolnik_yakutii")</f>
        <v>0</v>
      </c>
      <c r="D12" t="s">
        <v>65</v>
      </c>
    </row>
    <row r="13" spans="1:4">
      <c r="A13" t="s">
        <v>15</v>
      </c>
      <c r="B13">
        <f>HYPERLINK("https://pbs.twimg.com/media/EQftLMQWoAEmILo.jpg", "https://pbs.twimg.com/media/EQftLMQWoAEmILo.jpg")</f>
        <v>0</v>
      </c>
      <c r="C13">
        <f>HYPERLINK("https://twitter.com/sovershidobro/status/1227210206242856962", "https://twitter.com/sovershidobro/status/1227210206242856962")</f>
        <v>0</v>
      </c>
      <c r="D13" t="s">
        <v>66</v>
      </c>
    </row>
    <row r="14" spans="1:4">
      <c r="A14" t="s">
        <v>16</v>
      </c>
      <c r="B14">
        <f>HYPERLINK("http://i.mycdn.me/i?r=AzEPZsRbOZEKgBhR0XGMT1RkoQiMMhxCGf59UywAG0RyiqaKTM5SRkZCeTgDn6uOyic", "http://i.mycdn.me/i?r=AzEPZsRbOZEKgBhR0XGMT1RkoQiMMhxCGf59UywAG0RyiqaKTM5SRkZCeTgDn6uOyic")</f>
        <v>0</v>
      </c>
      <c r="C14">
        <f>HYPERLINK("https://ok.ru/pomojemvsemmirom/topic/150886073054040", "https://ok.ru/pomojemvsemmirom/topic/150886073054040")</f>
        <v>0</v>
      </c>
      <c r="D14" t="s">
        <v>67</v>
      </c>
    </row>
    <row r="15" spans="1:4">
      <c r="A15" t="s">
        <v>17</v>
      </c>
      <c r="B15">
        <f>HYPERLINK("http://i.mycdn.me/i?r=AzEPZsRbOZEKgBhR0XGMT1RkKykkpk2aIxE2oNtg6GxPMqaKTM5SRkZCeTgDn6uOyic", "http://i.mycdn.me/i?r=AzEPZsRbOZEKgBhR0XGMT1RkKykkpk2aIxE2oNtg6GxPMqaKTM5SRkZCeTgDn6uOyic")</f>
        <v>0</v>
      </c>
      <c r="C15">
        <f>HYPERLINK("https://ok.ru/evelinaosipova/topic/71088171636210", "https://ok.ru/evelinaosipova/topic/71088171636210")</f>
        <v>0</v>
      </c>
      <c r="D15" t="s">
        <v>68</v>
      </c>
    </row>
    <row r="16" spans="1:4">
      <c r="A16" t="s">
        <v>18</v>
      </c>
      <c r="B16">
        <f>HYPERLINK("https://avatars.mds.yandex.net/get-ynews/1881855/068009d931f35004f9e856aa867b5563/992x496", "https://avatars.mds.yandex.net/get-ynews/1881855/068009d931f35004f9e856aa867b5563/992x496")</f>
        <v>0</v>
      </c>
      <c r="C16">
        <f>HYPERLINK("https://yandex.ru/news/story/Tyazhelo_bolnomu_rebenku_trebuetsya_pomoshh_neravnodushnykh_lyudej--e1b0cc93c62da43ea8265a94a5016c2a", "https://yandex.ru/news/story/Tyazhelo_bolnomu_rebenku_trebuetsya_pomoshh_neravnodushnykh_lyudej--e1b0cc93c62da43ea8265a94a5016c2a")</f>
        <v>0</v>
      </c>
      <c r="D16" t="s">
        <v>69</v>
      </c>
    </row>
    <row r="17" spans="1:4">
      <c r="A17" t="s">
        <v>19</v>
      </c>
      <c r="B17">
        <f>HYPERLINK("https://magadan.by/images/easyblog_images/5712/b2ap3_thumbnail_1.jpg", "https://magadan.by/images/easyblog_images/5712/b2ap3_thumbnail_1.jpg")</f>
        <v>0</v>
      </c>
      <c r="C17">
        <f>HYPERLINK("https://www.sutynews.ru/index.php?mode=articles&amp;amp;id=7845", "https://www.sutynews.ru/index.php?mode=articles&amp;amp;id=7845")</f>
        <v>0</v>
      </c>
      <c r="D17" t="s">
        <v>70</v>
      </c>
    </row>
    <row r="18" spans="1:4">
      <c r="A18" t="s">
        <v>20</v>
      </c>
      <c r="B18">
        <f>HYPERLINK("https://pbs.twimg.com/media/A5woAHFCEAEdtsz.jpg:large", "https://pbs.twimg.com/media/A5woAHFCEAEdtsz.jpg:large")</f>
        <v>0</v>
      </c>
      <c r="C18">
        <f>HYPERLINK("https://twitter.com/innokspb/status/260126860837523456", "https://twitter.com/innokspb/status/260126860837523456")</f>
        <v>0</v>
      </c>
      <c r="D18" t="s">
        <v>71</v>
      </c>
    </row>
    <row r="19" spans="1:4">
      <c r="A19" t="s">
        <v>21</v>
      </c>
      <c r="B19">
        <f>HYPERLINK("https://pbs.twimg.com/media/CeACcCOW4AA_dLS.jpg", "https://pbs.twimg.com/media/CeACcCOW4AA_dLS.jpg")</f>
        <v>0</v>
      </c>
      <c r="C19">
        <f>HYPERLINK("https://twitter.com/janett_1?lang=hr", "https://twitter.com/janett_1?lang=hr")</f>
        <v>0</v>
      </c>
      <c r="D19" t="s">
        <v>72</v>
      </c>
    </row>
    <row r="20" spans="1:4">
      <c r="A20" t="s">
        <v>22</v>
      </c>
      <c r="B20">
        <f>HYPERLINK("https://www.asi.org.ru/wp-content/uploads/2016/04/diana_a4.jpg", "https://www.asi.org.ru/wp-content/uploads/2016/04/diana_a4.jpg")</f>
        <v>0</v>
      </c>
      <c r="C20">
        <f>HYPERLINK("https://www.asi.org.ru/report/2016/04/15/blagotvoritelnyj-fond-spasi-zhizn-preduprezhdaet/", "https://www.asi.org.ru/report/2016/04/15/blagotvoritelnyj-fond-spasi-zhizn-preduprezhdaet/")</f>
        <v>0</v>
      </c>
      <c r="D20" t="s">
        <v>73</v>
      </c>
    </row>
    <row r="21" spans="1:4">
      <c r="A21" t="s">
        <v>23</v>
      </c>
      <c r="B21">
        <f>HYPERLINK("https://pbs.twimg.com/media/DNoFMW-WkAIay5x.jpg:large", "https://pbs.twimg.com/media/DNoFMW-WkAIay5x.jpg:large")</f>
        <v>0</v>
      </c>
      <c r="C21">
        <f>HYPERLINK("https://twitter.com/smolensk2ru/status/926058386197762048", "https://twitter.com/smolensk2ru/status/926058386197762048")</f>
        <v>0</v>
      </c>
      <c r="D21" t="s">
        <v>74</v>
      </c>
    </row>
    <row r="22" spans="1:4">
      <c r="A22" t="s">
        <v>24</v>
      </c>
      <c r="B22">
        <f>HYPERLINK("http://radugalife.org.ru/wp-content/uploads/2021/04/galkin-d_-1024x724.jpg", "http://radugalife.org.ru/wp-content/uploads/2021/04/galkin-d_-1024x724.jpg")</f>
        <v>0</v>
      </c>
      <c r="C22">
        <f>HYPERLINK("http://radugalife.org.ru/2021/04/03/%D0%B4%D0%B0%D0%BD%D0%B8%D0%B8%D0%BB-%D0%B3%D0%B0%D0%BB%D0%BA%D0%B8%D0%BD/", "http://radugalife.org.ru/2021/04/03/%D0%B4%D0%B0%D0%BD%D0%B8%D0%B8%D0%BB-%D0%B3%D0%B0%D0%BB%D0%BA%D0%B8%D0%BD/")</f>
        <v>0</v>
      </c>
      <c r="D22" t="s">
        <v>75</v>
      </c>
    </row>
    <row r="23" spans="1:4">
      <c r="A23" t="s">
        <v>25</v>
      </c>
      <c r="B23">
        <f>HYPERLINK("http://chelyabinskhockey.com/wp-content/uploads/2015/11/11234.jpg", "http://chelyabinskhockey.com/wp-content/uploads/2015/11/11234.jpg")</f>
        <v>0</v>
      </c>
      <c r="C23">
        <f>HYPERLINK("http://chelyabinskhockey.com/?p=9958", "http://chelyabinskhockey.com/?p=9958")</f>
        <v>0</v>
      </c>
      <c r="D23" t="s">
        <v>76</v>
      </c>
    </row>
    <row r="24" spans="1:4">
      <c r="A24" t="s">
        <v>26</v>
      </c>
      <c r="B24">
        <f>HYPERLINK("https://www.molodost.in.ua/media/uploads/Krasnoglazov1-1_2.jpg", "https://www.molodost.in.ua/media/uploads/Krasnoglazov1-1_2.jpg")</f>
        <v>0</v>
      </c>
      <c r="C24">
        <f>HYPERLINK("https://www.molodost.in.ua/ask/187/", "https://www.molodost.in.ua/ask/187/")</f>
        <v>0</v>
      </c>
      <c r="D24" t="s">
        <v>77</v>
      </c>
    </row>
    <row r="25" spans="1:4">
      <c r="A25" t="s">
        <v>27</v>
      </c>
      <c r="B25">
        <f>HYPERLINK("https://pp.userapi.com/c841627/v841627246/35bd5/Y7USSeghFYU.jpg", "https://pp.userapi.com/c841627/v841627246/35bd5/Y7USSeghFYU.jpg")</f>
        <v>0</v>
      </c>
      <c r="C25">
        <f>HYPERLINK("https://kstnews.kz/news/society/item-40010", "https://kstnews.kz/news/society/item-40010")</f>
        <v>0</v>
      </c>
      <c r="D25" t="s">
        <v>78</v>
      </c>
    </row>
    <row r="26" spans="1:4">
      <c r="A26" t="s">
        <v>28</v>
      </c>
      <c r="B26">
        <f>HYPERLINK("https://sun9-26.userapi.com/c851532/v851532338/18d683/_R-aiNtykPo.jpg", "https://sun9-26.userapi.com/c851532/v851532338/18d683/_R-aiNtykPo.jpg")</f>
        <v>0</v>
      </c>
      <c r="C26">
        <f>HYPERLINK("https://vklist.ru/user/uid147706345", "https://vklist.ru/user/uid147706345")</f>
        <v>0</v>
      </c>
      <c r="D26" t="s">
        <v>79</v>
      </c>
    </row>
    <row r="27" spans="1:4">
      <c r="A27" t="s">
        <v>29</v>
      </c>
      <c r="B27">
        <f>HYPERLINK("https://sun9-4.userapi.com/kQi5_a2DdIm5h2hLt0yFPR9sQGHE1_ty-eK60g/mMNjF8plHZ0.jpg", "https://sun9-4.userapi.com/kQi5_a2DdIm5h2hLt0yFPR9sQGHE1_ty-eK60g/mMNjF8plHZ0.jpg")</f>
        <v>0</v>
      </c>
      <c r="C27">
        <f>HYPERLINK("https://vk.com/wall-34325157_365", "https://vk.com/wall-34325157_365")</f>
        <v>0</v>
      </c>
      <c r="D27" t="s">
        <v>80</v>
      </c>
    </row>
    <row r="28" spans="1:4">
      <c r="A28" t="s">
        <v>30</v>
      </c>
      <c r="B28">
        <f>HYPERLINK("https://static.riafan.ru/uploads/2019/09/06/orig-photo5445061960963042004-1567751042.jpg", "https://static.riafan.ru/uploads/2019/09/06/orig-photo5445061960963042004-1567751042.jpg")</f>
        <v>0</v>
      </c>
      <c r="C28">
        <f>HYPERLINK("https://riafan.ru/1209776-v-krasnoyarskom-krae-propal-4-letnii-malchik", "https://riafan.ru/1209776-v-krasnoyarskom-krae-propal-4-letnii-malchik")</f>
        <v>0</v>
      </c>
      <c r="D28" t="s">
        <v>81</v>
      </c>
    </row>
    <row r="29" spans="1:4">
      <c r="A29" t="s">
        <v>31</v>
      </c>
      <c r="B29">
        <f>HYPERLINK("https://pbs.twimg.com/media/Bj_JN-OIEAEw5qc.jpg", "https://pbs.twimg.com/media/Bj_JN-OIEAEw5qc.jpg")</f>
        <v>0</v>
      </c>
      <c r="C29">
        <f>HYPERLINK("https://twitter.com/alexsasha3?lang=ro", "https://twitter.com/alexsasha3?lang=ro")</f>
        <v>0</v>
      </c>
      <c r="D29" t="s">
        <v>82</v>
      </c>
    </row>
    <row r="30" spans="1:4">
      <c r="A30" t="s">
        <v>32</v>
      </c>
      <c r="B30">
        <f>HYPERLINK("https://pp.userapi.com/c841627/v841627246/35bd5/Y7USSeghFYU.jpg", "https://pp.userapi.com/c841627/v841627246/35bd5/Y7USSeghFYU.jpg")</f>
        <v>0</v>
      </c>
      <c r="C30">
        <f>HYPERLINK("https://kstnews.kz/news/society/item-40010", "https://kstnews.kz/news/society/item-40010")</f>
        <v>0</v>
      </c>
      <c r="D30" t="s">
        <v>83</v>
      </c>
    </row>
    <row r="31" spans="1:4">
      <c r="A31" t="s">
        <v>33</v>
      </c>
      <c r="B31">
        <f>HYPERLINK("https://www.21.by/pub/news/2016/12/1482756486542530.jpg", "https://www.21.by/pub/news/2016/12/1482756486542530.jpg")</f>
        <v>0</v>
      </c>
      <c r="C31">
        <f>HYPERLINK("https://news.21.by/society/2016/12/26/1278420.html", "https://news.21.by/society/2016/12/26/1278420.html")</f>
        <v>0</v>
      </c>
      <c r="D31" t="s">
        <v>84</v>
      </c>
    </row>
    <row r="32" spans="1:4">
      <c r="A32" t="s">
        <v>34</v>
      </c>
      <c r="B32">
        <f>HYPERLINK("https://sun9-57.userapi.com/c638829/v638829547/1ad74/7ybszxvv9Fs.jpg", "https://sun9-57.userapi.com/c638829/v638829547/1ad74/7ybszxvv9Fs.jpg")</f>
        <v>0</v>
      </c>
      <c r="C32">
        <f>HYPERLINK("https://vk.com/wall-113115460_3232", "https://vk.com/wall-113115460_3232")</f>
        <v>0</v>
      </c>
      <c r="D32" t="s">
        <v>85</v>
      </c>
    </row>
    <row r="33" spans="1:4">
      <c r="A33" t="s">
        <v>35</v>
      </c>
      <c r="B33">
        <f>HYPERLINK("https://izhevsk.ru/forums/icons/forum_pictures/004669/4669271.jpg", "https://izhevsk.ru/forums/icons/forum_pictures/004669/4669271.jpg")</f>
        <v>0</v>
      </c>
      <c r="C33">
        <f>HYPERLINK("https://izhevsk.ru/forummessage/174/2412734-2.html", "https://izhevsk.ru/forummessage/174/2412734-2.html")</f>
        <v>0</v>
      </c>
      <c r="D33" t="s">
        <v>86</v>
      </c>
    </row>
    <row r="34" spans="1:4">
      <c r="A34" t="s">
        <v>36</v>
      </c>
      <c r="B34">
        <f>HYPERLINK("https://i04.fotocdn.net/s107/53f757bd9ee9cdea/public_pin_l/2338765037.jpg", "https://i04.fotocdn.net/s107/53f757bd9ee9cdea/public_pin_l/2338765037.jpg")</f>
        <v>0</v>
      </c>
      <c r="C34">
        <f>HYPERLINK("https://fotostrana.ru/public/post/234356/477317906/", "https://fotostrana.ru/public/post/234356/477317906/")</f>
        <v>0</v>
      </c>
      <c r="D34" t="s">
        <v>87</v>
      </c>
    </row>
    <row r="35" spans="1:4">
      <c r="A35" t="s">
        <v>37</v>
      </c>
      <c r="B35">
        <f>HYPERLINK("http://i.mycdn.me/i?r=AzEPZsRbOZEKgBhR0XGMT1Rkdvf8wmLmq08VyQ4SPezgIqaKTM5SRkZCeTgDn6uOyic", "http://i.mycdn.me/i?r=AzEPZsRbOZEKgBhR0XGMT1Rkdvf8wmLmq08VyQ4SPezgIqaKTM5SRkZCeTgDn6uOyic")</f>
        <v>0</v>
      </c>
      <c r="C35">
        <f>HYPERLINK("https://ok.ru/artemka.fond/topic/66091659993226", "https://ok.ru/artemka.fond/topic/66091659993226")</f>
        <v>0</v>
      </c>
      <c r="D35" t="s">
        <v>88</v>
      </c>
    </row>
    <row r="36" spans="1:4">
      <c r="A36" t="s">
        <v>38</v>
      </c>
      <c r="B36">
        <f>HYPERLINK("http://s49.radikal.ru/i124/1209/d3/81b6116f026d.jpg", "http://s49.radikal.ru/i124/1209/d3/81b6116f026d.jpg")</f>
        <v>0</v>
      </c>
      <c r="C36">
        <f>HYPERLINK("https://staffstyle.ru/cgi-bin/yabb2/YaBB.pl?num=1348232926/13", "https://staffstyle.ru/cgi-bin/yabb2/YaBB.pl?num=1348232926/13")</f>
        <v>0</v>
      </c>
      <c r="D36" t="s">
        <v>89</v>
      </c>
    </row>
    <row r="37" spans="1:4">
      <c r="A37" t="s">
        <v>39</v>
      </c>
      <c r="B37">
        <f>HYPERLINK("https://i.mycdn.me/i?r=AyH4iRPQ2q0otWIFepML2LxRV6RtQhGDHQYTJzdkLxaVzw", "https://i.mycdn.me/i?r=AyH4iRPQ2q0otWIFepML2LxRV6RtQhGDHQYTJzdkLxaVzw")</f>
        <v>0</v>
      </c>
      <c r="C37">
        <f>HYPERLINK("https://ok.ru/novostiste/topic/68520557286883", "https://ok.ru/novostiste/topic/68520557286883")</f>
        <v>0</v>
      </c>
      <c r="D37" t="s">
        <v>90</v>
      </c>
    </row>
    <row r="38" spans="1:4">
      <c r="A38" t="s">
        <v>40</v>
      </c>
      <c r="B38">
        <f>HYPERLINK("https://cs8.pikabu.ru/post_img/2017/07/11/11/og_og_1499796615221568409.jpg", "https://cs8.pikabu.ru/post_img/2017/07/11/11/og_og_1499796615221568409.jpg")</f>
        <v>0</v>
      </c>
      <c r="C38">
        <f>HYPERLINK("https://pikabu.ru/story/makarenko_kirillu_neobkhodimo_lechenie_pomogite_esli_est_vozmozhnost_5185490?view=amp", "https://pikabu.ru/story/makarenko_kirillu_neobkhodimo_lechenie_pomogite_esli_est_vozmozhnost_5185490?view=amp")</f>
        <v>0</v>
      </c>
      <c r="D38" t="s">
        <v>91</v>
      </c>
    </row>
    <row r="39" spans="1:4">
      <c r="A39" t="s">
        <v>41</v>
      </c>
      <c r="B39">
        <f>HYPERLINK("https://xn--b1axaggg.xn--90aflajbthecljgc9a2k.xn--p1ai/assets/galleries/76/wGrzwTM41qA.jpg", "https://xn--b1axaggg.xn--90aflajbthecljgc9a2k.xn--p1ai/assets/galleries/76/wGrzwTM41qA.jpg")</f>
        <v>0</v>
      </c>
      <c r="C39">
        <f>HYPERLINK("https://xn--b1axaggg.xn--90aflajbthecljgc9a2k.xn--p1ai/info-centr/aksii/srochnyj-sbor-na-obsledovanie!", "https://xn--b1axaggg.xn--90aflajbthecljgc9a2k.xn--p1ai/info-centr/aksii/srochnyj-sbor-na-obsledovanie!")</f>
        <v>0</v>
      </c>
      <c r="D39" t="s">
        <v>92</v>
      </c>
    </row>
    <row r="40" spans="1:4">
      <c r="A40" t="s">
        <v>42</v>
      </c>
      <c r="B40">
        <f>HYPERLINK("https://sun1-85.userapi.com/o5wtWLS3UTlpoxNRfwafJvT1TAj2KHsEUFMm1g/DqGJSVy55wg.jpg", "https://sun1-85.userapi.com/o5wtWLS3UTlpoxNRfwafJvT1TAj2KHsEUFMm1g/DqGJSVy55wg.jpg")</f>
        <v>0</v>
      </c>
      <c r="C40">
        <f>HYPERLINK("https://vk.com/wall-191345599_124", "https://vk.com/wall-191345599_124")</f>
        <v>0</v>
      </c>
      <c r="D40" t="s">
        <v>93</v>
      </c>
    </row>
    <row r="41" spans="1:4">
      <c r="A41" t="s">
        <v>43</v>
      </c>
      <c r="B41">
        <f>HYPERLINK("https://sun9-32.userapi.com/c857628/v857628421/a4336/TDb-4iVjJ5c.jpg", "https://sun9-32.userapi.com/c857628/v857628421/a4336/TDb-4iVjJ5c.jpg")</f>
        <v>0</v>
      </c>
      <c r="C41">
        <f>HYPERLINK("https://vk.com/wall211813738_13600", "https://vk.com/wall211813738_13600")</f>
        <v>0</v>
      </c>
      <c r="D41" t="s">
        <v>94</v>
      </c>
    </row>
    <row r="42" spans="1:4">
      <c r="A42" t="s">
        <v>44</v>
      </c>
      <c r="B42">
        <f>HYPERLINK("https://i.mycdn.me/i?r=AzEPZsRbOZEKgBhR0XGMT1RkO3NeF2j2PUf4mIzqoBKxlKaKTM5SRkZCeTgDn6uOyic", "https://i.mycdn.me/i?r=AzEPZsRbOZEKgBhR0XGMT1RkO3NeF2j2PUf4mIzqoBKxlKaKTM5SRkZCeTgDn6uOyic")</f>
        <v>0</v>
      </c>
      <c r="C42">
        <f>HYPERLINK("https://ok.ru/danilnash/topic/63002766792178", "https://ok.ru/danilnash/topic/63002766792178")</f>
        <v>0</v>
      </c>
      <c r="D42" t="s">
        <v>95</v>
      </c>
    </row>
    <row r="43" spans="1:4">
      <c r="A43" t="s">
        <v>45</v>
      </c>
      <c r="B43">
        <f>HYPERLINK("https://www.sergiev.ru/media/images/198/upload/pomoshch_1.jpg", "https://www.sergiev.ru/media/images/198/upload/pomoshch_1.jpg")</f>
        <v>0</v>
      </c>
      <c r="C43">
        <f>HYPERLINK("https://www.sergiev.ru/blog?page=51%2C0%2C0%2C269", "https://www.sergiev.ru/blog?page=51%2C0%2C0%2C269")</f>
        <v>0</v>
      </c>
      <c r="D43" t="s">
        <v>96</v>
      </c>
    </row>
    <row r="44" spans="1:4">
      <c r="A44" t="s">
        <v>46</v>
      </c>
      <c r="B44">
        <f>HYPERLINK("https://cdn2.imgbb.ru/preview/r/n_Uo-f1dyJq4zfvOwnL4Ug/1080x-/user/5/57575/4fb40af38e5994a956e4e11b617d23c3.jpg", "https://cdn2.imgbb.ru/preview/r/n_Uo-f1dyJq4zfvOwnL4Ug/1080x-/user/5/57575/4fb40af38e5994a956e4e11b617d23c3.jpg")</f>
        <v>0</v>
      </c>
      <c r="C44">
        <f>HYPERLINK("https://www.babyblog.ru/user/id1439631/47089", "https://www.babyblog.ru/user/id1439631/47089")</f>
        <v>0</v>
      </c>
      <c r="D44" t="s">
        <v>97</v>
      </c>
    </row>
    <row r="45" spans="1:4">
      <c r="A45" t="s">
        <v>47</v>
      </c>
      <c r="B45">
        <f>HYPERLINK("http://s014.radikal.ru/i327/1605/e1/9decad9b1f2f.jpg", "http://s014.radikal.ru/i327/1605/e1/9decad9b1f2f.jpg")</f>
        <v>0</v>
      </c>
      <c r="C45">
        <f>HYPERLINK("https://yarportal.ru/topic781555.html?hl=%D0%BA%D1%80%D0%BE%D0%B2%D1%8C&amp;amp;st=75", "https://yarportal.ru/topic781555.html?hl=%D0%BA%D1%80%D0%BE%D0%B2%D1%8C&amp;amp;st=75")</f>
        <v>0</v>
      </c>
      <c r="D45" t="s">
        <v>98</v>
      </c>
    </row>
    <row r="46" spans="1:4">
      <c r="A46" t="s">
        <v>48</v>
      </c>
      <c r="B46">
        <f>HYPERLINK("https://pp.userapi.com/c837236/v837236030/28246/Qb764X3gXEM.jpg", "https://pp.userapi.com/c837236/v837236030/28246/Qb764X3gXEM.jpg")</f>
        <v>0</v>
      </c>
      <c r="C46">
        <f>HYPERLINK("https://everything.kz/article/28335644-srochnyy-sbor-dlya-spaseniya-rebenka", "https://everything.kz/article/28335644-srochnyy-sbor-dlya-spaseniya-rebenka")</f>
        <v>0</v>
      </c>
      <c r="D46" t="s">
        <v>99</v>
      </c>
    </row>
    <row r="47" spans="1:4">
      <c r="A47" t="s">
        <v>49</v>
      </c>
      <c r="B47">
        <f>HYPERLINK("https://i.mycdn.me/i?r=AzEPZsRbOZEKgBhR0XGMT1RkSbzbpASQ0IoOYUr0SFJxP6aKTM5SRkZCeTgDn6uOyic", "https://i.mycdn.me/i?r=AzEPZsRbOZEKgBhR0XGMT1RkSbzbpASQ0IoOYUr0SFJxP6aKTM5SRkZCeTgDn6uOyic")</f>
        <v>0</v>
      </c>
      <c r="C47">
        <f>HYPERLINK("https://ok.ru/zenechkabaturevich/topic/65907593049487", "https://ok.ru/zenechkabaturevich/topic/65907593049487")</f>
        <v>0</v>
      </c>
      <c r="D47" t="s">
        <v>100</v>
      </c>
    </row>
    <row r="48" spans="1:4">
      <c r="A48" t="s">
        <v>50</v>
      </c>
      <c r="B48">
        <f>HYPERLINK("https://sun9-43.userapi.com/c633330/v633330815/d14d/K_25FFjiAkI.jpg", "https://sun9-43.userapi.com/c633330/v633330815/d14d/K_25FFjiAkI.jpg")</f>
        <v>0</v>
      </c>
      <c r="C48">
        <f>HYPERLINK("https://vk.com/wall-105911947_13139", "https://vk.com/wall-105911947_13139")</f>
        <v>0</v>
      </c>
      <c r="D48" t="s">
        <v>101</v>
      </c>
    </row>
    <row r="49" spans="1:4">
      <c r="A49" t="s">
        <v>51</v>
      </c>
      <c r="B49">
        <f>HYPERLINK("https://cs4.pikabu.ru/post_img/big/2015/04/10/9/1428677266_1686932075.jpg", "https://cs4.pikabu.ru/post_img/big/2015/04/10/9/1428677266_1686932075.jpg")</f>
        <v>0</v>
      </c>
      <c r="C49">
        <f>HYPERLINK("https://pikabu.ru/story/nuzhna_pomoshch_3249605?cid=44785544", "https://pikabu.ru/story/nuzhna_pomoshch_3249605?cid=44785544")</f>
        <v>0</v>
      </c>
      <c r="D49" t="s">
        <v>102</v>
      </c>
    </row>
    <row r="50" spans="1:4">
      <c r="A50" t="s">
        <v>52</v>
      </c>
      <c r="B50">
        <f>HYPERLINK("https://sun9-66.userapi.com/c853516/v853516529/231712/qjNn9RySzqM.jpg", "https://sun9-66.userapi.com/c853516/v853516529/231712/qjNn9RySzqM.jpg")</f>
        <v>0</v>
      </c>
      <c r="C50">
        <f>HYPERLINK("https://vk.com/wall-38928620_6491", "https://vk.com/wall-38928620_6491")</f>
        <v>0</v>
      </c>
      <c r="D50" t="s">
        <v>103</v>
      </c>
    </row>
    <row r="51" spans="1:4">
      <c r="A51" t="s">
        <v>53</v>
      </c>
      <c r="B51">
        <f>HYPERLINK("https://pbs.twimg.com/media/C1OfZLKWgAAT_lG.jpg", "https://pbs.twimg.com/media/C1OfZLKWgAAT_lG.jpg")</f>
        <v>0</v>
      </c>
      <c r="C51">
        <f>HYPERLINK("https://twitter.com/Maria_dejnega/status/816171472557314049", "https://twitter.com/Maria_dejnega/status/816171472557314049")</f>
        <v>0</v>
      </c>
      <c r="D51" t="s">
        <v>104</v>
      </c>
    </row>
    <row r="52" spans="1:4">
      <c r="A52" t="s">
        <v>54</v>
      </c>
      <c r="B52">
        <f>HYPERLINK("https://sun9-31.userapi.com/c856124/v856124411/11b20a/j_ImcYV-pRU.jpg", "https://sun9-31.userapi.com/c856124/v856124411/11b20a/j_ImcYV-pRU.jpg")</f>
        <v>0</v>
      </c>
      <c r="C52">
        <f>HYPERLINK("https://vk.com/wall-68212320_271981", "https://vk.com/wall-68212320_271981")</f>
        <v>0</v>
      </c>
      <c r="D5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2021-06-25T09:29:19Z</dcterms:created>
  <dcterms:modified xsi:type="dcterms:W3CDTF">2021-06-25T09:29:19Z</dcterms:modified>
</cp:coreProperties>
</file>