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 activeTab="6"/>
  </bookViews>
  <sheets>
    <sheet name="исходные" sheetId="1" r:id="rId1"/>
    <sheet name="отчет" sheetId="2" r:id="rId2"/>
    <sheet name="куб" sheetId="3" r:id="rId3"/>
    <sheet name="ставки" sheetId="6" r:id="rId4"/>
    <sheet name="списки" sheetId="4" r:id="rId5"/>
    <sheet name="ОтчетОбразец" sheetId="7" r:id="rId6"/>
    <sheet name="задание" sheetId="8" r:id="rId7"/>
  </sheets>
  <calcPr calcId="145621" calcOnSave="0"/>
</workbook>
</file>

<file path=xl/calcChain.xml><?xml version="1.0" encoding="utf-8"?>
<calcChain xmlns="http://schemas.openxmlformats.org/spreadsheetml/2006/main">
  <c r="C3" i="6" l="1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</calcChain>
</file>

<file path=xl/comments1.xml><?xml version="1.0" encoding="utf-8"?>
<comments xmlns="http://schemas.openxmlformats.org/spreadsheetml/2006/main">
  <authors>
    <author>Мальцев Роман Сергеевич</author>
  </authors>
  <commentLis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выберите номер филиала из списка</t>
        </r>
      </text>
    </comment>
  </commentList>
</comments>
</file>

<file path=xl/sharedStrings.xml><?xml version="1.0" encoding="utf-8"?>
<sst xmlns="http://schemas.openxmlformats.org/spreadsheetml/2006/main" count="246" uniqueCount="51">
  <si>
    <t>Код статьи</t>
  </si>
  <si>
    <t>Номер филиала</t>
  </si>
  <si>
    <t>Название филиала</t>
  </si>
  <si>
    <t>Название статьи</t>
  </si>
  <si>
    <t>Название статьи 1ур</t>
  </si>
  <si>
    <t>Название статьи 2ур</t>
  </si>
  <si>
    <t>Название статьи 3ур</t>
  </si>
  <si>
    <t>Кредиты</t>
  </si>
  <si>
    <t>Месяц</t>
  </si>
  <si>
    <t>01</t>
  </si>
  <si>
    <t>02</t>
  </si>
  <si>
    <t>03</t>
  </si>
  <si>
    <t>доп.офис "Первый филиал"</t>
  </si>
  <si>
    <t>доп.офис "Второй филиал"</t>
  </si>
  <si>
    <t>доп.офис "Третий филиал"</t>
  </si>
  <si>
    <t>111</t>
  </si>
  <si>
    <t>121</t>
  </si>
  <si>
    <t>112</t>
  </si>
  <si>
    <t>211</t>
  </si>
  <si>
    <t>222</t>
  </si>
  <si>
    <t>122</t>
  </si>
  <si>
    <t>212</t>
  </si>
  <si>
    <t>221</t>
  </si>
  <si>
    <t>инвестиционные</t>
  </si>
  <si>
    <t>юрид.лицам</t>
  </si>
  <si>
    <t>физ.лицам</t>
  </si>
  <si>
    <t>массовые</t>
  </si>
  <si>
    <t>залоговые</t>
  </si>
  <si>
    <t>беззалоговые</t>
  </si>
  <si>
    <t>Привлеченные средства</t>
  </si>
  <si>
    <t>юрид.лиц</t>
  </si>
  <si>
    <t>физ.лиц</t>
  </si>
  <si>
    <t>до востребования</t>
  </si>
  <si>
    <t>срочные</t>
  </si>
  <si>
    <t xml:space="preserve">          автоматическое название филиала в зависимости от выбранного номера</t>
  </si>
  <si>
    <t>тыс.руб.</t>
  </si>
  <si>
    <t>Средний объём</t>
  </si>
  <si>
    <t>Процентная ставка</t>
  </si>
  <si>
    <t>Процентные ставки в разрезе статей</t>
  </si>
  <si>
    <t>110</t>
  </si>
  <si>
    <t>120</t>
  </si>
  <si>
    <t>200</t>
  </si>
  <si>
    <t>210</t>
  </si>
  <si>
    <t>220</t>
  </si>
  <si>
    <t>Доходы-Расходы</t>
  </si>
  <si>
    <t>Объём на дату, млн.руб.</t>
  </si>
  <si>
    <t>Средний объём за месяц, млн.руб.</t>
  </si>
  <si>
    <t>октябрь</t>
  </si>
  <si>
    <t>ноябрь</t>
  </si>
  <si>
    <t>декабрь</t>
  </si>
  <si>
    <t>Балансовые остатки и процентные доходы-расходы по счетам за 4-й квартал 2018г.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</si>
</sst>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3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3" fillId="0" borderId="0" xfId="0" applyFont="1" applyAlignment="1">
      <alignment vertical="top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9" fontId="3" fillId="0" borderId="0" xfId="0" applyNumberFormat="1" applyFont="1" applyAlignment="1">
      <alignment vertical="top"/>
    </xf>
    <xf numFmtId="9" fontId="0" fillId="0" borderId="0" xfId="0" applyNumberFormat="1" applyFill="1"/>
    <xf numFmtId="49" fontId="3" fillId="0" borderId="0" xfId="0" applyNumberFormat="1" applyFont="1" applyAlignment="1">
      <alignment vertical="top"/>
    </xf>
    <xf numFmtId="49" fontId="0" fillId="0" borderId="0" xfId="0" applyNumberFormat="1" applyFill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9" fontId="0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vertical="center"/>
    </xf>
    <xf numFmtId="49" fontId="1" fillId="0" borderId="0" xfId="0" applyNumberFormat="1" applyFont="1"/>
    <xf numFmtId="0" fontId="0" fillId="0" borderId="0" xfId="0" applyFont="1" applyAlignment="1"/>
    <xf numFmtId="49" fontId="0" fillId="2" borderId="0" xfId="0" applyNumberFormat="1" applyFont="1" applyFill="1"/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BE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419100</xdr:colOff>
      <xdr:row>36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34300" cy="701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13</xdr:col>
      <xdr:colOff>19050</xdr:colOff>
      <xdr:row>32</xdr:row>
      <xdr:rowOff>9524</xdr:rowOff>
    </xdr:to>
    <xdr:sp macro="" textlink="">
      <xdr:nvSpPr>
        <xdr:cNvPr id="2" name="TextBox 1"/>
        <xdr:cNvSpPr txBox="1"/>
      </xdr:nvSpPr>
      <xdr:spPr>
        <a:xfrm>
          <a:off x="66675" y="38099"/>
          <a:ext cx="7877175" cy="606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В листе "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исходные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- допроставить формулой название статей и названия филиалов. </a:t>
          </a: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Номер и названия всех филиалов и статей перечислены на листе "списки".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На листе "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Отчет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(см. screen на листе 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ОтчетОбразец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сделать автоматический "выпадающий" список с выбором одного из нескольких значений (номер филиала) - </a:t>
          </a: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см. лист "ОтчетОбразец"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Номера и названия всех филиалов перечислены на листе "списки".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На листе "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Отчет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правее номера нужно автоматически выводить название филиала - в зависимости от выбранного номера.</a:t>
          </a: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Номера и названия всех филиалов перечислены на листе "списки".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В листе "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Отчет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с помощью формул вывести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- среднеквартальный объём (пользуясь исходными данными) по каждой статье по выбранному филиалу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- годовую процентную ставку (пользуясь данными на листе "ставки") по каждой статье,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- рассчитать процентные доходы-расходы за квартал (ориентируясь на объём и ставку),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</a:t>
          </a:r>
          <a:r>
            <a:rPr lang="ru-R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ниже под таблицей рассчитать процентную маржу (за отчетный квартал в целом по всем статьям в %%годовых).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На листе "</a:t>
          </a:r>
          <a:r>
            <a:rPr lang="ru-R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куб</a:t>
          </a: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- построить две сводных таблицы: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5.1. со среднеквартальными объёмами, </a:t>
          </a:r>
          <a:b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5.2. с помесячной динамикой объёмов. </a:t>
          </a: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Пользователь должен иметь возможность выбрать номер филиала в области фильтра каждой из сводных таблиц.</a:t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 необходимости на листе "исходные" можно добавлять недостающие вспомогательные колонки (новые вычисляемые поля). </a:t>
          </a:r>
          <a:endParaRPr lang="ru-R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4" width="42" customWidth="1"/>
    <col min="5" max="5" width="12.28515625" style="3" customWidth="1"/>
    <col min="6" max="6" width="12.28515625" customWidth="1"/>
  </cols>
  <sheetData>
    <row r="1" spans="1:9" s="1" customFormat="1" ht="75" x14ac:dyDescent="0.25">
      <c r="A1" s="1" t="s">
        <v>0</v>
      </c>
      <c r="B1" s="35" t="s">
        <v>4</v>
      </c>
      <c r="C1" s="35" t="s">
        <v>5</v>
      </c>
      <c r="D1" s="35" t="s">
        <v>6</v>
      </c>
      <c r="E1" s="2" t="s">
        <v>1</v>
      </c>
      <c r="F1" s="35" t="s">
        <v>2</v>
      </c>
      <c r="G1" s="1" t="s">
        <v>8</v>
      </c>
      <c r="H1" s="1" t="s">
        <v>45</v>
      </c>
      <c r="I1" s="1" t="s">
        <v>46</v>
      </c>
    </row>
    <row r="2" spans="1:9" x14ac:dyDescent="0.25">
      <c r="A2" s="6" t="s">
        <v>15</v>
      </c>
      <c r="B2" s="12"/>
      <c r="C2" s="12"/>
      <c r="D2" s="12"/>
      <c r="E2" s="3" t="s">
        <v>9</v>
      </c>
      <c r="G2">
        <v>10</v>
      </c>
      <c r="H2">
        <v>7710</v>
      </c>
      <c r="I2">
        <v>2638</v>
      </c>
    </row>
    <row r="3" spans="1:9" x14ac:dyDescent="0.25">
      <c r="A3" s="6" t="s">
        <v>17</v>
      </c>
      <c r="B3" s="12"/>
      <c r="C3" s="12"/>
      <c r="D3" s="12"/>
      <c r="E3" s="3" t="s">
        <v>9</v>
      </c>
      <c r="G3">
        <v>10</v>
      </c>
      <c r="H3">
        <v>3318</v>
      </c>
      <c r="I3">
        <v>3965</v>
      </c>
    </row>
    <row r="4" spans="1:9" x14ac:dyDescent="0.25">
      <c r="A4" s="6" t="s">
        <v>16</v>
      </c>
      <c r="B4" s="12"/>
      <c r="C4" s="12"/>
      <c r="D4" s="12"/>
      <c r="E4" s="3" t="s">
        <v>9</v>
      </c>
      <c r="G4">
        <v>10</v>
      </c>
      <c r="H4">
        <v>1905</v>
      </c>
      <c r="I4">
        <v>3803</v>
      </c>
    </row>
    <row r="5" spans="1:9" x14ac:dyDescent="0.25">
      <c r="A5" s="6" t="s">
        <v>20</v>
      </c>
      <c r="B5" s="12"/>
      <c r="C5" s="12"/>
      <c r="D5" s="12"/>
      <c r="E5" s="3" t="s">
        <v>9</v>
      </c>
      <c r="G5">
        <v>10</v>
      </c>
      <c r="H5">
        <v>6743</v>
      </c>
      <c r="I5">
        <v>6536</v>
      </c>
    </row>
    <row r="6" spans="1:9" x14ac:dyDescent="0.25">
      <c r="A6" s="6" t="s">
        <v>18</v>
      </c>
      <c r="B6" s="12"/>
      <c r="C6" s="12"/>
      <c r="D6" s="12"/>
      <c r="E6" s="3" t="s">
        <v>9</v>
      </c>
      <c r="G6">
        <v>10</v>
      </c>
      <c r="H6">
        <v>9752</v>
      </c>
      <c r="I6">
        <v>1357</v>
      </c>
    </row>
    <row r="7" spans="1:9" x14ac:dyDescent="0.25">
      <c r="A7" s="6" t="s">
        <v>21</v>
      </c>
      <c r="B7" s="12"/>
      <c r="C7" s="12"/>
      <c r="D7" s="12"/>
      <c r="E7" s="3" t="s">
        <v>9</v>
      </c>
      <c r="G7">
        <v>10</v>
      </c>
      <c r="H7">
        <v>7286</v>
      </c>
      <c r="I7">
        <v>8866</v>
      </c>
    </row>
    <row r="8" spans="1:9" x14ac:dyDescent="0.25">
      <c r="A8" s="6" t="s">
        <v>22</v>
      </c>
      <c r="B8" s="12"/>
      <c r="C8" s="12"/>
      <c r="D8" s="12"/>
      <c r="E8" s="3" t="s">
        <v>9</v>
      </c>
      <c r="G8">
        <v>10</v>
      </c>
      <c r="H8">
        <v>3817</v>
      </c>
      <c r="I8">
        <v>4982</v>
      </c>
    </row>
    <row r="9" spans="1:9" x14ac:dyDescent="0.25">
      <c r="A9" s="6" t="s">
        <v>19</v>
      </c>
      <c r="B9" s="12"/>
      <c r="C9" s="12"/>
      <c r="D9" s="12"/>
      <c r="E9" s="3" t="s">
        <v>9</v>
      </c>
      <c r="G9">
        <v>10</v>
      </c>
      <c r="H9">
        <v>5122</v>
      </c>
      <c r="I9">
        <v>5305</v>
      </c>
    </row>
    <row r="10" spans="1:9" x14ac:dyDescent="0.25">
      <c r="A10" s="6" t="s">
        <v>15</v>
      </c>
      <c r="B10" s="12"/>
      <c r="C10" s="12"/>
      <c r="D10" s="12"/>
      <c r="E10" s="3" t="s">
        <v>9</v>
      </c>
      <c r="G10">
        <v>11</v>
      </c>
      <c r="H10">
        <v>1306</v>
      </c>
      <c r="I10">
        <v>3328</v>
      </c>
    </row>
    <row r="11" spans="1:9" x14ac:dyDescent="0.25">
      <c r="A11" s="6" t="s">
        <v>17</v>
      </c>
      <c r="B11" s="12"/>
      <c r="C11" s="12"/>
      <c r="D11" s="12"/>
      <c r="E11" s="3" t="s">
        <v>9</v>
      </c>
      <c r="G11">
        <v>11</v>
      </c>
      <c r="H11">
        <v>9748</v>
      </c>
      <c r="I11">
        <v>4184</v>
      </c>
    </row>
    <row r="12" spans="1:9" x14ac:dyDescent="0.25">
      <c r="A12" s="6" t="s">
        <v>16</v>
      </c>
      <c r="B12" s="12"/>
      <c r="C12" s="12"/>
      <c r="D12" s="12"/>
      <c r="E12" s="3" t="s">
        <v>9</v>
      </c>
      <c r="G12">
        <v>11</v>
      </c>
      <c r="H12">
        <v>3791</v>
      </c>
      <c r="I12">
        <v>1800</v>
      </c>
    </row>
    <row r="13" spans="1:9" x14ac:dyDescent="0.25">
      <c r="A13" s="6" t="s">
        <v>20</v>
      </c>
      <c r="B13" s="12"/>
      <c r="C13" s="12"/>
      <c r="D13" s="12"/>
      <c r="E13" s="3" t="s">
        <v>9</v>
      </c>
      <c r="G13">
        <v>11</v>
      </c>
      <c r="H13">
        <v>4012</v>
      </c>
      <c r="I13">
        <v>5914</v>
      </c>
    </row>
    <row r="14" spans="1:9" x14ac:dyDescent="0.25">
      <c r="A14" s="6" t="s">
        <v>18</v>
      </c>
      <c r="B14" s="12"/>
      <c r="C14" s="12"/>
      <c r="D14" s="12"/>
      <c r="E14" s="3" t="s">
        <v>9</v>
      </c>
      <c r="G14">
        <v>11</v>
      </c>
      <c r="H14">
        <v>9090</v>
      </c>
      <c r="I14">
        <v>9900</v>
      </c>
    </row>
    <row r="15" spans="1:9" x14ac:dyDescent="0.25">
      <c r="A15" s="6" t="s">
        <v>21</v>
      </c>
      <c r="B15" s="12"/>
      <c r="C15" s="12"/>
      <c r="D15" s="12"/>
      <c r="E15" s="3" t="s">
        <v>9</v>
      </c>
      <c r="G15">
        <v>11</v>
      </c>
      <c r="H15">
        <v>9515</v>
      </c>
      <c r="I15">
        <v>3421</v>
      </c>
    </row>
    <row r="16" spans="1:9" x14ac:dyDescent="0.25">
      <c r="A16" s="6" t="s">
        <v>22</v>
      </c>
      <c r="B16" s="12"/>
      <c r="C16" s="12"/>
      <c r="D16" s="12"/>
      <c r="E16" s="3" t="s">
        <v>9</v>
      </c>
      <c r="G16">
        <v>11</v>
      </c>
      <c r="H16">
        <v>1509</v>
      </c>
      <c r="I16">
        <v>1646</v>
      </c>
    </row>
    <row r="17" spans="1:9" x14ac:dyDescent="0.25">
      <c r="A17" s="6" t="s">
        <v>19</v>
      </c>
      <c r="B17" s="12"/>
      <c r="C17" s="12"/>
      <c r="D17" s="12"/>
      <c r="E17" s="3" t="s">
        <v>9</v>
      </c>
      <c r="G17">
        <v>11</v>
      </c>
      <c r="H17">
        <v>9940</v>
      </c>
      <c r="I17">
        <v>9009</v>
      </c>
    </row>
    <row r="18" spans="1:9" x14ac:dyDescent="0.25">
      <c r="A18" s="6" t="s">
        <v>15</v>
      </c>
      <c r="B18" s="12"/>
      <c r="C18" s="12"/>
      <c r="D18" s="12"/>
      <c r="E18" s="3" t="s">
        <v>9</v>
      </c>
      <c r="G18">
        <v>12</v>
      </c>
      <c r="H18">
        <v>3596</v>
      </c>
      <c r="I18">
        <v>5272</v>
      </c>
    </row>
    <row r="19" spans="1:9" x14ac:dyDescent="0.25">
      <c r="A19" s="6" t="s">
        <v>17</v>
      </c>
      <c r="B19" s="12"/>
      <c r="C19" s="12"/>
      <c r="D19" s="12"/>
      <c r="E19" s="3" t="s">
        <v>9</v>
      </c>
      <c r="G19">
        <v>12</v>
      </c>
      <c r="H19">
        <v>5794</v>
      </c>
      <c r="I19">
        <v>6064</v>
      </c>
    </row>
    <row r="20" spans="1:9" x14ac:dyDescent="0.25">
      <c r="A20" s="6" t="s">
        <v>16</v>
      </c>
      <c r="B20" s="12"/>
      <c r="C20" s="12"/>
      <c r="D20" s="12"/>
      <c r="E20" s="3" t="s">
        <v>9</v>
      </c>
      <c r="G20">
        <v>12</v>
      </c>
      <c r="H20">
        <v>8710</v>
      </c>
      <c r="I20">
        <v>4343</v>
      </c>
    </row>
    <row r="21" spans="1:9" x14ac:dyDescent="0.25">
      <c r="A21" s="6" t="s">
        <v>20</v>
      </c>
      <c r="B21" s="12"/>
      <c r="C21" s="12"/>
      <c r="D21" s="12"/>
      <c r="E21" s="3" t="s">
        <v>9</v>
      </c>
      <c r="G21">
        <v>12</v>
      </c>
      <c r="H21">
        <v>2360</v>
      </c>
      <c r="I21">
        <v>4233</v>
      </c>
    </row>
    <row r="22" spans="1:9" x14ac:dyDescent="0.25">
      <c r="A22" s="6" t="s">
        <v>18</v>
      </c>
      <c r="B22" s="12"/>
      <c r="C22" s="12"/>
      <c r="D22" s="12"/>
      <c r="E22" s="3" t="s">
        <v>9</v>
      </c>
      <c r="G22">
        <v>12</v>
      </c>
      <c r="H22">
        <v>3116</v>
      </c>
      <c r="I22">
        <v>8846</v>
      </c>
    </row>
    <row r="23" spans="1:9" x14ac:dyDescent="0.25">
      <c r="A23" s="6" t="s">
        <v>21</v>
      </c>
      <c r="B23" s="12"/>
      <c r="C23" s="12"/>
      <c r="D23" s="12"/>
      <c r="E23" s="3" t="s">
        <v>9</v>
      </c>
      <c r="G23">
        <v>12</v>
      </c>
      <c r="H23">
        <v>4232</v>
      </c>
      <c r="I23">
        <v>9012</v>
      </c>
    </row>
    <row r="24" spans="1:9" x14ac:dyDescent="0.25">
      <c r="A24" s="6" t="s">
        <v>22</v>
      </c>
      <c r="B24" s="12"/>
      <c r="C24" s="12"/>
      <c r="D24" s="12"/>
      <c r="E24" s="3" t="s">
        <v>9</v>
      </c>
      <c r="G24">
        <v>12</v>
      </c>
      <c r="H24">
        <v>3792</v>
      </c>
      <c r="I24">
        <v>1642</v>
      </c>
    </row>
    <row r="25" spans="1:9" x14ac:dyDescent="0.25">
      <c r="A25" s="6" t="s">
        <v>19</v>
      </c>
      <c r="B25" s="12"/>
      <c r="C25" s="12"/>
      <c r="D25" s="12"/>
      <c r="E25" s="3" t="s">
        <v>9</v>
      </c>
      <c r="G25">
        <v>12</v>
      </c>
      <c r="H25">
        <v>4903</v>
      </c>
      <c r="I25">
        <v>1466</v>
      </c>
    </row>
    <row r="26" spans="1:9" x14ac:dyDescent="0.25">
      <c r="A26" s="6" t="s">
        <v>15</v>
      </c>
      <c r="B26" s="12"/>
      <c r="C26" s="12"/>
      <c r="D26" s="12"/>
      <c r="E26" s="3" t="s">
        <v>10</v>
      </c>
      <c r="G26">
        <v>10</v>
      </c>
      <c r="H26">
        <v>1505</v>
      </c>
      <c r="I26">
        <v>3170</v>
      </c>
    </row>
    <row r="27" spans="1:9" x14ac:dyDescent="0.25">
      <c r="A27" s="6" t="s">
        <v>17</v>
      </c>
      <c r="B27" s="12"/>
      <c r="C27" s="12"/>
      <c r="D27" s="12"/>
      <c r="E27" s="3" t="s">
        <v>10</v>
      </c>
      <c r="G27">
        <v>10</v>
      </c>
      <c r="H27">
        <v>1864</v>
      </c>
      <c r="I27">
        <v>2591</v>
      </c>
    </row>
    <row r="28" spans="1:9" x14ac:dyDescent="0.25">
      <c r="A28" s="6" t="s">
        <v>16</v>
      </c>
      <c r="B28" s="12"/>
      <c r="C28" s="12"/>
      <c r="D28" s="12"/>
      <c r="E28" s="3" t="s">
        <v>10</v>
      </c>
      <c r="G28">
        <v>10</v>
      </c>
      <c r="H28">
        <v>2991</v>
      </c>
      <c r="I28">
        <v>4196</v>
      </c>
    </row>
    <row r="29" spans="1:9" x14ac:dyDescent="0.25">
      <c r="A29" s="6" t="s">
        <v>20</v>
      </c>
      <c r="B29" s="12"/>
      <c r="C29" s="12"/>
      <c r="D29" s="12"/>
      <c r="E29" s="3" t="s">
        <v>10</v>
      </c>
      <c r="G29">
        <v>10</v>
      </c>
      <c r="H29">
        <v>1174</v>
      </c>
      <c r="I29">
        <v>9069</v>
      </c>
    </row>
    <row r="30" spans="1:9" x14ac:dyDescent="0.25">
      <c r="A30" s="6" t="s">
        <v>18</v>
      </c>
      <c r="B30" s="12"/>
      <c r="C30" s="12"/>
      <c r="D30" s="12"/>
      <c r="E30" s="3" t="s">
        <v>10</v>
      </c>
      <c r="G30">
        <v>10</v>
      </c>
      <c r="H30">
        <v>8538</v>
      </c>
      <c r="I30">
        <v>6289</v>
      </c>
    </row>
    <row r="31" spans="1:9" x14ac:dyDescent="0.25">
      <c r="A31" s="6" t="s">
        <v>21</v>
      </c>
      <c r="B31" s="12"/>
      <c r="C31" s="12"/>
      <c r="D31" s="12"/>
      <c r="E31" s="3" t="s">
        <v>10</v>
      </c>
      <c r="G31">
        <v>10</v>
      </c>
      <c r="H31">
        <v>3980</v>
      </c>
      <c r="I31">
        <v>3298</v>
      </c>
    </row>
    <row r="32" spans="1:9" x14ac:dyDescent="0.25">
      <c r="A32" s="6" t="s">
        <v>22</v>
      </c>
      <c r="B32" s="12"/>
      <c r="C32" s="12"/>
      <c r="D32" s="12"/>
      <c r="E32" s="3" t="s">
        <v>10</v>
      </c>
      <c r="G32">
        <v>10</v>
      </c>
      <c r="H32">
        <v>1019</v>
      </c>
      <c r="I32">
        <v>2358</v>
      </c>
    </row>
    <row r="33" spans="1:9" x14ac:dyDescent="0.25">
      <c r="A33" s="6" t="s">
        <v>19</v>
      </c>
      <c r="B33" s="12"/>
      <c r="C33" s="12"/>
      <c r="D33" s="12"/>
      <c r="E33" s="3" t="s">
        <v>10</v>
      </c>
      <c r="G33">
        <v>10</v>
      </c>
      <c r="H33">
        <v>3841</v>
      </c>
      <c r="I33">
        <v>5024</v>
      </c>
    </row>
    <row r="34" spans="1:9" x14ac:dyDescent="0.25">
      <c r="A34" s="6" t="s">
        <v>15</v>
      </c>
      <c r="B34" s="12"/>
      <c r="C34" s="12"/>
      <c r="D34" s="12"/>
      <c r="E34" s="3" t="s">
        <v>10</v>
      </c>
      <c r="G34">
        <v>11</v>
      </c>
      <c r="H34">
        <v>6096</v>
      </c>
      <c r="I34">
        <v>1185</v>
      </c>
    </row>
    <row r="35" spans="1:9" x14ac:dyDescent="0.25">
      <c r="A35" s="6" t="s">
        <v>17</v>
      </c>
      <c r="B35" s="12"/>
      <c r="C35" s="12"/>
      <c r="D35" s="12"/>
      <c r="E35" s="3" t="s">
        <v>10</v>
      </c>
      <c r="G35">
        <v>11</v>
      </c>
      <c r="H35">
        <v>2510</v>
      </c>
      <c r="I35">
        <v>3996</v>
      </c>
    </row>
    <row r="36" spans="1:9" x14ac:dyDescent="0.25">
      <c r="A36" s="6" t="s">
        <v>16</v>
      </c>
      <c r="B36" s="12"/>
      <c r="C36" s="12"/>
      <c r="D36" s="12"/>
      <c r="E36" s="3" t="s">
        <v>10</v>
      </c>
      <c r="G36">
        <v>11</v>
      </c>
      <c r="H36">
        <v>2143</v>
      </c>
      <c r="I36">
        <v>8380</v>
      </c>
    </row>
    <row r="37" spans="1:9" x14ac:dyDescent="0.25">
      <c r="A37" s="6" t="s">
        <v>20</v>
      </c>
      <c r="B37" s="12"/>
      <c r="C37" s="12"/>
      <c r="D37" s="12"/>
      <c r="E37" s="3" t="s">
        <v>10</v>
      </c>
      <c r="G37">
        <v>11</v>
      </c>
      <c r="H37">
        <v>6827</v>
      </c>
      <c r="I37">
        <v>5671</v>
      </c>
    </row>
    <row r="38" spans="1:9" x14ac:dyDescent="0.25">
      <c r="A38" s="6" t="s">
        <v>18</v>
      </c>
      <c r="B38" s="12"/>
      <c r="C38" s="12"/>
      <c r="D38" s="12"/>
      <c r="E38" s="3" t="s">
        <v>10</v>
      </c>
      <c r="G38">
        <v>11</v>
      </c>
      <c r="H38">
        <v>3545</v>
      </c>
      <c r="I38">
        <v>8135</v>
      </c>
    </row>
    <row r="39" spans="1:9" x14ac:dyDescent="0.25">
      <c r="A39" s="6" t="s">
        <v>21</v>
      </c>
      <c r="B39" s="12"/>
      <c r="C39" s="12"/>
      <c r="D39" s="12"/>
      <c r="E39" s="3" t="s">
        <v>10</v>
      </c>
      <c r="G39">
        <v>11</v>
      </c>
      <c r="H39">
        <v>2966</v>
      </c>
      <c r="I39">
        <v>5708</v>
      </c>
    </row>
    <row r="40" spans="1:9" x14ac:dyDescent="0.25">
      <c r="A40" s="6" t="s">
        <v>22</v>
      </c>
      <c r="B40" s="12"/>
      <c r="C40" s="12"/>
      <c r="D40" s="12"/>
      <c r="E40" s="3" t="s">
        <v>10</v>
      </c>
      <c r="G40">
        <v>11</v>
      </c>
      <c r="H40">
        <v>6211</v>
      </c>
      <c r="I40">
        <v>1958</v>
      </c>
    </row>
    <row r="41" spans="1:9" x14ac:dyDescent="0.25">
      <c r="A41" s="6" t="s">
        <v>19</v>
      </c>
      <c r="B41" s="12"/>
      <c r="C41" s="12"/>
      <c r="D41" s="12"/>
      <c r="E41" s="3" t="s">
        <v>10</v>
      </c>
      <c r="G41">
        <v>11</v>
      </c>
      <c r="H41">
        <v>1907</v>
      </c>
      <c r="I41">
        <v>1642</v>
      </c>
    </row>
    <row r="42" spans="1:9" x14ac:dyDescent="0.25">
      <c r="A42" s="6" t="s">
        <v>15</v>
      </c>
      <c r="B42" s="12"/>
      <c r="C42" s="12"/>
      <c r="D42" s="12"/>
      <c r="E42" s="3" t="s">
        <v>10</v>
      </c>
      <c r="G42">
        <v>12</v>
      </c>
      <c r="H42">
        <v>6524</v>
      </c>
      <c r="I42">
        <v>9370</v>
      </c>
    </row>
    <row r="43" spans="1:9" x14ac:dyDescent="0.25">
      <c r="A43" s="6" t="s">
        <v>17</v>
      </c>
      <c r="B43" s="12"/>
      <c r="C43" s="12"/>
      <c r="D43" s="12"/>
      <c r="E43" s="3" t="s">
        <v>10</v>
      </c>
      <c r="G43">
        <v>12</v>
      </c>
      <c r="H43">
        <v>6901</v>
      </c>
      <c r="I43">
        <v>9332</v>
      </c>
    </row>
    <row r="44" spans="1:9" x14ac:dyDescent="0.25">
      <c r="A44" s="6" t="s">
        <v>16</v>
      </c>
      <c r="B44" s="12"/>
      <c r="C44" s="12"/>
      <c r="D44" s="12"/>
      <c r="E44" s="3" t="s">
        <v>10</v>
      </c>
      <c r="G44">
        <v>12</v>
      </c>
      <c r="H44">
        <v>5740</v>
      </c>
      <c r="I44">
        <v>9365</v>
      </c>
    </row>
    <row r="45" spans="1:9" x14ac:dyDescent="0.25">
      <c r="A45" s="6" t="s">
        <v>20</v>
      </c>
      <c r="B45" s="12"/>
      <c r="C45" s="12"/>
      <c r="D45" s="12"/>
      <c r="E45" s="3" t="s">
        <v>10</v>
      </c>
      <c r="G45">
        <v>12</v>
      </c>
      <c r="H45">
        <v>6871</v>
      </c>
      <c r="I45">
        <v>6208</v>
      </c>
    </row>
    <row r="46" spans="1:9" x14ac:dyDescent="0.25">
      <c r="A46" s="6" t="s">
        <v>18</v>
      </c>
      <c r="B46" s="12"/>
      <c r="C46" s="12"/>
      <c r="D46" s="12"/>
      <c r="E46" s="3" t="s">
        <v>10</v>
      </c>
      <c r="G46">
        <v>12</v>
      </c>
      <c r="H46">
        <v>2522</v>
      </c>
      <c r="I46">
        <v>8243</v>
      </c>
    </row>
    <row r="47" spans="1:9" x14ac:dyDescent="0.25">
      <c r="A47" s="6" t="s">
        <v>21</v>
      </c>
      <c r="B47" s="12"/>
      <c r="C47" s="12"/>
      <c r="D47" s="12"/>
      <c r="E47" s="3" t="s">
        <v>10</v>
      </c>
      <c r="G47">
        <v>12</v>
      </c>
      <c r="H47">
        <v>5848</v>
      </c>
      <c r="I47">
        <v>6994</v>
      </c>
    </row>
    <row r="48" spans="1:9" x14ac:dyDescent="0.25">
      <c r="A48" s="6" t="s">
        <v>22</v>
      </c>
      <c r="B48" s="12"/>
      <c r="C48" s="12"/>
      <c r="D48" s="12"/>
      <c r="E48" s="3" t="s">
        <v>10</v>
      </c>
      <c r="G48">
        <v>12</v>
      </c>
      <c r="H48">
        <v>6635</v>
      </c>
      <c r="I48">
        <v>7308</v>
      </c>
    </row>
    <row r="49" spans="1:9" x14ac:dyDescent="0.25">
      <c r="A49" s="6" t="s">
        <v>19</v>
      </c>
      <c r="B49" s="12"/>
      <c r="C49" s="12"/>
      <c r="D49" s="12"/>
      <c r="E49" s="3" t="s">
        <v>10</v>
      </c>
      <c r="G49">
        <v>12</v>
      </c>
      <c r="H49">
        <v>8992</v>
      </c>
      <c r="I49">
        <v>3789</v>
      </c>
    </row>
    <row r="50" spans="1:9" x14ac:dyDescent="0.25">
      <c r="A50" s="6" t="s">
        <v>15</v>
      </c>
      <c r="B50" s="12"/>
      <c r="C50" s="12"/>
      <c r="D50" s="12"/>
      <c r="E50" s="3" t="s">
        <v>11</v>
      </c>
      <c r="G50">
        <v>10</v>
      </c>
      <c r="H50">
        <v>2038</v>
      </c>
      <c r="I50">
        <v>5564</v>
      </c>
    </row>
    <row r="51" spans="1:9" x14ac:dyDescent="0.25">
      <c r="A51" s="6" t="s">
        <v>17</v>
      </c>
      <c r="B51" s="12"/>
      <c r="C51" s="12"/>
      <c r="D51" s="12"/>
      <c r="E51" s="3" t="s">
        <v>11</v>
      </c>
      <c r="G51">
        <v>10</v>
      </c>
      <c r="H51">
        <v>9168</v>
      </c>
      <c r="I51">
        <v>9990</v>
      </c>
    </row>
    <row r="52" spans="1:9" x14ac:dyDescent="0.25">
      <c r="A52" s="6" t="s">
        <v>16</v>
      </c>
      <c r="B52" s="12"/>
      <c r="C52" s="12"/>
      <c r="D52" s="12"/>
      <c r="E52" s="3" t="s">
        <v>11</v>
      </c>
      <c r="G52">
        <v>10</v>
      </c>
      <c r="H52">
        <v>1855</v>
      </c>
      <c r="I52">
        <v>9103</v>
      </c>
    </row>
    <row r="53" spans="1:9" x14ac:dyDescent="0.25">
      <c r="A53" s="6" t="s">
        <v>20</v>
      </c>
      <c r="B53" s="12"/>
      <c r="C53" s="12"/>
      <c r="D53" s="12"/>
      <c r="E53" s="3" t="s">
        <v>11</v>
      </c>
      <c r="G53">
        <v>10</v>
      </c>
      <c r="H53">
        <v>1702</v>
      </c>
      <c r="I53">
        <v>6921</v>
      </c>
    </row>
    <row r="54" spans="1:9" x14ac:dyDescent="0.25">
      <c r="A54" s="6" t="s">
        <v>18</v>
      </c>
      <c r="B54" s="12"/>
      <c r="C54" s="12"/>
      <c r="D54" s="12"/>
      <c r="E54" s="3" t="s">
        <v>11</v>
      </c>
      <c r="G54">
        <v>10</v>
      </c>
      <c r="H54">
        <v>8913</v>
      </c>
      <c r="I54">
        <v>2515</v>
      </c>
    </row>
    <row r="55" spans="1:9" x14ac:dyDescent="0.25">
      <c r="A55" s="6" t="s">
        <v>21</v>
      </c>
      <c r="B55" s="12"/>
      <c r="C55" s="12"/>
      <c r="D55" s="12"/>
      <c r="E55" s="3" t="s">
        <v>11</v>
      </c>
      <c r="G55">
        <v>10</v>
      </c>
      <c r="H55">
        <v>2898</v>
      </c>
      <c r="I55">
        <v>8361</v>
      </c>
    </row>
    <row r="56" spans="1:9" x14ac:dyDescent="0.25">
      <c r="A56" s="6" t="s">
        <v>22</v>
      </c>
      <c r="B56" s="12"/>
      <c r="C56" s="12"/>
      <c r="D56" s="12"/>
      <c r="E56" s="3" t="s">
        <v>11</v>
      </c>
      <c r="G56">
        <v>10</v>
      </c>
      <c r="H56">
        <v>3337</v>
      </c>
      <c r="I56">
        <v>5377</v>
      </c>
    </row>
    <row r="57" spans="1:9" x14ac:dyDescent="0.25">
      <c r="A57" s="6" t="s">
        <v>19</v>
      </c>
      <c r="B57" s="12"/>
      <c r="C57" s="12"/>
      <c r="D57" s="12"/>
      <c r="E57" s="3" t="s">
        <v>11</v>
      </c>
      <c r="G57">
        <v>10</v>
      </c>
      <c r="H57">
        <v>4686</v>
      </c>
      <c r="I57">
        <v>1381</v>
      </c>
    </row>
    <row r="58" spans="1:9" x14ac:dyDescent="0.25">
      <c r="A58" s="6" t="s">
        <v>15</v>
      </c>
      <c r="B58" s="12"/>
      <c r="C58" s="12"/>
      <c r="D58" s="12"/>
      <c r="E58" s="3" t="s">
        <v>11</v>
      </c>
      <c r="G58">
        <v>11</v>
      </c>
      <c r="H58">
        <v>6947</v>
      </c>
      <c r="I58">
        <v>1723</v>
      </c>
    </row>
    <row r="59" spans="1:9" x14ac:dyDescent="0.25">
      <c r="A59" s="6" t="s">
        <v>17</v>
      </c>
      <c r="B59" s="12"/>
      <c r="C59" s="12"/>
      <c r="D59" s="12"/>
      <c r="E59" s="3" t="s">
        <v>11</v>
      </c>
      <c r="G59">
        <v>11</v>
      </c>
      <c r="H59">
        <v>4480</v>
      </c>
      <c r="I59">
        <v>3093</v>
      </c>
    </row>
    <row r="60" spans="1:9" x14ac:dyDescent="0.25">
      <c r="A60" s="6" t="s">
        <v>16</v>
      </c>
      <c r="B60" s="12"/>
      <c r="C60" s="12"/>
      <c r="D60" s="12"/>
      <c r="E60" s="3" t="s">
        <v>11</v>
      </c>
      <c r="G60">
        <v>11</v>
      </c>
      <c r="H60">
        <v>4927</v>
      </c>
      <c r="I60">
        <v>1939</v>
      </c>
    </row>
    <row r="61" spans="1:9" x14ac:dyDescent="0.25">
      <c r="A61" s="6" t="s">
        <v>20</v>
      </c>
      <c r="B61" s="12"/>
      <c r="C61" s="12"/>
      <c r="D61" s="12"/>
      <c r="E61" s="3" t="s">
        <v>11</v>
      </c>
      <c r="G61">
        <v>11</v>
      </c>
      <c r="H61">
        <v>6549</v>
      </c>
      <c r="I61">
        <v>7495</v>
      </c>
    </row>
    <row r="62" spans="1:9" x14ac:dyDescent="0.25">
      <c r="A62" s="6" t="s">
        <v>18</v>
      </c>
      <c r="B62" s="12"/>
      <c r="C62" s="12"/>
      <c r="D62" s="12"/>
      <c r="E62" s="3" t="s">
        <v>11</v>
      </c>
      <c r="G62">
        <v>11</v>
      </c>
      <c r="H62">
        <v>9321</v>
      </c>
      <c r="I62">
        <v>6188</v>
      </c>
    </row>
    <row r="63" spans="1:9" x14ac:dyDescent="0.25">
      <c r="A63" s="6" t="s">
        <v>21</v>
      </c>
      <c r="B63" s="12"/>
      <c r="C63" s="12"/>
      <c r="D63" s="12"/>
      <c r="E63" s="3" t="s">
        <v>11</v>
      </c>
      <c r="G63">
        <v>11</v>
      </c>
      <c r="H63">
        <v>1627</v>
      </c>
      <c r="I63">
        <v>2563</v>
      </c>
    </row>
    <row r="64" spans="1:9" x14ac:dyDescent="0.25">
      <c r="A64" s="6" t="s">
        <v>22</v>
      </c>
      <c r="B64" s="12"/>
      <c r="C64" s="12"/>
      <c r="D64" s="12"/>
      <c r="E64" s="3" t="s">
        <v>11</v>
      </c>
      <c r="G64">
        <v>11</v>
      </c>
      <c r="H64">
        <v>3543</v>
      </c>
      <c r="I64">
        <v>4910</v>
      </c>
    </row>
    <row r="65" spans="1:9" x14ac:dyDescent="0.25">
      <c r="A65" s="6" t="s">
        <v>19</v>
      </c>
      <c r="B65" s="12"/>
      <c r="C65" s="12"/>
      <c r="D65" s="12"/>
      <c r="E65" s="3" t="s">
        <v>11</v>
      </c>
      <c r="G65">
        <v>11</v>
      </c>
      <c r="H65">
        <v>9121</v>
      </c>
      <c r="I65">
        <v>4671</v>
      </c>
    </row>
    <row r="66" spans="1:9" x14ac:dyDescent="0.25">
      <c r="A66" s="6" t="s">
        <v>15</v>
      </c>
      <c r="B66" s="12"/>
      <c r="C66" s="12"/>
      <c r="D66" s="12"/>
      <c r="E66" s="3" t="s">
        <v>11</v>
      </c>
      <c r="G66">
        <v>12</v>
      </c>
      <c r="H66">
        <v>7791</v>
      </c>
      <c r="I66">
        <v>7654</v>
      </c>
    </row>
    <row r="67" spans="1:9" x14ac:dyDescent="0.25">
      <c r="A67" s="6" t="s">
        <v>17</v>
      </c>
      <c r="B67" s="12"/>
      <c r="C67" s="12"/>
      <c r="D67" s="12"/>
      <c r="E67" s="3" t="s">
        <v>11</v>
      </c>
      <c r="G67">
        <v>12</v>
      </c>
      <c r="H67">
        <v>1004</v>
      </c>
      <c r="I67">
        <v>5362</v>
      </c>
    </row>
    <row r="68" spans="1:9" x14ac:dyDescent="0.25">
      <c r="A68" s="6" t="s">
        <v>16</v>
      </c>
      <c r="B68" s="12"/>
      <c r="C68" s="12"/>
      <c r="D68" s="12"/>
      <c r="E68" s="3" t="s">
        <v>11</v>
      </c>
      <c r="G68">
        <v>12</v>
      </c>
      <c r="H68">
        <v>1657</v>
      </c>
      <c r="I68">
        <v>5301</v>
      </c>
    </row>
    <row r="69" spans="1:9" x14ac:dyDescent="0.25">
      <c r="A69" s="6" t="s">
        <v>20</v>
      </c>
      <c r="B69" s="12"/>
      <c r="C69" s="12"/>
      <c r="D69" s="12"/>
      <c r="E69" s="3" t="s">
        <v>11</v>
      </c>
      <c r="G69">
        <v>12</v>
      </c>
      <c r="H69">
        <v>8943</v>
      </c>
      <c r="I69">
        <v>4199</v>
      </c>
    </row>
    <row r="70" spans="1:9" x14ac:dyDescent="0.25">
      <c r="A70" s="6" t="s">
        <v>18</v>
      </c>
      <c r="B70" s="12"/>
      <c r="C70" s="12"/>
      <c r="D70" s="12"/>
      <c r="E70" s="3" t="s">
        <v>11</v>
      </c>
      <c r="G70">
        <v>12</v>
      </c>
      <c r="H70">
        <v>1769</v>
      </c>
      <c r="I70">
        <v>7347</v>
      </c>
    </row>
    <row r="71" spans="1:9" x14ac:dyDescent="0.25">
      <c r="A71" s="6" t="s">
        <v>21</v>
      </c>
      <c r="B71" s="12"/>
      <c r="C71" s="12"/>
      <c r="D71" s="12"/>
      <c r="E71" s="3" t="s">
        <v>11</v>
      </c>
      <c r="G71">
        <v>12</v>
      </c>
      <c r="H71">
        <v>3250</v>
      </c>
      <c r="I71">
        <v>1396</v>
      </c>
    </row>
    <row r="72" spans="1:9" x14ac:dyDescent="0.25">
      <c r="A72" s="6" t="s">
        <v>22</v>
      </c>
      <c r="B72" s="12"/>
      <c r="C72" s="12"/>
      <c r="D72" s="12"/>
      <c r="E72" s="3" t="s">
        <v>11</v>
      </c>
      <c r="G72">
        <v>12</v>
      </c>
      <c r="H72">
        <v>7958</v>
      </c>
      <c r="I72">
        <v>9852</v>
      </c>
    </row>
    <row r="73" spans="1:9" x14ac:dyDescent="0.25">
      <c r="A73" s="6" t="s">
        <v>19</v>
      </c>
      <c r="B73" s="12"/>
      <c r="C73" s="12"/>
      <c r="D73" s="12"/>
      <c r="E73" s="3" t="s">
        <v>11</v>
      </c>
      <c r="G73">
        <v>12</v>
      </c>
      <c r="H73">
        <v>4856</v>
      </c>
      <c r="I73">
        <v>4763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18"/>
  <sheetViews>
    <sheetView workbookViewId="0">
      <pane xSplit="4" ySplit="4" topLeftCell="E5" activePane="bottomRight" state="frozen"/>
      <selection pane="topRight"/>
      <selection pane="bottomLeft"/>
      <selection pane="bottomRight" activeCell="E5" sqref="E5"/>
    </sheetView>
  </sheetViews>
  <sheetFormatPr defaultRowHeight="15" x14ac:dyDescent="0.25"/>
  <cols>
    <col min="1" max="1" width="11.42578125" style="3" bestFit="1" customWidth="1"/>
    <col min="2" max="3" width="3.42578125" style="28" customWidth="1"/>
    <col min="4" max="4" width="47" style="28" customWidth="1"/>
    <col min="6" max="6" width="13.5703125" style="16" customWidth="1"/>
  </cols>
  <sheetData>
    <row r="1" spans="1:12" s="11" customFormat="1" ht="65.25" customHeight="1" x14ac:dyDescent="0.25">
      <c r="A1" s="22" t="s">
        <v>50</v>
      </c>
      <c r="F1" s="20"/>
    </row>
    <row r="2" spans="1:12" x14ac:dyDescent="0.25">
      <c r="A2" s="34" t="s">
        <v>9</v>
      </c>
      <c r="B2" s="33" t="s">
        <v>34</v>
      </c>
    </row>
    <row r="3" spans="1:12" s="12" customFormat="1" x14ac:dyDescent="0.25">
      <c r="A3" s="23"/>
      <c r="B3" s="29"/>
      <c r="C3" s="29"/>
      <c r="D3" s="29"/>
      <c r="F3" s="21"/>
      <c r="G3" s="14" t="s">
        <v>35</v>
      </c>
      <c r="L3" s="14"/>
    </row>
    <row r="4" spans="1:12" s="13" customFormat="1" ht="30" x14ac:dyDescent="0.25">
      <c r="A4" s="24" t="s">
        <v>0</v>
      </c>
      <c r="B4" s="30" t="s">
        <v>3</v>
      </c>
      <c r="C4" s="30"/>
      <c r="D4" s="30"/>
      <c r="E4" s="13" t="s">
        <v>36</v>
      </c>
      <c r="F4" s="15" t="s">
        <v>37</v>
      </c>
      <c r="G4" s="13" t="s">
        <v>44</v>
      </c>
    </row>
    <row r="5" spans="1:12" s="26" customFormat="1" x14ac:dyDescent="0.25">
      <c r="A5" s="25">
        <v>100</v>
      </c>
      <c r="B5" s="31" t="s">
        <v>7</v>
      </c>
      <c r="C5" s="31"/>
      <c r="D5" s="31"/>
      <c r="F5" s="27"/>
    </row>
    <row r="6" spans="1:12" s="26" customFormat="1" x14ac:dyDescent="0.25">
      <c r="A6" s="25" t="s">
        <v>39</v>
      </c>
      <c r="B6" s="31"/>
      <c r="C6" s="31" t="s">
        <v>24</v>
      </c>
      <c r="D6" s="31"/>
      <c r="F6" s="27"/>
    </row>
    <row r="7" spans="1:12" x14ac:dyDescent="0.25">
      <c r="A7" s="3" t="s">
        <v>15</v>
      </c>
      <c r="D7" s="28" t="s">
        <v>23</v>
      </c>
    </row>
    <row r="8" spans="1:12" x14ac:dyDescent="0.25">
      <c r="A8" s="3" t="s">
        <v>17</v>
      </c>
      <c r="D8" s="28" t="s">
        <v>26</v>
      </c>
    </row>
    <row r="9" spans="1:12" x14ac:dyDescent="0.25">
      <c r="A9" s="3" t="s">
        <v>40</v>
      </c>
      <c r="C9" s="28" t="s">
        <v>25</v>
      </c>
    </row>
    <row r="10" spans="1:12" x14ac:dyDescent="0.25">
      <c r="A10" s="3" t="s">
        <v>16</v>
      </c>
      <c r="D10" s="28" t="s">
        <v>27</v>
      </c>
    </row>
    <row r="11" spans="1:12" x14ac:dyDescent="0.25">
      <c r="A11" s="3" t="s">
        <v>20</v>
      </c>
      <c r="D11" s="28" t="s">
        <v>28</v>
      </c>
    </row>
    <row r="12" spans="1:12" x14ac:dyDescent="0.25">
      <c r="A12" s="3" t="s">
        <v>41</v>
      </c>
      <c r="B12" s="28" t="s">
        <v>29</v>
      </c>
    </row>
    <row r="13" spans="1:12" x14ac:dyDescent="0.25">
      <c r="A13" s="3" t="s">
        <v>42</v>
      </c>
      <c r="C13" s="28" t="s">
        <v>30</v>
      </c>
    </row>
    <row r="14" spans="1:12" x14ac:dyDescent="0.25">
      <c r="A14" s="3" t="s">
        <v>18</v>
      </c>
      <c r="D14" s="28" t="s">
        <v>32</v>
      </c>
    </row>
    <row r="15" spans="1:12" x14ac:dyDescent="0.25">
      <c r="A15" s="3" t="s">
        <v>21</v>
      </c>
      <c r="D15" s="28" t="s">
        <v>33</v>
      </c>
    </row>
    <row r="16" spans="1:12" x14ac:dyDescent="0.25">
      <c r="A16" s="3" t="s">
        <v>43</v>
      </c>
      <c r="C16" s="28" t="s">
        <v>31</v>
      </c>
    </row>
    <row r="17" spans="1:4" customFormat="1" x14ac:dyDescent="0.25">
      <c r="A17" s="3" t="s">
        <v>22</v>
      </c>
      <c r="B17" s="28"/>
      <c r="C17" s="28"/>
      <c r="D17" s="28" t="s">
        <v>32</v>
      </c>
    </row>
    <row r="18" spans="1:4" customFormat="1" x14ac:dyDescent="0.25">
      <c r="A18" s="3" t="s">
        <v>19</v>
      </c>
      <c r="B18" s="28"/>
      <c r="C18" s="28"/>
      <c r="D18" s="28" t="s">
        <v>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BE1FF"/>
  </sheetPr>
  <dimension ref="A1:D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140625" style="3"/>
    <col min="2" max="2" width="9.85546875" style="18" customWidth="1"/>
    <col min="3" max="4" width="9.140625" style="18"/>
  </cols>
  <sheetData>
    <row r="1" spans="1:4" s="10" customFormat="1" x14ac:dyDescent="0.25">
      <c r="A1" s="32" t="s">
        <v>38</v>
      </c>
      <c r="B1" s="19"/>
      <c r="C1" s="19"/>
      <c r="D1" s="19"/>
    </row>
    <row r="2" spans="1:4" s="13" customFormat="1" ht="30" x14ac:dyDescent="0.25">
      <c r="A2" s="24" t="s">
        <v>0</v>
      </c>
      <c r="B2" s="17" t="s">
        <v>47</v>
      </c>
      <c r="C2" s="17" t="s">
        <v>48</v>
      </c>
      <c r="D2" s="17" t="s">
        <v>49</v>
      </c>
    </row>
    <row r="3" spans="1:4" x14ac:dyDescent="0.25">
      <c r="A3" s="6" t="s">
        <v>15</v>
      </c>
      <c r="B3" s="18">
        <v>0.2</v>
      </c>
      <c r="C3" s="18">
        <f t="shared" ref="C3:C10" si="0">B3*1.02</f>
        <v>0.20400000000000001</v>
      </c>
      <c r="D3" s="18">
        <f t="shared" ref="D3:D10" si="1">C3*1.02</f>
        <v>0.20808000000000001</v>
      </c>
    </row>
    <row r="4" spans="1:4" x14ac:dyDescent="0.25">
      <c r="A4" s="6" t="s">
        <v>17</v>
      </c>
      <c r="B4" s="18">
        <v>0.16</v>
      </c>
      <c r="C4" s="18">
        <f t="shared" si="0"/>
        <v>0.16320000000000001</v>
      </c>
      <c r="D4" s="18">
        <f t="shared" si="1"/>
        <v>0.16646400000000003</v>
      </c>
    </row>
    <row r="5" spans="1:4" x14ac:dyDescent="0.25">
      <c r="A5" s="6" t="s">
        <v>16</v>
      </c>
      <c r="B5" s="18">
        <v>0.14000000000000001</v>
      </c>
      <c r="C5" s="18">
        <f t="shared" si="0"/>
        <v>0.14280000000000001</v>
      </c>
      <c r="D5" s="18">
        <f t="shared" si="1"/>
        <v>0.14565600000000001</v>
      </c>
    </row>
    <row r="6" spans="1:4" x14ac:dyDescent="0.25">
      <c r="A6" s="6" t="s">
        <v>20</v>
      </c>
      <c r="B6" s="18">
        <v>0.25</v>
      </c>
      <c r="C6" s="18">
        <f t="shared" si="0"/>
        <v>0.255</v>
      </c>
      <c r="D6" s="18">
        <f t="shared" si="1"/>
        <v>0.2601</v>
      </c>
    </row>
    <row r="7" spans="1:4" x14ac:dyDescent="0.25">
      <c r="A7" s="6" t="s">
        <v>18</v>
      </c>
      <c r="B7" s="18">
        <v>1E-4</v>
      </c>
      <c r="C7" s="18">
        <f t="shared" si="0"/>
        <v>1.0200000000000001E-4</v>
      </c>
      <c r="D7" s="18">
        <f t="shared" si="1"/>
        <v>1.0404000000000001E-4</v>
      </c>
    </row>
    <row r="8" spans="1:4" x14ac:dyDescent="0.25">
      <c r="A8" s="6" t="s">
        <v>21</v>
      </c>
      <c r="B8" s="18">
        <v>0.08</v>
      </c>
      <c r="C8" s="18">
        <f t="shared" si="0"/>
        <v>8.1600000000000006E-2</v>
      </c>
      <c r="D8" s="18">
        <f t="shared" si="1"/>
        <v>8.3232000000000014E-2</v>
      </c>
    </row>
    <row r="9" spans="1:4" x14ac:dyDescent="0.25">
      <c r="A9" s="6" t="s">
        <v>22</v>
      </c>
      <c r="B9" s="18">
        <v>1E-3</v>
      </c>
      <c r="C9" s="18">
        <f t="shared" si="0"/>
        <v>1.0200000000000001E-3</v>
      </c>
      <c r="D9" s="18">
        <f t="shared" si="1"/>
        <v>1.0404000000000001E-3</v>
      </c>
    </row>
    <row r="10" spans="1:4" x14ac:dyDescent="0.25">
      <c r="A10" s="6" t="s">
        <v>19</v>
      </c>
      <c r="B10" s="18">
        <v>0.06</v>
      </c>
      <c r="C10" s="18">
        <f t="shared" si="0"/>
        <v>6.1199999999999997E-2</v>
      </c>
      <c r="D10" s="18">
        <f t="shared" si="1"/>
        <v>6.2424E-2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BE1FF"/>
  </sheetPr>
  <dimension ref="A1:H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6"/>
    <col min="2" max="2" width="31.85546875" style="7" customWidth="1"/>
    <col min="5" max="5" width="9.140625" style="6"/>
    <col min="6" max="7" width="23.7109375" style="9" bestFit="1" customWidth="1"/>
    <col min="8" max="8" width="23.7109375" style="7" bestFit="1" customWidth="1"/>
  </cols>
  <sheetData>
    <row r="1" spans="1:8" s="1" customFormat="1" ht="30" x14ac:dyDescent="0.25">
      <c r="A1" s="4" t="s">
        <v>1</v>
      </c>
      <c r="B1" s="5" t="s">
        <v>2</v>
      </c>
      <c r="E1" s="4" t="s">
        <v>0</v>
      </c>
      <c r="F1" s="8" t="s">
        <v>4</v>
      </c>
      <c r="G1" s="8" t="s">
        <v>5</v>
      </c>
      <c r="H1" s="5" t="s">
        <v>6</v>
      </c>
    </row>
    <row r="2" spans="1:8" x14ac:dyDescent="0.25">
      <c r="A2" s="6" t="s">
        <v>9</v>
      </c>
      <c r="B2" s="7" t="s">
        <v>12</v>
      </c>
      <c r="E2" s="6" t="s">
        <v>15</v>
      </c>
      <c r="F2" s="9" t="s">
        <v>7</v>
      </c>
      <c r="G2" s="9" t="s">
        <v>24</v>
      </c>
      <c r="H2" s="7" t="s">
        <v>23</v>
      </c>
    </row>
    <row r="3" spans="1:8" x14ac:dyDescent="0.25">
      <c r="A3" s="6" t="s">
        <v>10</v>
      </c>
      <c r="B3" s="7" t="s">
        <v>13</v>
      </c>
      <c r="E3" s="6" t="s">
        <v>17</v>
      </c>
      <c r="F3" s="9" t="s">
        <v>7</v>
      </c>
      <c r="G3" s="9" t="s">
        <v>24</v>
      </c>
      <c r="H3" s="7" t="s">
        <v>26</v>
      </c>
    </row>
    <row r="4" spans="1:8" x14ac:dyDescent="0.25">
      <c r="A4" s="6" t="s">
        <v>11</v>
      </c>
      <c r="B4" s="7" t="s">
        <v>14</v>
      </c>
      <c r="E4" s="6" t="s">
        <v>16</v>
      </c>
      <c r="F4" s="9" t="s">
        <v>7</v>
      </c>
      <c r="G4" s="9" t="s">
        <v>25</v>
      </c>
      <c r="H4" s="7" t="s">
        <v>27</v>
      </c>
    </row>
    <row r="5" spans="1:8" x14ac:dyDescent="0.25">
      <c r="E5" s="6" t="s">
        <v>20</v>
      </c>
      <c r="F5" s="9" t="s">
        <v>7</v>
      </c>
      <c r="G5" s="9" t="s">
        <v>25</v>
      </c>
      <c r="H5" s="7" t="s">
        <v>28</v>
      </c>
    </row>
    <row r="6" spans="1:8" x14ac:dyDescent="0.25">
      <c r="E6" s="6" t="s">
        <v>18</v>
      </c>
      <c r="F6" s="9" t="s">
        <v>29</v>
      </c>
      <c r="G6" s="9" t="s">
        <v>30</v>
      </c>
      <c r="H6" s="7" t="s">
        <v>32</v>
      </c>
    </row>
    <row r="7" spans="1:8" x14ac:dyDescent="0.25">
      <c r="E7" s="6" t="s">
        <v>21</v>
      </c>
      <c r="F7" s="9" t="s">
        <v>29</v>
      </c>
      <c r="G7" s="9" t="s">
        <v>30</v>
      </c>
      <c r="H7" s="7" t="s">
        <v>33</v>
      </c>
    </row>
    <row r="8" spans="1:8" x14ac:dyDescent="0.25">
      <c r="E8" s="6" t="s">
        <v>22</v>
      </c>
      <c r="F8" s="9" t="s">
        <v>29</v>
      </c>
      <c r="G8" s="9" t="s">
        <v>31</v>
      </c>
      <c r="H8" s="7" t="s">
        <v>32</v>
      </c>
    </row>
    <row r="9" spans="1:8" x14ac:dyDescent="0.25">
      <c r="E9" s="6" t="s">
        <v>19</v>
      </c>
      <c r="F9" s="9" t="s">
        <v>29</v>
      </c>
      <c r="G9" s="9" t="s">
        <v>31</v>
      </c>
      <c r="H9" s="7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defaultRowHeight="15" x14ac:dyDescent="0.25"/>
  <sheetData/>
  <printOptions horizontalCentered="1"/>
  <pageMargins left="0" right="0" top="0.39370078740157483" bottom="0" header="0" footer="0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исходные</vt:lpstr>
      <vt:lpstr>отчет</vt:lpstr>
      <vt:lpstr>куб</vt:lpstr>
      <vt:lpstr>ставки</vt:lpstr>
      <vt:lpstr>списки</vt:lpstr>
      <vt:lpstr>ОтчетОбразец</vt:lpstr>
      <vt:lpstr>задание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Мальцев Роман Сергеевич</dc:creator>
  <cp:lastModifiedBy>Мальцев Роман Сергеевич</cp:lastModifiedBy>
  <cp:lastPrinted>2017-01-11T14:15:48Z</cp:lastPrinted>
  <dcterms:created xsi:type="dcterms:W3CDTF">2014-07-15T13:15:44Z</dcterms:created>
  <dcterms:modified xsi:type="dcterms:W3CDTF">2019-04-22T09:40:41Z</dcterms:modified>
</cp:coreProperties>
</file>