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eomic\Documents\02 BBW\5. Semester\Modul 122\Modul 122 Scripts\Abschlussarbeit\"/>
    </mc:Choice>
  </mc:AlternateContent>
  <xr:revisionPtr revIDLastSave="0" documentId="13_ncr:1_{B94FD85A-51C3-4ED3-8E5F-3A613259A2C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C28" i="1"/>
  <c r="E26" i="1"/>
  <c r="E25" i="1"/>
  <c r="C25" i="1"/>
  <c r="E23" i="1"/>
  <c r="D23" i="1"/>
  <c r="D22" i="1"/>
  <c r="C22" i="1"/>
  <c r="C34" i="1" s="1"/>
  <c r="F38" i="1" s="1"/>
  <c r="E20" i="1"/>
  <c r="E19" i="1"/>
  <c r="D18" i="1"/>
  <c r="E18" i="1"/>
  <c r="E17" i="1"/>
  <c r="D16" i="1"/>
  <c r="E14" i="1"/>
  <c r="D13" i="1"/>
  <c r="E13" i="1"/>
  <c r="E12" i="1"/>
  <c r="F34" i="1" l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</calcChain>
</file>

<file path=xl/sharedStrings.xml><?xml version="1.0" encoding="utf-8"?>
<sst xmlns="http://schemas.openxmlformats.org/spreadsheetml/2006/main" count="102" uniqueCount="52">
  <si>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</si>
  <si>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</si>
  <si>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</si>
  <si>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</si>
  <si>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</si>
  <si>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</si>
  <si>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</si>
  <si>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</si>
  <si>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</si>
  <si>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</si>
  <si>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</si>
  <si>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</si>
  <si>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</si>
  <si>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</si>
  <si>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</si>
  <si>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</si>
  <si>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</si>
  <si>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</si>
  <si>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</si>
  <si>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</si>
  <si>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</si>
  <si>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</si>
  <si>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</si>
  <si>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</si>
  <si>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</si>
  <si>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</si>
  <si>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</si>
  <si>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</si>
  <si>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</si>
  <si>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</si>
  <si>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</si>
  <si>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</si>
  <si>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</si>
  <si>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</si>
  <si>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</si>
  <si>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</si>
  <si>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</si>
  <si>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</si>
  <si>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</si>
  <si>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</si>
  <si>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</si>
  <si>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</si>
  <si>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</si>
  <si>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</si>
  <si>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</si>
  <si>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</si>
  <si>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</si>
  <si>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</si>
  <si>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</si>
  <si>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</si>
  <si>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x</t>
  </si>
  <si>
    <t>Arnel Deomic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</si>
</sst>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14" fontId="4" fillId="0" borderId="0" xfId="0" applyNumberFormat="1" applyFont="1" applyAlignment="1" applyProtection="1">
      <alignment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Normal="100" workbookViewId="0">
      <selection activeCell="B5" sqref="B5"/>
    </sheetView>
  </sheetViews>
  <sheetFormatPr baseColWidth="10" defaultRowHeight="14.4" x14ac:dyDescent="0.55000000000000004"/>
  <cols>
    <col min="1" max="1" width="15" customWidth="1"/>
    <col min="2" max="2" width="37.47265625" customWidth="1"/>
    <col min="3" max="4" width="4.68359375" customWidth="1"/>
    <col min="5" max="5" width="16.47265625" customWidth="1"/>
  </cols>
  <sheetData>
    <row r="1" spans="1:11" ht="43.5" customHeight="1" x14ac:dyDescent="0.55000000000000004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6.7" x14ac:dyDescent="0.8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8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8">
      <c r="A5" s="2" t="s">
        <v>2</v>
      </c>
      <c r="B5" s="3" t="s">
        <v>51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8">
      <c r="A6" s="2" t="s">
        <v>3</v>
      </c>
      <c r="B6" s="43">
        <v>44586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55000000000000004"/>
    <row r="8" spans="1:11" ht="23.1" x14ac:dyDescent="0.7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55000000000000004"/>
    <row r="10" spans="1:11" ht="51" customHeight="1" x14ac:dyDescent="0.55000000000000004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86.4" x14ac:dyDescent="0.55000000000000004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v>4</v>
      </c>
      <c r="G11" s="12">
        <v>1</v>
      </c>
      <c r="H11" s="13"/>
      <c r="I11" s="13" t="s">
        <v>16</v>
      </c>
      <c r="J11" s="13" t="s">
        <v>16</v>
      </c>
      <c r="K11" s="13" t="s">
        <v>50</v>
      </c>
    </row>
    <row r="12" spans="1:11" ht="28.8" x14ac:dyDescent="0.55000000000000004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v>4</v>
      </c>
      <c r="G12" s="12">
        <v>1</v>
      </c>
      <c r="H12" s="13"/>
      <c r="I12" s="13" t="s">
        <v>16</v>
      </c>
      <c r="J12" s="13" t="s">
        <v>16</v>
      </c>
      <c r="K12" s="13" t="s">
        <v>50</v>
      </c>
    </row>
    <row r="13" spans="1:11" ht="43.2" x14ac:dyDescent="0.55000000000000004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v>4</v>
      </c>
      <c r="G13" s="12">
        <v>1</v>
      </c>
      <c r="H13" s="13"/>
      <c r="I13" s="13" t="s">
        <v>16</v>
      </c>
      <c r="J13" s="13" t="s">
        <v>16</v>
      </c>
      <c r="K13" s="13" t="s">
        <v>50</v>
      </c>
    </row>
    <row r="14" spans="1:11" ht="43.2" x14ac:dyDescent="0.55000000000000004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v>4</v>
      </c>
      <c r="G14" s="12">
        <v>1</v>
      </c>
      <c r="H14" s="13"/>
      <c r="I14" s="13" t="s">
        <v>16</v>
      </c>
      <c r="J14" s="13" t="s">
        <v>16</v>
      </c>
      <c r="K14" s="13" t="s">
        <v>50</v>
      </c>
    </row>
    <row r="15" spans="1:11" x14ac:dyDescent="0.55000000000000004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57.6" x14ac:dyDescent="0.55000000000000004">
      <c r="A16" s="9">
        <v>2.1</v>
      </c>
      <c r="B16" s="14" t="s">
        <v>21</v>
      </c>
      <c r="C16" s="11">
        <v>4</v>
      </c>
      <c r="D16" s="11">
        <f t="shared" ref="D16:D20" si="2">IF(F16&gt;0,G16*4,0)</f>
        <v>4</v>
      </c>
      <c r="E16" s="11" t="str">
        <f t="shared" ref="E16:E20" si="3">IF(F16&gt;0,"d","")</f>
        <v>d</v>
      </c>
      <c r="F16" s="12">
        <v>4</v>
      </c>
      <c r="G16" s="12">
        <v>1</v>
      </c>
      <c r="H16" s="13"/>
      <c r="I16" s="13" t="s">
        <v>16</v>
      </c>
      <c r="J16" s="13" t="s">
        <v>16</v>
      </c>
      <c r="K16" s="13" t="s">
        <v>50</v>
      </c>
    </row>
    <row r="17" spans="1:11" ht="43.2" x14ac:dyDescent="0.55000000000000004">
      <c r="A17" s="9">
        <v>2.2000000000000002</v>
      </c>
      <c r="B17" s="14" t="s">
        <v>22</v>
      </c>
      <c r="C17" s="11">
        <v>4</v>
      </c>
      <c r="D17" s="11">
        <f t="shared" si="2"/>
        <v>4</v>
      </c>
      <c r="E17" s="11" t="str">
        <f t="shared" si="3"/>
        <v>d</v>
      </c>
      <c r="F17" s="12">
        <v>4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57.6" x14ac:dyDescent="0.55000000000000004">
      <c r="A18" s="9">
        <v>2.2999999999999998</v>
      </c>
      <c r="B18" s="14" t="s">
        <v>23</v>
      </c>
      <c r="C18" s="11">
        <v>4</v>
      </c>
      <c r="D18" s="11">
        <f t="shared" si="2"/>
        <v>4</v>
      </c>
      <c r="E18" s="11" t="str">
        <f t="shared" si="3"/>
        <v>d</v>
      </c>
      <c r="F18" s="12">
        <v>4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43.2" x14ac:dyDescent="0.55000000000000004">
      <c r="A19" s="9">
        <v>2.4</v>
      </c>
      <c r="B19" s="14" t="s">
        <v>24</v>
      </c>
      <c r="C19" s="11">
        <v>4</v>
      </c>
      <c r="D19" s="11">
        <f t="shared" si="2"/>
        <v>4</v>
      </c>
      <c r="E19" s="11" t="str">
        <f t="shared" si="3"/>
        <v>d</v>
      </c>
      <c r="F19" s="12">
        <v>4</v>
      </c>
      <c r="G19" s="12">
        <v>1</v>
      </c>
      <c r="H19" s="13"/>
      <c r="I19" s="13" t="s">
        <v>16</v>
      </c>
      <c r="J19" s="13" t="s">
        <v>16</v>
      </c>
      <c r="K19" s="13" t="s">
        <v>50</v>
      </c>
    </row>
    <row r="20" spans="1:11" ht="43.2" x14ac:dyDescent="0.55000000000000004">
      <c r="A20" s="9">
        <v>2.5</v>
      </c>
      <c r="B20" s="14" t="s">
        <v>25</v>
      </c>
      <c r="C20" s="11">
        <v>4</v>
      </c>
      <c r="D20" s="11">
        <f t="shared" si="2"/>
        <v>4</v>
      </c>
      <c r="E20" s="11" t="str">
        <f t="shared" si="3"/>
        <v>d</v>
      </c>
      <c r="F20" s="12">
        <v>4</v>
      </c>
      <c r="G20" s="12">
        <v>1</v>
      </c>
      <c r="H20" s="13" t="s">
        <v>16</v>
      </c>
      <c r="I20" s="13"/>
      <c r="J20" s="13" t="s">
        <v>16</v>
      </c>
      <c r="K20" s="13" t="s">
        <v>50</v>
      </c>
    </row>
    <row r="21" spans="1:11" x14ac:dyDescent="0.55000000000000004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57.6" x14ac:dyDescent="0.55000000000000004">
      <c r="A22" s="9">
        <v>3.1</v>
      </c>
      <c r="B22" s="14" t="s">
        <v>27</v>
      </c>
      <c r="C22" s="11">
        <f t="shared" ref="C22" si="4">4*G22</f>
        <v>4</v>
      </c>
      <c r="D22" s="11">
        <f t="shared" ref="D22:D23" si="5">IF(F22&gt;0,G22*4,0)</f>
        <v>4</v>
      </c>
      <c r="E22" s="11" t="str">
        <f t="shared" ref="E22:E23" si="6">IF(F22&gt;0,"d","")</f>
        <v>d</v>
      </c>
      <c r="F22" s="12">
        <v>4</v>
      </c>
      <c r="G22" s="12">
        <v>1</v>
      </c>
      <c r="H22" s="13" t="s">
        <v>16</v>
      </c>
      <c r="I22" s="13"/>
      <c r="J22" s="13" t="s">
        <v>16</v>
      </c>
      <c r="K22" s="13" t="s">
        <v>50</v>
      </c>
    </row>
    <row r="23" spans="1:11" ht="72" x14ac:dyDescent="0.55000000000000004">
      <c r="A23" s="9">
        <v>3.2</v>
      </c>
      <c r="B23" s="14" t="s">
        <v>28</v>
      </c>
      <c r="C23" s="11">
        <v>4</v>
      </c>
      <c r="D23" s="11">
        <f t="shared" si="5"/>
        <v>4</v>
      </c>
      <c r="E23" s="11" t="str">
        <f t="shared" si="6"/>
        <v>d</v>
      </c>
      <c r="F23" s="12">
        <v>4</v>
      </c>
      <c r="G23" s="12">
        <v>1</v>
      </c>
      <c r="H23" s="13" t="s">
        <v>16</v>
      </c>
      <c r="I23" s="13"/>
      <c r="J23" s="13" t="s">
        <v>16</v>
      </c>
      <c r="K23" s="13" t="s">
        <v>50</v>
      </c>
    </row>
    <row r="24" spans="1:11" x14ac:dyDescent="0.55000000000000004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28.8" x14ac:dyDescent="0.55000000000000004">
      <c r="A25" s="9">
        <v>4.0999999999999996</v>
      </c>
      <c r="B25" s="14" t="s">
        <v>30</v>
      </c>
      <c r="C25" s="11">
        <f t="shared" ref="C25" si="7">4*G25</f>
        <v>4</v>
      </c>
      <c r="D25" s="11">
        <f t="shared" ref="D25:D26" si="8">IF(F25&gt;0,G25*4,0)</f>
        <v>4</v>
      </c>
      <c r="E25" s="11" t="str">
        <f t="shared" ref="E25:E26" si="9">IF(F25&gt;0,"d","")</f>
        <v>d</v>
      </c>
      <c r="F25" s="12">
        <v>4</v>
      </c>
      <c r="G25" s="12">
        <v>1</v>
      </c>
      <c r="H25" s="13" t="s">
        <v>16</v>
      </c>
      <c r="I25" s="13"/>
      <c r="J25" s="13" t="s">
        <v>16</v>
      </c>
      <c r="K25" s="13" t="s">
        <v>50</v>
      </c>
    </row>
    <row r="26" spans="1:11" ht="43.2" x14ac:dyDescent="0.55000000000000004">
      <c r="A26" s="9">
        <v>4.2</v>
      </c>
      <c r="B26" s="14" t="s">
        <v>31</v>
      </c>
      <c r="C26" s="11">
        <v>4</v>
      </c>
      <c r="D26" s="11">
        <f t="shared" si="8"/>
        <v>8</v>
      </c>
      <c r="E26" s="11" t="str">
        <f t="shared" si="9"/>
        <v>d</v>
      </c>
      <c r="F26" s="12">
        <v>4</v>
      </c>
      <c r="G26" s="12">
        <v>2</v>
      </c>
      <c r="H26" s="13" t="s">
        <v>16</v>
      </c>
      <c r="I26" s="13"/>
      <c r="J26" s="13" t="s">
        <v>16</v>
      </c>
      <c r="K26" s="13" t="s">
        <v>50</v>
      </c>
    </row>
    <row r="27" spans="1:11" x14ac:dyDescent="0.55000000000000004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3.2" x14ac:dyDescent="0.55000000000000004">
      <c r="A28" s="9">
        <v>5.0999999999999996</v>
      </c>
      <c r="B28" s="14" t="s">
        <v>33</v>
      </c>
      <c r="C28" s="11">
        <f t="shared" ref="C28" si="10">4*G28</f>
        <v>4</v>
      </c>
      <c r="D28" s="11">
        <f t="shared" ref="D28:D30" si="11">IF(F28&gt;0,G28*4,0)</f>
        <v>4</v>
      </c>
      <c r="E28" s="11" t="str">
        <f t="shared" ref="E28:E30" si="12">IF(F28&gt;0,"d","")</f>
        <v>d</v>
      </c>
      <c r="F28" s="12">
        <v>4</v>
      </c>
      <c r="G28" s="12">
        <v>1</v>
      </c>
      <c r="H28" s="13" t="s">
        <v>16</v>
      </c>
      <c r="I28" s="13"/>
      <c r="J28" s="13" t="s">
        <v>16</v>
      </c>
      <c r="K28" s="13" t="s">
        <v>50</v>
      </c>
    </row>
    <row r="29" spans="1:11" ht="57.6" x14ac:dyDescent="0.55000000000000004">
      <c r="A29" s="9">
        <v>5.2</v>
      </c>
      <c r="B29" s="14" t="s">
        <v>34</v>
      </c>
      <c r="C29" s="11">
        <v>4</v>
      </c>
      <c r="D29" s="11">
        <f t="shared" si="11"/>
        <v>8</v>
      </c>
      <c r="E29" s="11" t="str">
        <f t="shared" si="12"/>
        <v>d</v>
      </c>
      <c r="F29" s="12">
        <v>4</v>
      </c>
      <c r="G29" s="12">
        <v>2</v>
      </c>
      <c r="H29" s="13" t="s">
        <v>16</v>
      </c>
      <c r="I29" s="13"/>
      <c r="J29" s="13" t="s">
        <v>16</v>
      </c>
      <c r="K29" s="13" t="s">
        <v>50</v>
      </c>
    </row>
    <row r="30" spans="1:11" ht="28.8" x14ac:dyDescent="0.55000000000000004">
      <c r="A30" s="9">
        <v>5.2</v>
      </c>
      <c r="B30" s="14" t="s">
        <v>35</v>
      </c>
      <c r="C30" s="11">
        <v>4</v>
      </c>
      <c r="D30" s="11">
        <f t="shared" si="11"/>
        <v>8</v>
      </c>
      <c r="E30" s="11" t="str">
        <f t="shared" si="12"/>
        <v>d</v>
      </c>
      <c r="F30" s="12">
        <v>4</v>
      </c>
      <c r="G30" s="12">
        <v>2</v>
      </c>
      <c r="H30" s="16" t="s">
        <v>16</v>
      </c>
      <c r="I30" s="16"/>
      <c r="J30" s="16" t="s">
        <v>16</v>
      </c>
      <c r="K30" s="16" t="s">
        <v>50</v>
      </c>
    </row>
    <row r="31" spans="1:11" x14ac:dyDescent="0.55000000000000004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55000000000000004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55000000000000004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55000000000000004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3">SUM(E11:E30)</f>
        <v>0</v>
      </c>
      <c r="F34" s="19">
        <f t="shared" si="13"/>
        <v>64</v>
      </c>
      <c r="G34" s="20"/>
      <c r="H34" s="20"/>
      <c r="I34" s="20"/>
      <c r="J34" s="20"/>
      <c r="K34" s="20"/>
    </row>
    <row r="35" spans="1:11" ht="8.25" customHeight="1" x14ac:dyDescent="0.55000000000000004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55000000000000004">
      <c r="B36" s="18" t="s">
        <v>37</v>
      </c>
      <c r="C36" s="19"/>
      <c r="D36" s="19"/>
      <c r="E36" s="19"/>
      <c r="F36" s="20"/>
      <c r="G36" s="20"/>
      <c r="H36" s="17"/>
      <c r="I36" s="17"/>
      <c r="J36" s="17"/>
      <c r="K36" s="17"/>
    </row>
    <row r="37" spans="1:11" x14ac:dyDescent="0.55000000000000004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55000000000000004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55000000000000004">
      <c r="B39" s="18" t="s">
        <v>39</v>
      </c>
      <c r="D39" s="19"/>
      <c r="F39" s="19">
        <f>F34</f>
        <v>64</v>
      </c>
      <c r="G39" s="20"/>
      <c r="H39" s="20"/>
      <c r="I39" s="20"/>
      <c r="J39" s="20"/>
      <c r="K39" s="20"/>
    </row>
    <row r="40" spans="1:11" ht="8.25" customHeight="1" x14ac:dyDescent="0.55000000000000004">
      <c r="B40" s="18"/>
      <c r="D40" s="19"/>
      <c r="F40" s="19"/>
      <c r="G40" s="21"/>
      <c r="H40" s="20"/>
      <c r="I40" s="20"/>
      <c r="J40" s="20"/>
      <c r="K40" s="20"/>
    </row>
    <row r="41" spans="1:11" x14ac:dyDescent="0.55000000000000004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55000000000000004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55000000000000004">
      <c r="B43" s="18"/>
      <c r="D43" s="19"/>
      <c r="F43" s="19"/>
      <c r="G43" s="20"/>
      <c r="H43" s="20"/>
      <c r="I43" s="20"/>
      <c r="J43" s="20"/>
      <c r="K43" s="20"/>
    </row>
    <row r="44" spans="1:11" x14ac:dyDescent="0.55000000000000004">
      <c r="B44" s="18" t="s">
        <v>42</v>
      </c>
      <c r="D44" s="19"/>
      <c r="F44" s="22">
        <v>6</v>
      </c>
      <c r="G44" s="20"/>
      <c r="H44" s="20"/>
      <c r="I44" s="20"/>
      <c r="J44" s="20"/>
      <c r="K44" s="20"/>
    </row>
    <row r="45" spans="1:11" ht="7.5" customHeight="1" x14ac:dyDescent="0.55000000000000004">
      <c r="B45" s="18"/>
      <c r="D45" s="23"/>
      <c r="F45" s="23"/>
      <c r="G45" s="20"/>
      <c r="H45" s="20"/>
      <c r="I45" s="20"/>
      <c r="J45" s="20"/>
      <c r="K45" s="20"/>
    </row>
    <row r="46" spans="1:11" x14ac:dyDescent="0.55000000000000004">
      <c r="B46" s="18" t="s">
        <v>43</v>
      </c>
      <c r="C46" s="23">
        <f>5/F38*F39+1</f>
        <v>6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55000000000000004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55000000000000004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39.6" x14ac:dyDescent="0.55000000000000004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29.7" x14ac:dyDescent="0.55000000000000004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39.6" x14ac:dyDescent="0.55000000000000004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2" x14ac:dyDescent="0.55000000000000004">
      <c r="A52" s="29"/>
      <c r="B52" s="30"/>
      <c r="C52" s="31"/>
      <c r="D52" s="31"/>
      <c r="E52" s="31"/>
      <c r="F52" s="32"/>
    </row>
    <row r="53" spans="1:6" ht="22.2" x14ac:dyDescent="0.55000000000000004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Props1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Arnel Deomic</cp:lastModifiedBy>
  <dcterms:created xsi:type="dcterms:W3CDTF">2019-06-07T06:33:44Z</dcterms:created>
  <dcterms:modified xsi:type="dcterms:W3CDTF">2022-01-25T14:01:39Z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