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 l="1"/>
  <c r="U12" i="1"/>
  <c r="U16" i="1"/>
  <c r="U13" i="1"/>
  <c r="U11" i="1"/>
  <c r="U10" i="1"/>
  <c r="U9" i="1"/>
  <c r="U8" i="1"/>
  <c r="C2" i="1" l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F19" i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6" i="1"/>
  <c r="U7" i="1"/>
  <c r="U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E17" i="1"/>
  <c r="U17" i="1" l="1"/>
</calcChain>
</file>

<file path=xl/sharedStrings.xml><?xml version="1.0" encoding="utf-8"?>
<sst xmlns="http://schemas.openxmlformats.org/spreadsheetml/2006/main" count="78" uniqueCount="57">
  <si>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</si>
  <si>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</si>
  <si>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</si>
  <si>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</si>
  <si>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</si>
  <si>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</si>
  <si>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</si>
  <si>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</si>
  <si>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</si>
  <si>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</si>
  <si>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</si>
  <si>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</si>
  <si>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</si>
  <si>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</si>
  <si>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</si>
  <si>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</si>
  <si>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</si>
  <si>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</si>
  <si>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</si>
  <si>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</si>
  <si>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</si>
  <si>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</si>
  <si>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</si>
  <si>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</si>
  <si>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</si>
  <si>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</si>
  <si>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</si>
  <si>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</si>
  <si>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</si>
  <si>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</si>
  <si>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</si>
  <si>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</si>
  <si>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</si>
  <si>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</si>
  <si>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</si>
  <si>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</si>
  <si>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</si>
  <si>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</si>
  <si>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</si>
  <si>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Create app logo</t>
  </si>
  <si>
    <t>Create app 
marketing design</t>
  </si>
  <si>
    <t>Design app gui</t>
  </si>
  <si>
    <t>Review designs</t>
  </si>
  <si>
    <t>Write documetation 
for proffesor</t>
  </si>
  <si>
    <t>Requirements documentation</t>
  </si>
  <si>
    <t>Architecture documentation</t>
  </si>
  <si>
    <t>Implement tracks 
functionality</t>
  </si>
  <si>
    <t>Expand timeline for tracks</t>
  </si>
  <si>
    <t>Implement single track serial play</t>
  </si>
  <si>
    <t>Implement multiple track paralel play</t>
  </si>
  <si>
    <t>Implement file chooser per track</t>
  </si>
  <si>
    <t>Implement adding new track to timeline</t>
  </si>
  <si>
    <t>To do</t>
  </si>
  <si>
    <t>In progress</t>
  </si>
  <si>
    <t>Done</t>
  </si>
  <si>
    <t>Review code</t>
  </si>
  <si>
    <t>Project description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</si>
</sst>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0" fillId="0" borderId="4" xfId="0" applyBorder="1"/>
    <xf numFmtId="0" fontId="1" fillId="2" borderId="8" xfId="1" applyBorder="1"/>
    <xf numFmtId="0" fontId="1" fillId="2" borderId="9" xfId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vertical="center"/>
    </xf>
    <xf numFmtId="0" fontId="2" fillId="3" borderId="2" xfId="2" applyBorder="1" applyAlignment="1">
      <alignment vertical="center"/>
    </xf>
    <xf numFmtId="14" fontId="2" fillId="3" borderId="3" xfId="2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2" fillId="3" borderId="4" xfId="2" applyBorder="1" applyAlignment="1">
      <alignment vertical="center"/>
    </xf>
    <xf numFmtId="14" fontId="2" fillId="3" borderId="5" xfId="2" applyNumberFormat="1" applyBorder="1" applyAlignment="1">
      <alignment vertical="center"/>
    </xf>
    <xf numFmtId="0" fontId="1" fillId="2" borderId="1" xfId="1" applyBorder="1" applyAlignment="1">
      <alignment vertical="center"/>
    </xf>
    <xf numFmtId="0" fontId="0" fillId="2" borderId="1" xfId="1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6" xfId="3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Sprint!$E$18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0.0</c:formatCode>
                <c:ptCount val="15"/>
                <c:pt idx="0" formatCode="General">
                  <c:v>38</c:v>
                </c:pt>
                <c:pt idx="1">
                  <c:v>35.285714285714285</c:v>
                </c:pt>
                <c:pt idx="2">
                  <c:v>32.571428571428569</c:v>
                </c:pt>
                <c:pt idx="3">
                  <c:v>29.857142857142854</c:v>
                </c:pt>
                <c:pt idx="4">
                  <c:v>27.142857142857139</c:v>
                </c:pt>
                <c:pt idx="5">
                  <c:v>24.428571428571423</c:v>
                </c:pt>
                <c:pt idx="6">
                  <c:v>21.714285714285708</c:v>
                </c:pt>
                <c:pt idx="7">
                  <c:v>18.999999999999993</c:v>
                </c:pt>
                <c:pt idx="8">
                  <c:v>16.285714285714278</c:v>
                </c:pt>
                <c:pt idx="9">
                  <c:v>13.571428571428562</c:v>
                </c:pt>
                <c:pt idx="10">
                  <c:v>10.857142857142847</c:v>
                </c:pt>
                <c:pt idx="11">
                  <c:v>8.1428571428571317</c:v>
                </c:pt>
                <c:pt idx="12">
                  <c:v>5.4285714285714173</c:v>
                </c:pt>
                <c:pt idx="13">
                  <c:v>2.7142857142857029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Sprint!$E$19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Sprint!$F$19:$T$19</c:f>
              <c:numCache>
                <c:formatCode>General</c:formatCode>
                <c:ptCount val="15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26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2" t="s">
        <v>38</v>
      </c>
      <c r="B1" s="23"/>
      <c r="C1" s="23"/>
      <c r="D1" s="24"/>
    </row>
    <row r="2" spans="1:4" x14ac:dyDescent="0.25">
      <c r="A2" s="2" t="s">
        <v>0</v>
      </c>
      <c r="B2" s="19" t="s">
        <v>1</v>
      </c>
      <c r="C2" s="19"/>
      <c r="D2" s="3" t="s">
        <v>2</v>
      </c>
    </row>
    <row r="3" spans="1:4" x14ac:dyDescent="0.25">
      <c r="A3" s="4" t="s">
        <v>3</v>
      </c>
      <c r="B3" s="20" t="s">
        <v>4</v>
      </c>
      <c r="C3" s="20"/>
      <c r="D3" s="5" t="s">
        <v>8</v>
      </c>
    </row>
    <row r="4" spans="1:4" x14ac:dyDescent="0.25">
      <c r="A4" s="4" t="s">
        <v>6</v>
      </c>
      <c r="B4" s="20" t="s">
        <v>7</v>
      </c>
      <c r="C4" s="20"/>
      <c r="D4" s="5" t="s">
        <v>5</v>
      </c>
    </row>
    <row r="5" spans="1:4" x14ac:dyDescent="0.25">
      <c r="A5" s="1" t="s">
        <v>9</v>
      </c>
      <c r="B5" s="21" t="s">
        <v>10</v>
      </c>
      <c r="C5" s="21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B1" workbookViewId="0">
      <selection activeCell="N8" sqref="N8"/>
    </sheetView>
  </sheetViews>
  <sheetFormatPr defaultRowHeight="15" x14ac:dyDescent="0.25"/>
  <cols>
    <col min="1" max="1" width="19.140625" style="7" bestFit="1" customWidth="1"/>
    <col min="2" max="2" width="9.5703125" style="7" customWidth="1"/>
    <col min="3" max="3" width="37.4257812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42449</v>
      </c>
      <c r="E1" s="10"/>
      <c r="F1" s="10"/>
    </row>
    <row r="2" spans="1:21" x14ac:dyDescent="0.25">
      <c r="B2" s="11" t="s">
        <v>13</v>
      </c>
      <c r="C2" s="12">
        <f>C1+14</f>
        <v>42463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6" t="s">
        <v>40</v>
      </c>
      <c r="B5" s="25">
        <v>8</v>
      </c>
      <c r="C5" s="15" t="s">
        <v>39</v>
      </c>
      <c r="D5" s="15" t="s">
        <v>9</v>
      </c>
      <c r="E5" s="15">
        <v>3</v>
      </c>
      <c r="F5" s="15" t="s">
        <v>54</v>
      </c>
      <c r="G5" s="15"/>
      <c r="H5" s="15"/>
      <c r="I5" s="15">
        <v>1</v>
      </c>
      <c r="J5" s="15"/>
      <c r="K5" s="15"/>
      <c r="L5" s="15">
        <v>2</v>
      </c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5"/>
      <c r="B6" s="25"/>
      <c r="C6" s="15" t="s">
        <v>41</v>
      </c>
      <c r="D6" s="15" t="s">
        <v>6</v>
      </c>
      <c r="E6" s="15">
        <v>5</v>
      </c>
      <c r="F6" s="15" t="s">
        <v>54</v>
      </c>
      <c r="G6" s="15"/>
      <c r="H6" s="15"/>
      <c r="I6" s="15">
        <v>5</v>
      </c>
      <c r="J6" s="15"/>
      <c r="K6" s="15"/>
      <c r="L6" s="15"/>
      <c r="M6" s="15"/>
      <c r="N6" s="15"/>
      <c r="O6" s="15"/>
      <c r="P6" s="15"/>
      <c r="Q6" s="15"/>
      <c r="R6" s="15"/>
      <c r="T6" s="15"/>
      <c r="U6" s="15">
        <f t="shared" ref="U6:U17" si="0">E6-SUM(G6:T6)</f>
        <v>0</v>
      </c>
    </row>
    <row r="7" spans="1:21" x14ac:dyDescent="0.25">
      <c r="A7" s="25"/>
      <c r="B7" s="25"/>
      <c r="C7" s="15" t="s">
        <v>42</v>
      </c>
      <c r="D7" s="15" t="s">
        <v>3</v>
      </c>
      <c r="E7" s="15">
        <v>1</v>
      </c>
      <c r="F7" s="15" t="s">
        <v>52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>
        <f t="shared" si="0"/>
        <v>1</v>
      </c>
    </row>
    <row r="8" spans="1:21" x14ac:dyDescent="0.25">
      <c r="A8" s="26" t="s">
        <v>43</v>
      </c>
      <c r="B8" s="25">
        <v>8</v>
      </c>
      <c r="C8" s="15" t="s">
        <v>56</v>
      </c>
      <c r="D8" s="15" t="s">
        <v>3</v>
      </c>
      <c r="E8" s="15">
        <v>3</v>
      </c>
      <c r="F8" s="15" t="s">
        <v>53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3</v>
      </c>
    </row>
    <row r="9" spans="1:21" x14ac:dyDescent="0.25">
      <c r="A9" s="25"/>
      <c r="B9" s="25"/>
      <c r="C9" s="15" t="s">
        <v>44</v>
      </c>
      <c r="D9" s="15" t="s">
        <v>9</v>
      </c>
      <c r="E9" s="15">
        <v>3</v>
      </c>
      <c r="F9" s="15" t="s">
        <v>54</v>
      </c>
      <c r="G9" s="15"/>
      <c r="H9" s="15"/>
      <c r="I9" s="15"/>
      <c r="J9" s="15"/>
      <c r="K9" s="15"/>
      <c r="L9" s="15"/>
      <c r="M9" s="15"/>
      <c r="N9" s="15">
        <v>3</v>
      </c>
      <c r="O9" s="15"/>
      <c r="P9" s="15"/>
      <c r="Q9" s="15"/>
      <c r="R9" s="15"/>
      <c r="S9" s="15"/>
      <c r="T9" s="15"/>
      <c r="U9" s="15">
        <f t="shared" ref="U9:U10" si="1">E9-SUM(G9:T9)</f>
        <v>0</v>
      </c>
    </row>
    <row r="10" spans="1:21" ht="15.75" customHeight="1" x14ac:dyDescent="0.25">
      <c r="A10" s="25"/>
      <c r="B10" s="25"/>
      <c r="C10" s="15" t="s">
        <v>45</v>
      </c>
      <c r="D10" s="15" t="s">
        <v>9</v>
      </c>
      <c r="E10" s="15">
        <v>3</v>
      </c>
      <c r="F10" s="15" t="s">
        <v>54</v>
      </c>
      <c r="G10" s="15"/>
      <c r="H10" s="15"/>
      <c r="I10" s="15"/>
      <c r="J10" s="15"/>
      <c r="K10" s="15"/>
      <c r="L10" s="15"/>
      <c r="M10" s="15"/>
      <c r="N10" s="15">
        <v>3</v>
      </c>
      <c r="O10" s="15"/>
      <c r="P10" s="15"/>
      <c r="Q10" s="15"/>
      <c r="R10" s="15"/>
      <c r="S10" s="15"/>
      <c r="T10" s="15"/>
      <c r="U10" s="15">
        <f t="shared" si="1"/>
        <v>0</v>
      </c>
    </row>
    <row r="11" spans="1:21" ht="15.75" customHeight="1" x14ac:dyDescent="0.25">
      <c r="A11" s="26" t="s">
        <v>46</v>
      </c>
      <c r="B11" s="25">
        <v>20</v>
      </c>
      <c r="C11" s="15" t="s">
        <v>47</v>
      </c>
      <c r="D11" s="15" t="s">
        <v>6</v>
      </c>
      <c r="E11" s="15">
        <v>5</v>
      </c>
      <c r="F11" s="15" t="s">
        <v>54</v>
      </c>
      <c r="G11" s="15"/>
      <c r="H11" s="15"/>
      <c r="I11" s="15"/>
      <c r="J11" s="15"/>
      <c r="K11" s="15"/>
      <c r="L11" s="15">
        <v>1</v>
      </c>
      <c r="M11" s="15">
        <v>3</v>
      </c>
      <c r="N11" s="15">
        <v>1</v>
      </c>
      <c r="O11" s="15"/>
      <c r="P11" s="15"/>
      <c r="Q11" s="15"/>
      <c r="R11" s="15"/>
      <c r="S11" s="15"/>
      <c r="T11" s="15"/>
      <c r="U11" s="15">
        <f>E11-SUM(G11:T11)</f>
        <v>0</v>
      </c>
    </row>
    <row r="12" spans="1:21" ht="15.75" customHeight="1" x14ac:dyDescent="0.25">
      <c r="A12" s="26"/>
      <c r="B12" s="25"/>
      <c r="C12" s="15" t="s">
        <v>48</v>
      </c>
      <c r="D12" s="15" t="s">
        <v>3</v>
      </c>
      <c r="E12" s="15">
        <v>5</v>
      </c>
      <c r="F12" s="15" t="s">
        <v>53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>E12-SUM(G12:T12)</f>
        <v>5</v>
      </c>
    </row>
    <row r="13" spans="1:21" ht="15.75" customHeight="1" x14ac:dyDescent="0.25">
      <c r="A13" s="25"/>
      <c r="B13" s="25"/>
      <c r="C13" s="15" t="s">
        <v>49</v>
      </c>
      <c r="D13" s="15" t="s">
        <v>6</v>
      </c>
      <c r="E13" s="15">
        <v>5</v>
      </c>
      <c r="F13" s="15" t="s">
        <v>53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6" si="2">E13-SUM(G13:T13)</f>
        <v>5</v>
      </c>
    </row>
    <row r="14" spans="1:21" ht="15.75" customHeight="1" x14ac:dyDescent="0.25">
      <c r="A14" s="25"/>
      <c r="B14" s="25"/>
      <c r="C14" s="15" t="s">
        <v>50</v>
      </c>
      <c r="D14" s="15" t="s">
        <v>6</v>
      </c>
      <c r="E14" s="15">
        <v>1</v>
      </c>
      <c r="F14" s="15" t="s">
        <v>54</v>
      </c>
      <c r="G14" s="15"/>
      <c r="H14" s="15"/>
      <c r="I14" s="15"/>
      <c r="J14" s="15"/>
      <c r="K14" s="15"/>
      <c r="L14" s="15"/>
      <c r="M14" s="15"/>
      <c r="N14" s="15">
        <v>1</v>
      </c>
      <c r="O14" s="15"/>
      <c r="P14" s="15"/>
      <c r="Q14" s="15"/>
      <c r="R14" s="15"/>
      <c r="S14" s="15"/>
      <c r="T14" s="15"/>
      <c r="U14" s="15">
        <f t="shared" si="2"/>
        <v>0</v>
      </c>
    </row>
    <row r="15" spans="1:21" ht="15.75" customHeight="1" x14ac:dyDescent="0.25">
      <c r="A15" s="25"/>
      <c r="B15" s="25"/>
      <c r="C15" s="15" t="s">
        <v>55</v>
      </c>
      <c r="D15" s="15" t="s">
        <v>9</v>
      </c>
      <c r="E15" s="15">
        <v>1</v>
      </c>
      <c r="F15" s="15" t="s">
        <v>53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2"/>
        <v>1</v>
      </c>
    </row>
    <row r="16" spans="1:21" ht="15.75" customHeight="1" x14ac:dyDescent="0.25">
      <c r="A16" s="25"/>
      <c r="B16" s="25"/>
      <c r="C16" s="15" t="s">
        <v>51</v>
      </c>
      <c r="D16" s="15" t="s">
        <v>6</v>
      </c>
      <c r="E16" s="15">
        <v>3</v>
      </c>
      <c r="F16" s="15" t="s">
        <v>54</v>
      </c>
      <c r="G16" s="15"/>
      <c r="H16" s="15"/>
      <c r="I16" s="15"/>
      <c r="J16" s="15"/>
      <c r="K16" s="15"/>
      <c r="L16" s="15"/>
      <c r="M16" s="15"/>
      <c r="N16" s="15">
        <v>3</v>
      </c>
      <c r="O16" s="15"/>
      <c r="P16" s="15"/>
      <c r="Q16" s="15"/>
      <c r="R16" s="15"/>
      <c r="S16" s="15"/>
      <c r="T16" s="15"/>
      <c r="U16" s="15">
        <f t="shared" si="2"/>
        <v>0</v>
      </c>
    </row>
    <row r="17" spans="1:21" x14ac:dyDescent="0.25">
      <c r="A17" s="15" t="s">
        <v>35</v>
      </c>
      <c r="B17" s="15">
        <f>SUM(B5:B16)</f>
        <v>36</v>
      </c>
      <c r="C17" s="16"/>
      <c r="D17" s="16"/>
      <c r="E17" s="15">
        <f>SUM(E5:E16)</f>
        <v>38</v>
      </c>
      <c r="F17" s="16"/>
      <c r="G17" s="15">
        <f t="shared" ref="G17:T17" si="3">SUM(G5:G16)</f>
        <v>0</v>
      </c>
      <c r="H17" s="15">
        <f t="shared" si="3"/>
        <v>0</v>
      </c>
      <c r="I17" s="15">
        <f t="shared" si="3"/>
        <v>6</v>
      </c>
      <c r="J17" s="15">
        <f t="shared" si="3"/>
        <v>0</v>
      </c>
      <c r="K17" s="15">
        <f t="shared" si="3"/>
        <v>0</v>
      </c>
      <c r="L17" s="15">
        <f t="shared" si="3"/>
        <v>3</v>
      </c>
      <c r="M17" s="15">
        <f t="shared" si="3"/>
        <v>3</v>
      </c>
      <c r="N17" s="15">
        <f t="shared" si="3"/>
        <v>11</v>
      </c>
      <c r="O17" s="15">
        <f t="shared" si="3"/>
        <v>0</v>
      </c>
      <c r="P17" s="15">
        <f t="shared" si="3"/>
        <v>0</v>
      </c>
      <c r="Q17" s="15">
        <f t="shared" si="3"/>
        <v>0</v>
      </c>
      <c r="R17" s="15">
        <f t="shared" si="3"/>
        <v>0</v>
      </c>
      <c r="S17" s="15">
        <f t="shared" si="3"/>
        <v>0</v>
      </c>
      <c r="T17" s="15">
        <f t="shared" si="3"/>
        <v>0</v>
      </c>
      <c r="U17" s="15">
        <f t="shared" si="0"/>
        <v>15</v>
      </c>
    </row>
    <row r="18" spans="1:21" x14ac:dyDescent="0.25">
      <c r="A18" s="17"/>
      <c r="B18" s="17"/>
      <c r="C18" s="17"/>
      <c r="D18" s="17"/>
      <c r="E18" s="15" t="s">
        <v>36</v>
      </c>
      <c r="F18" s="15">
        <f>SUM(E5:E16)</f>
        <v>38</v>
      </c>
      <c r="G18" s="18">
        <f>F18-F18/14</f>
        <v>35.285714285714285</v>
      </c>
      <c r="H18" s="18">
        <f>G18-F18/14</f>
        <v>32.571428571428569</v>
      </c>
      <c r="I18" s="18">
        <f>H18-F18/14</f>
        <v>29.857142857142854</v>
      </c>
      <c r="J18" s="18">
        <f>I18-F18/14</f>
        <v>27.142857142857139</v>
      </c>
      <c r="K18" s="18">
        <f>J18-F18/14</f>
        <v>24.428571428571423</v>
      </c>
      <c r="L18" s="18">
        <f>K18-F18/14</f>
        <v>21.714285714285708</v>
      </c>
      <c r="M18" s="18">
        <f>L18-F18/14</f>
        <v>18.999999999999993</v>
      </c>
      <c r="N18" s="18">
        <f>M18-F18/14</f>
        <v>16.285714285714278</v>
      </c>
      <c r="O18" s="18">
        <f>N18-F18/14</f>
        <v>13.571428571428562</v>
      </c>
      <c r="P18" s="18">
        <f>O18-F18/14</f>
        <v>10.857142857142847</v>
      </c>
      <c r="Q18" s="18">
        <f>P18-F18/14</f>
        <v>8.1428571428571317</v>
      </c>
      <c r="R18" s="18">
        <f>Q18-F18/14</f>
        <v>5.4285714285714173</v>
      </c>
      <c r="S18" s="18">
        <f>R18-F18/14</f>
        <v>2.7142857142857029</v>
      </c>
      <c r="T18" s="18">
        <f>S18-F18/14</f>
        <v>-1.1546319456101628E-14</v>
      </c>
      <c r="U18" s="17"/>
    </row>
    <row r="19" spans="1:21" x14ac:dyDescent="0.25">
      <c r="A19" s="17"/>
      <c r="B19" s="17"/>
      <c r="C19" s="17"/>
      <c r="D19" s="17"/>
      <c r="E19" s="15" t="s">
        <v>37</v>
      </c>
      <c r="F19" s="15">
        <f>SUM(E5:E16)</f>
        <v>38</v>
      </c>
      <c r="G19" s="15">
        <f t="shared" ref="G19:T19" si="4">F19-SUM(G5:G16)</f>
        <v>38</v>
      </c>
      <c r="H19" s="15">
        <f t="shared" si="4"/>
        <v>38</v>
      </c>
      <c r="I19" s="15">
        <f t="shared" si="4"/>
        <v>32</v>
      </c>
      <c r="J19" s="15">
        <f t="shared" si="4"/>
        <v>32</v>
      </c>
      <c r="K19" s="15">
        <f t="shared" si="4"/>
        <v>32</v>
      </c>
      <c r="L19" s="15">
        <f t="shared" si="4"/>
        <v>29</v>
      </c>
      <c r="M19" s="15">
        <f t="shared" si="4"/>
        <v>26</v>
      </c>
      <c r="N19" s="15">
        <f t="shared" si="4"/>
        <v>15</v>
      </c>
      <c r="O19" s="15">
        <f t="shared" si="4"/>
        <v>15</v>
      </c>
      <c r="P19" s="15">
        <f t="shared" si="4"/>
        <v>15</v>
      </c>
      <c r="Q19" s="15">
        <f t="shared" si="4"/>
        <v>15</v>
      </c>
      <c r="R19" s="15">
        <f t="shared" si="4"/>
        <v>15</v>
      </c>
      <c r="S19" s="15">
        <f t="shared" si="4"/>
        <v>15</v>
      </c>
      <c r="T19" s="15">
        <f t="shared" si="4"/>
        <v>15</v>
      </c>
      <c r="U19" s="17"/>
    </row>
    <row r="21" spans="1:21" x14ac:dyDescent="0.25">
      <c r="A21" s="17"/>
      <c r="B21" s="17"/>
      <c r="C21" s="17"/>
      <c r="D21" s="17"/>
    </row>
    <row r="22" spans="1:21" x14ac:dyDescent="0.25">
      <c r="A22" s="17"/>
      <c r="B22" s="17"/>
      <c r="C22" s="17"/>
      <c r="D22" s="17"/>
    </row>
    <row r="23" spans="1:21" x14ac:dyDescent="0.25">
      <c r="A23" s="17"/>
      <c r="B23" s="17"/>
      <c r="C23" s="17"/>
      <c r="D23" s="17"/>
    </row>
    <row r="24" spans="1:21" x14ac:dyDescent="0.25">
      <c r="A24" s="17"/>
      <c r="B24" s="17"/>
      <c r="C24" s="17"/>
      <c r="D24" s="17"/>
    </row>
    <row r="25" spans="1:21" x14ac:dyDescent="0.25">
      <c r="A25" s="17"/>
      <c r="B25" s="17"/>
      <c r="C25" s="17"/>
      <c r="D25" s="17"/>
    </row>
  </sheetData>
  <mergeCells count="6">
    <mergeCell ref="B5:B7"/>
    <mergeCell ref="A5:A7"/>
    <mergeCell ref="A8:A10"/>
    <mergeCell ref="B8:B10"/>
    <mergeCell ref="A11:A16"/>
    <mergeCell ref="B11:B16"/>
  </mergeCells>
  <conditionalFormatting sqref="F5:F16">
    <cfRule type="cellIs" dxfId="4" priority="11" operator="equal">
      <formula>"In progress"</formula>
    </cfRule>
    <cfRule type="cellIs" dxfId="3" priority="13" operator="equal">
      <formula>"Done"</formula>
    </cfRule>
    <cfRule type="cellIs" dxfId="2" priority="14" operator="equal">
      <formula>"To do"</formula>
    </cfRule>
  </conditionalFormatting>
  <conditionalFormatting sqref="U5:U7 U11:U17">
    <cfRule type="cellIs" dxfId="1" priority="9" operator="greaterThan">
      <formula>0</formula>
    </cfRule>
  </conditionalFormatting>
  <conditionalFormatting sqref="U8:U10">
    <cfRule type="cellIs" dxfId="0" priority="5" operator="greaterThan">
      <formula>0</formula>
    </cfRule>
  </conditionalFormatting>
  <dataValidations xWindow="491" yWindow="329" count="1">
    <dataValidation type="list" allowBlank="1" showInputMessage="1" showErrorMessage="1" sqref="F5:F16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2016-03-28T19:07:49Z</dcterms:modified>
  <cp:category/>
  <cp:contentStatus/>
</cp:coreProperties>
</file>