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7" i="1"/>
  <c r="U11" i="1"/>
  <c r="C2" i="1"/>
  <c r="F15" i="1" l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6" i="1"/>
  <c r="U8" i="1"/>
  <c r="U9" i="1"/>
  <c r="U10" i="1"/>
  <c r="U13" i="1"/>
  <c r="U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E14" i="1"/>
  <c r="U14" i="1" l="1"/>
</calcChain>
</file>

<file path=xl/sharedStrings.xml><?xml version="1.0" encoding="utf-8"?>
<sst xmlns="http://schemas.openxmlformats.org/spreadsheetml/2006/main" count="68" uniqueCount="51">
  <si>
    <t>Name</t>
  </si>
  <si>
    <t>Role</t>
  </si>
  <si>
    <t>Index</t>
  </si>
  <si>
    <t>Predrag Dimitrijević</t>
  </si>
  <si>
    <t>Product owner</t>
  </si>
  <si>
    <t>1125/2015</t>
  </si>
  <si>
    <t>Vanja Cvetković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</si>
  <si>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</si>
  <si>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</si>
  <si>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</si>
  <si>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</si>
  <si>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</si>
  <si>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</si>
  <si>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</si>
  <si>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</si>
  <si>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</si>
  <si>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</si>
  <si>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</si>
  <si>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</si>
  <si>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</si>
  <si>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</si>
  <si>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</si>
  <si>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</si>
  <si>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</si>
  <si>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</si>
  <si>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</si>
  <si>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</si>
  <si>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</si>
  <si>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</si>
  <si>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</si>
  <si>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</si>
  <si>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</si>
  <si>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</si>
  <si>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</si>
  <si>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</si>
  <si>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</si>
  <si>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</si>
  <si>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</si>
  <si>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Lead developer</t>
  </si>
  <si>
    <t xml:space="preserve">Playing music and flow control </t>
  </si>
  <si>
    <t>Find library that implements play functionality</t>
  </si>
  <si>
    <t>Implement play functionality</t>
  </si>
  <si>
    <t>Review code</t>
  </si>
  <si>
    <t>Document implementation</t>
  </si>
  <si>
    <t>Implement basic GUI</t>
  </si>
  <si>
    <t>Create flow controls and buttons</t>
  </si>
  <si>
    <t>Implement file chooser</t>
  </si>
  <si>
    <t>Timeline</t>
  </si>
  <si>
    <t>To do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</si>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</sst>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9" xfId="0" applyBorder="1"/>
    <xf numFmtId="0" fontId="0" fillId="0" borderId="0" xfId="0" applyBorder="1"/>
    <xf numFmtId="0" fontId="1" fillId="2" borderId="12" xfId="1" applyBorder="1"/>
    <xf numFmtId="0" fontId="1" fillId="2" borderId="13" xfId="1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2" fillId="4" borderId="1" xfId="3" applyBorder="1"/>
    <xf numFmtId="0" fontId="2" fillId="4" borderId="10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4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Sprint!$E$15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Sprint!$F$15:$T$15</c:f>
              <c:numCache>
                <c:formatCode>0.0</c:formatCode>
                <c:ptCount val="15"/>
                <c:pt idx="0" formatCode="General">
                  <c:v>29</c:v>
                </c:pt>
                <c:pt idx="1">
                  <c:v>26.928571428571427</c:v>
                </c:pt>
                <c:pt idx="2">
                  <c:v>24.857142857142854</c:v>
                </c:pt>
                <c:pt idx="3">
                  <c:v>22.785714285714281</c:v>
                </c:pt>
                <c:pt idx="4">
                  <c:v>20.714285714285708</c:v>
                </c:pt>
                <c:pt idx="5">
                  <c:v>18.642857142857135</c:v>
                </c:pt>
                <c:pt idx="6">
                  <c:v>16.571428571428562</c:v>
                </c:pt>
                <c:pt idx="7">
                  <c:v>14.499999999999991</c:v>
                </c:pt>
                <c:pt idx="8">
                  <c:v>12.42857142857142</c:v>
                </c:pt>
                <c:pt idx="9">
                  <c:v>10.357142857142849</c:v>
                </c:pt>
                <c:pt idx="10">
                  <c:v>8.2857142857142776</c:v>
                </c:pt>
                <c:pt idx="11">
                  <c:v>6.2142857142857064</c:v>
                </c:pt>
                <c:pt idx="12">
                  <c:v>4.1428571428571352</c:v>
                </c:pt>
                <c:pt idx="13">
                  <c:v>2.0714285714285636</c:v>
                </c:pt>
                <c:pt idx="14">
                  <c:v>-7.9936057773011271E-15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Sprint!$E$16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Sprint!$F$16:$T$16</c:f>
              <c:numCache>
                <c:formatCode>General</c:formatCode>
                <c:ptCount val="15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19</c:v>
                </c:pt>
                <c:pt idx="8">
                  <c:v>15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:C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5" t="s">
        <v>37</v>
      </c>
      <c r="B1" s="26"/>
      <c r="C1" s="26"/>
      <c r="D1" s="27"/>
    </row>
    <row r="2" spans="1:4" x14ac:dyDescent="0.25">
      <c r="A2" s="12" t="s">
        <v>0</v>
      </c>
      <c r="B2" s="22" t="s">
        <v>1</v>
      </c>
      <c r="C2" s="22"/>
      <c r="D2" s="13" t="s">
        <v>2</v>
      </c>
    </row>
    <row r="3" spans="1:4" x14ac:dyDescent="0.25">
      <c r="A3" s="14" t="s">
        <v>3</v>
      </c>
      <c r="B3" s="23" t="s">
        <v>4</v>
      </c>
      <c r="C3" s="23"/>
      <c r="D3" s="15" t="s">
        <v>7</v>
      </c>
    </row>
    <row r="4" spans="1:4" x14ac:dyDescent="0.25">
      <c r="A4" s="14" t="s">
        <v>6</v>
      </c>
      <c r="B4" s="23" t="s">
        <v>38</v>
      </c>
      <c r="C4" s="23"/>
      <c r="D4" s="15" t="s">
        <v>5</v>
      </c>
    </row>
    <row r="5" spans="1:4" x14ac:dyDescent="0.25">
      <c r="A5" s="5" t="s">
        <v>8</v>
      </c>
      <c r="B5" s="24" t="s">
        <v>9</v>
      </c>
      <c r="C5" s="24"/>
      <c r="D5" s="16" t="s">
        <v>10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C1" workbookViewId="0">
      <selection activeCell="M17" sqref="M17"/>
    </sheetView>
  </sheetViews>
  <sheetFormatPr defaultRowHeight="15" x14ac:dyDescent="0.25"/>
  <cols>
    <col min="1" max="1" width="28.85546875" bestFit="1" customWidth="1"/>
    <col min="2" max="2" width="9.5703125" customWidth="1"/>
    <col min="3" max="3" width="43.1406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11</v>
      </c>
      <c r="C1" s="7">
        <v>42434</v>
      </c>
      <c r="E1" s="1"/>
      <c r="F1" s="1"/>
    </row>
    <row r="2" spans="1:21" x14ac:dyDescent="0.25">
      <c r="B2" s="8" t="s">
        <v>12</v>
      </c>
      <c r="C2" s="9">
        <f>C1+14</f>
        <v>42448</v>
      </c>
    </row>
    <row r="4" spans="1:21" x14ac:dyDescent="0.25">
      <c r="A4" s="3" t="s">
        <v>13</v>
      </c>
      <c r="B4" s="3" t="s">
        <v>14</v>
      </c>
      <c r="C4" s="3" t="s">
        <v>15</v>
      </c>
      <c r="D4" s="4" t="s">
        <v>16</v>
      </c>
      <c r="E4" s="3" t="s">
        <v>17</v>
      </c>
      <c r="F4" s="4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  <c r="R4" s="3" t="s">
        <v>30</v>
      </c>
      <c r="S4" s="3" t="s">
        <v>31</v>
      </c>
      <c r="T4" s="3" t="s">
        <v>32</v>
      </c>
      <c r="U4" s="4" t="s">
        <v>33</v>
      </c>
    </row>
    <row r="5" spans="1:21" x14ac:dyDescent="0.25">
      <c r="A5" s="28" t="s">
        <v>39</v>
      </c>
      <c r="B5" s="28">
        <v>13</v>
      </c>
      <c r="C5" s="19" t="s">
        <v>40</v>
      </c>
      <c r="D5" s="2" t="s">
        <v>8</v>
      </c>
      <c r="E5" s="2">
        <v>2</v>
      </c>
      <c r="F5" s="2" t="s">
        <v>49</v>
      </c>
      <c r="G5" s="2"/>
      <c r="H5" s="2"/>
      <c r="I5" s="2">
        <v>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0</v>
      </c>
    </row>
    <row r="6" spans="1:21" x14ac:dyDescent="0.25">
      <c r="A6" s="28"/>
      <c r="B6" s="28"/>
      <c r="C6" s="19" t="s">
        <v>41</v>
      </c>
      <c r="D6" s="2" t="s">
        <v>3</v>
      </c>
      <c r="E6" s="2">
        <v>8</v>
      </c>
      <c r="F6" s="2" t="s">
        <v>49</v>
      </c>
      <c r="G6" s="2"/>
      <c r="H6" s="2"/>
      <c r="I6" s="2"/>
      <c r="J6" s="2"/>
      <c r="K6" s="2"/>
      <c r="L6" s="2"/>
      <c r="M6" s="2">
        <v>4</v>
      </c>
      <c r="N6" s="2">
        <v>4</v>
      </c>
      <c r="O6" s="2"/>
      <c r="P6" s="2"/>
      <c r="Q6" s="2"/>
      <c r="R6" s="2"/>
      <c r="S6" s="2"/>
      <c r="T6" s="2"/>
      <c r="U6" s="2">
        <f t="shared" ref="U6:U14" si="0">E6-SUM(G6:T6)</f>
        <v>0</v>
      </c>
    </row>
    <row r="7" spans="1:21" x14ac:dyDescent="0.25">
      <c r="A7" s="28"/>
      <c r="B7" s="28"/>
      <c r="C7" s="19" t="s">
        <v>42</v>
      </c>
      <c r="D7" s="2" t="s">
        <v>6</v>
      </c>
      <c r="E7" s="2">
        <v>2</v>
      </c>
      <c r="F7" s="2" t="s">
        <v>50</v>
      </c>
      <c r="G7" s="2"/>
      <c r="H7" s="2"/>
      <c r="I7" s="2"/>
      <c r="J7" s="2"/>
      <c r="K7" s="2"/>
      <c r="L7" s="2"/>
      <c r="M7" s="2"/>
      <c r="N7" s="2"/>
      <c r="O7" s="2">
        <v>1</v>
      </c>
      <c r="P7" s="2"/>
      <c r="Q7" s="2"/>
      <c r="R7" s="2"/>
      <c r="S7" s="2"/>
      <c r="T7" s="2"/>
      <c r="U7" s="2">
        <f>E7-SUM(G7:T7)</f>
        <v>1</v>
      </c>
    </row>
    <row r="8" spans="1:21" x14ac:dyDescent="0.25">
      <c r="A8" s="28"/>
      <c r="B8" s="28"/>
      <c r="C8" s="19" t="s">
        <v>43</v>
      </c>
      <c r="D8" s="2" t="s">
        <v>3</v>
      </c>
      <c r="E8" s="2">
        <v>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si="0"/>
        <v>3</v>
      </c>
    </row>
    <row r="9" spans="1:21" x14ac:dyDescent="0.25">
      <c r="A9" s="28" t="s">
        <v>44</v>
      </c>
      <c r="B9" s="29">
        <v>8</v>
      </c>
      <c r="C9" s="19" t="s">
        <v>45</v>
      </c>
      <c r="D9" s="2" t="s">
        <v>6</v>
      </c>
      <c r="E9" s="2">
        <v>2</v>
      </c>
      <c r="F9" s="2" t="s">
        <v>49</v>
      </c>
      <c r="G9" s="2">
        <v>1</v>
      </c>
      <c r="H9" s="2"/>
      <c r="I9" s="2"/>
      <c r="J9" s="2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>
        <f t="shared" si="0"/>
        <v>0</v>
      </c>
    </row>
    <row r="10" spans="1:21" x14ac:dyDescent="0.25">
      <c r="A10" s="28"/>
      <c r="B10" s="30"/>
      <c r="C10" s="19" t="s">
        <v>46</v>
      </c>
      <c r="D10" s="2" t="s">
        <v>6</v>
      </c>
      <c r="E10" s="2">
        <v>2</v>
      </c>
      <c r="F10" s="2" t="s">
        <v>49</v>
      </c>
      <c r="G10" s="2"/>
      <c r="H10" s="2"/>
      <c r="I10" s="2"/>
      <c r="J10" s="2">
        <v>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0"/>
        <v>0</v>
      </c>
    </row>
    <row r="11" spans="1:21" x14ac:dyDescent="0.25">
      <c r="A11" s="28"/>
      <c r="B11" s="30"/>
      <c r="C11" s="19" t="s">
        <v>47</v>
      </c>
      <c r="D11" s="2" t="s">
        <v>6</v>
      </c>
      <c r="E11" s="2">
        <v>5</v>
      </c>
      <c r="F11" s="2" t="s">
        <v>50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0"/>
        <v>5</v>
      </c>
    </row>
    <row r="12" spans="1:21" x14ac:dyDescent="0.25">
      <c r="A12" s="28"/>
      <c r="B12" s="30"/>
      <c r="C12" s="19" t="s">
        <v>42</v>
      </c>
      <c r="D12" s="2" t="s">
        <v>8</v>
      </c>
      <c r="E12" s="2">
        <v>2</v>
      </c>
      <c r="F12" s="2" t="s">
        <v>50</v>
      </c>
      <c r="G12" s="2"/>
      <c r="H12" s="2"/>
      <c r="I12" s="2"/>
      <c r="J12" s="2"/>
      <c r="K12" s="2"/>
      <c r="L12" s="2"/>
      <c r="M12" s="2"/>
      <c r="N12" s="2"/>
      <c r="O12" s="2">
        <v>1</v>
      </c>
      <c r="P12" s="2"/>
      <c r="Q12" s="2"/>
      <c r="R12" s="2"/>
      <c r="S12" s="2"/>
      <c r="T12" s="2"/>
      <c r="U12" s="2">
        <f t="shared" si="0"/>
        <v>1</v>
      </c>
    </row>
    <row r="13" spans="1:21" x14ac:dyDescent="0.25">
      <c r="A13" s="28"/>
      <c r="B13" s="31"/>
      <c r="C13" s="19" t="s">
        <v>43</v>
      </c>
      <c r="D13" s="2" t="s">
        <v>6</v>
      </c>
      <c r="E13" s="2">
        <v>3</v>
      </c>
      <c r="F13" s="2" t="s">
        <v>48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0"/>
        <v>3</v>
      </c>
    </row>
    <row r="14" spans="1:21" x14ac:dyDescent="0.25">
      <c r="A14" s="10" t="s">
        <v>34</v>
      </c>
      <c r="B14" s="2">
        <f>SUM(B5:B13)</f>
        <v>21</v>
      </c>
      <c r="C14" s="21"/>
      <c r="D14" s="21"/>
      <c r="E14" s="2">
        <f>SUM(E5:E13)</f>
        <v>29</v>
      </c>
      <c r="F14" s="20"/>
      <c r="G14" s="2">
        <f t="shared" ref="G14:T14" si="1">SUM(G5:G13)</f>
        <v>1</v>
      </c>
      <c r="H14" s="2">
        <f t="shared" si="1"/>
        <v>0</v>
      </c>
      <c r="I14" s="2">
        <f t="shared" si="1"/>
        <v>2</v>
      </c>
      <c r="J14" s="2">
        <f t="shared" si="1"/>
        <v>3</v>
      </c>
      <c r="K14" s="2">
        <f t="shared" si="1"/>
        <v>0</v>
      </c>
      <c r="L14" s="2">
        <f t="shared" si="1"/>
        <v>0</v>
      </c>
      <c r="M14" s="2">
        <f t="shared" si="1"/>
        <v>4</v>
      </c>
      <c r="N14" s="2">
        <f t="shared" si="1"/>
        <v>4</v>
      </c>
      <c r="O14" s="2">
        <f t="shared" si="1"/>
        <v>2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T14" s="2">
        <f t="shared" si="1"/>
        <v>0</v>
      </c>
      <c r="U14" s="2">
        <f t="shared" si="0"/>
        <v>13</v>
      </c>
    </row>
    <row r="15" spans="1:21" x14ac:dyDescent="0.25">
      <c r="A15" s="11"/>
      <c r="B15" s="11"/>
      <c r="C15" s="11"/>
      <c r="D15" s="11"/>
      <c r="E15" s="2" t="s">
        <v>35</v>
      </c>
      <c r="F15" s="2">
        <f>SUM(E5:E13)</f>
        <v>29</v>
      </c>
      <c r="G15" s="18">
        <f>F15-F15/14</f>
        <v>26.928571428571427</v>
      </c>
      <c r="H15" s="18">
        <f>G15-F15/14</f>
        <v>24.857142857142854</v>
      </c>
      <c r="I15" s="18">
        <f>H15-F15/14</f>
        <v>22.785714285714281</v>
      </c>
      <c r="J15" s="18">
        <f>I15-F15/14</f>
        <v>20.714285714285708</v>
      </c>
      <c r="K15" s="18">
        <f>J15-F15/14</f>
        <v>18.642857142857135</v>
      </c>
      <c r="L15" s="18">
        <f>K15-F15/14</f>
        <v>16.571428571428562</v>
      </c>
      <c r="M15" s="18">
        <f>L15-F15/14</f>
        <v>14.499999999999991</v>
      </c>
      <c r="N15" s="18">
        <f>M15-F15/14</f>
        <v>12.42857142857142</v>
      </c>
      <c r="O15" s="18">
        <f>N15-F15/14</f>
        <v>10.357142857142849</v>
      </c>
      <c r="P15" s="18">
        <f>O15-F15/14</f>
        <v>8.2857142857142776</v>
      </c>
      <c r="Q15" s="18">
        <f>P15-F15/14</f>
        <v>6.2142857142857064</v>
      </c>
      <c r="R15" s="18">
        <f>Q15-F15/14</f>
        <v>4.1428571428571352</v>
      </c>
      <c r="S15" s="18">
        <f>R15-F15/14</f>
        <v>2.0714285714285636</v>
      </c>
      <c r="T15" s="18">
        <f>S15-F15/14</f>
        <v>-7.9936057773011271E-15</v>
      </c>
      <c r="U15" s="11"/>
    </row>
    <row r="16" spans="1:21" x14ac:dyDescent="0.25">
      <c r="A16" s="11"/>
      <c r="B16" s="11"/>
      <c r="C16" s="11"/>
      <c r="D16" s="11"/>
      <c r="E16" s="2" t="s">
        <v>36</v>
      </c>
      <c r="F16" s="2">
        <f>SUM(E5:E13)</f>
        <v>29</v>
      </c>
      <c r="G16" s="2">
        <f t="shared" ref="G16:T16" si="2">F16-SUM(G5:G13)</f>
        <v>28</v>
      </c>
      <c r="H16" s="2">
        <f t="shared" si="2"/>
        <v>28</v>
      </c>
      <c r="I16" s="2">
        <f t="shared" si="2"/>
        <v>26</v>
      </c>
      <c r="J16" s="2">
        <f t="shared" si="2"/>
        <v>23</v>
      </c>
      <c r="K16" s="2">
        <f t="shared" si="2"/>
        <v>23</v>
      </c>
      <c r="L16" s="2">
        <f t="shared" si="2"/>
        <v>23</v>
      </c>
      <c r="M16" s="2">
        <f t="shared" si="2"/>
        <v>19</v>
      </c>
      <c r="N16" s="2">
        <f t="shared" si="2"/>
        <v>15</v>
      </c>
      <c r="O16" s="2">
        <f t="shared" si="2"/>
        <v>13</v>
      </c>
      <c r="P16" s="2">
        <f t="shared" si="2"/>
        <v>13</v>
      </c>
      <c r="Q16" s="2">
        <f t="shared" si="2"/>
        <v>13</v>
      </c>
      <c r="R16" s="2">
        <f t="shared" si="2"/>
        <v>13</v>
      </c>
      <c r="S16" s="2">
        <f t="shared" si="2"/>
        <v>13</v>
      </c>
      <c r="T16" s="2">
        <f t="shared" si="2"/>
        <v>13</v>
      </c>
      <c r="U16" s="11"/>
    </row>
    <row r="18" spans="1:4" x14ac:dyDescent="0.25">
      <c r="A18" s="17"/>
      <c r="B18" s="17"/>
      <c r="C18" s="17"/>
      <c r="D18" s="17"/>
    </row>
    <row r="19" spans="1:4" x14ac:dyDescent="0.25">
      <c r="A19" s="11"/>
      <c r="B19" s="17"/>
      <c r="C19" s="17"/>
      <c r="D19" s="11"/>
    </row>
    <row r="20" spans="1:4" x14ac:dyDescent="0.25">
      <c r="A20" s="11"/>
      <c r="B20" s="17"/>
      <c r="C20" s="17"/>
      <c r="D20" s="11"/>
    </row>
    <row r="21" spans="1:4" x14ac:dyDescent="0.25">
      <c r="A21" s="11"/>
      <c r="B21" s="17"/>
      <c r="C21" s="17"/>
      <c r="D21" s="11"/>
    </row>
    <row r="22" spans="1:4" x14ac:dyDescent="0.25">
      <c r="A22" s="11"/>
      <c r="B22" s="17"/>
      <c r="C22" s="17"/>
      <c r="D22" s="11"/>
    </row>
  </sheetData>
  <mergeCells count="4">
    <mergeCell ref="B5:B8"/>
    <mergeCell ref="A5:A8"/>
    <mergeCell ref="A9:A13"/>
    <mergeCell ref="B9:B13"/>
  </mergeCells>
  <conditionalFormatting sqref="F5:F14">
    <cfRule type="cellIs" dxfId="3" priority="3" operator="equal">
      <formula>"In progress"</formula>
    </cfRule>
    <cfRule type="cellIs" dxfId="2" priority="5" operator="equal">
      <formula>"Done"</formula>
    </cfRule>
    <cfRule type="cellIs" dxfId="1" priority="6" operator="equal">
      <formula>"To do"</formula>
    </cfRule>
  </conditionalFormatting>
  <conditionalFormatting sqref="U5:U1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4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2016-03-14T20:29:01Z</dcterms:modified>
  <cp:category/>
  <cp:contentStatus/>
</cp:coreProperties>
</file>