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408" activeTab="1"/>
  </bookViews>
  <sheets>
    <sheet name="Roster" sheetId="2" r:id="rId1"/>
    <sheet name="Sprint" sheetId="1" r:id="rId2"/>
    <sheet name="Char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U9" i="1"/>
  <c r="U8" i="1"/>
  <c r="U7" i="1"/>
  <c r="U6" i="1"/>
  <c r="U5" i="1"/>
  <c r="C2" i="1" l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F13" i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E11" i="1"/>
  <c r="U11" i="1" l="1"/>
</calcChain>
</file>

<file path=xl/sharedStrings.xml><?xml version="1.0" encoding="utf-8"?>
<sst xmlns="http://schemas.openxmlformats.org/spreadsheetml/2006/main" count="59" uniqueCount="47">
  <si>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</si>
  <si>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</si>
  <si>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</si>
  <si>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</si>
  <si>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</si>
  <si>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</si>
  <si>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</si>
  <si>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</si>
  <si>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</si>
  <si>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</si>
  <si>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</si>
  <si>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</si>
  <si>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</si>
  <si>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</si>
  <si>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</si>
  <si>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</si>
  <si>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</si>
  <si>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</si>
  <si>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</si>
  <si>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</si>
  <si>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</si>
  <si>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</si>
  <si>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</si>
  <si>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</si>
  <si>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</si>
  <si>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</si>
  <si>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</si>
  <si>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</si>
  <si>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</si>
  <si>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</si>
  <si>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</si>
  <si>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</si>
  <si>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</si>
  <si>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</si>
  <si>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</si>
  <si>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</si>
  <si>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</si>
  <si>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</si>
  <si>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</si>
  <si>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Done</t>
  </si>
  <si>
    <t>To do</t>
  </si>
  <si>
    <t>Problems with cursor 
when track is played</t>
  </si>
  <si>
    <t>Find cause</t>
  </si>
  <si>
    <t>Resolve problem</t>
  </si>
  <si>
    <t>In progress</t>
  </si>
  <si>
    <t>Retesting</t>
  </si>
  <si>
    <t>Problems with longer wav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</si>
</sst>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Sprint!$E$12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Sprint!$F$12:$T$12</c:f>
              <c:numCache>
                <c:formatCode>0.0</c:formatCode>
                <c:ptCount val="15"/>
                <c:pt idx="0" formatCode="General">
                  <c:v>5</c:v>
                </c:pt>
                <c:pt idx="1">
                  <c:v>4.6428571428571432</c:v>
                </c:pt>
                <c:pt idx="2">
                  <c:v>4.2857142857142865</c:v>
                </c:pt>
                <c:pt idx="3">
                  <c:v>3.9285714285714293</c:v>
                </c:pt>
                <c:pt idx="4">
                  <c:v>3.5714285714285721</c:v>
                </c:pt>
                <c:pt idx="5">
                  <c:v>3.2142857142857149</c:v>
                </c:pt>
                <c:pt idx="6">
                  <c:v>2.8571428571428577</c:v>
                </c:pt>
                <c:pt idx="7">
                  <c:v>2.5000000000000004</c:v>
                </c:pt>
                <c:pt idx="8">
                  <c:v>2.1428571428571432</c:v>
                </c:pt>
                <c:pt idx="9">
                  <c:v>1.785714285714286</c:v>
                </c:pt>
                <c:pt idx="10">
                  <c:v>1.4285714285714288</c:v>
                </c:pt>
                <c:pt idx="11">
                  <c:v>1.0714285714285716</c:v>
                </c:pt>
                <c:pt idx="12">
                  <c:v>0.71428571428571441</c:v>
                </c:pt>
                <c:pt idx="13">
                  <c:v>0.35714285714285726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Sprint!$E$13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Sprint!$F$13:$T$13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94168"/>
        <c:axId val="339198088"/>
      </c:lineChart>
      <c:catAx>
        <c:axId val="33919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98088"/>
        <c:crosses val="autoZero"/>
        <c:auto val="1"/>
        <c:lblAlgn val="ctr"/>
        <c:lblOffset val="100"/>
        <c:noMultiLvlLbl val="0"/>
      </c:catAx>
      <c:valAx>
        <c:axId val="3391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MasterAudioTechnologyFunctions\Documentation%20and%20designs\Sprint_info\Sprint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4" t="s">
        <v>38</v>
      </c>
      <c r="B1" s="25"/>
      <c r="C1" s="25"/>
      <c r="D1" s="26"/>
    </row>
    <row r="2" spans="1:4" x14ac:dyDescent="0.3">
      <c r="A2" s="11" t="s">
        <v>0</v>
      </c>
      <c r="B2" s="21" t="s">
        <v>1</v>
      </c>
      <c r="C2" s="21"/>
      <c r="D2" s="12" t="s">
        <v>2</v>
      </c>
    </row>
    <row r="3" spans="1:4" x14ac:dyDescent="0.3">
      <c r="A3" s="13" t="s">
        <v>3</v>
      </c>
      <c r="B3" s="22" t="s">
        <v>4</v>
      </c>
      <c r="C3" s="22"/>
      <c r="D3" s="14" t="s">
        <v>8</v>
      </c>
    </row>
    <row r="4" spans="1:4" x14ac:dyDescent="0.3">
      <c r="A4" s="13" t="s">
        <v>6</v>
      </c>
      <c r="B4" s="22" t="s">
        <v>7</v>
      </c>
      <c r="C4" s="22"/>
      <c r="D4" s="14" t="s">
        <v>5</v>
      </c>
    </row>
    <row r="5" spans="1:4" x14ac:dyDescent="0.3">
      <c r="A5" s="5" t="s">
        <v>9</v>
      </c>
      <c r="B5" s="23" t="s">
        <v>10</v>
      </c>
      <c r="C5" s="23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F10" sqref="F10"/>
    </sheetView>
  </sheetViews>
  <sheetFormatPr defaultRowHeight="14.4" x14ac:dyDescent="0.3"/>
  <cols>
    <col min="1" max="1" width="26.109375" bestFit="1" customWidth="1"/>
    <col min="2" max="2" width="9" bestFit="1" customWidth="1"/>
    <col min="3" max="3" width="39.2187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42562</v>
      </c>
      <c r="E1" s="1"/>
      <c r="F1" s="1"/>
    </row>
    <row r="2" spans="1:21" x14ac:dyDescent="0.3">
      <c r="B2" s="8" t="s">
        <v>13</v>
      </c>
      <c r="C2" s="9">
        <f>C1+14</f>
        <v>42576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3">
      <c r="A5" s="31" t="s">
        <v>41</v>
      </c>
      <c r="B5" s="28">
        <v>3</v>
      </c>
      <c r="C5" s="19" t="s">
        <v>42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0" si="0">E5-SUM(G5:T5)</f>
        <v>0</v>
      </c>
    </row>
    <row r="6" spans="1:21" s="20" customFormat="1" x14ac:dyDescent="0.3">
      <c r="A6" s="27"/>
      <c r="B6" s="29"/>
      <c r="C6" s="19" t="s">
        <v>43</v>
      </c>
      <c r="D6" s="19" t="s">
        <v>6</v>
      </c>
      <c r="E6" s="19">
        <v>1</v>
      </c>
      <c r="F6" s="19" t="s">
        <v>44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1</v>
      </c>
    </row>
    <row r="7" spans="1:21" s="20" customFormat="1" x14ac:dyDescent="0.3">
      <c r="A7" s="27"/>
      <c r="B7" s="30"/>
      <c r="C7" s="19" t="s">
        <v>45</v>
      </c>
      <c r="D7" s="19" t="s">
        <v>9</v>
      </c>
      <c r="E7" s="19">
        <v>1</v>
      </c>
      <c r="F7" s="19" t="s">
        <v>40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 t="shared" si="0"/>
        <v>1</v>
      </c>
    </row>
    <row r="8" spans="1:21" s="20" customFormat="1" x14ac:dyDescent="0.3">
      <c r="A8" s="27" t="s">
        <v>46</v>
      </c>
      <c r="B8" s="28">
        <v>5</v>
      </c>
      <c r="C8" s="19" t="s">
        <v>42</v>
      </c>
      <c r="D8" s="19" t="s">
        <v>3</v>
      </c>
      <c r="E8" s="19">
        <v>0</v>
      </c>
      <c r="F8" s="19" t="s">
        <v>39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3">
      <c r="A9" s="27"/>
      <c r="B9" s="29"/>
      <c r="C9" s="19" t="s">
        <v>43</v>
      </c>
      <c r="D9" s="19" t="s">
        <v>3</v>
      </c>
      <c r="E9" s="19">
        <v>2</v>
      </c>
      <c r="F9" s="19" t="s">
        <v>44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2</v>
      </c>
    </row>
    <row r="10" spans="1:21" s="20" customFormat="1" x14ac:dyDescent="0.3">
      <c r="A10" s="27"/>
      <c r="B10" s="30"/>
      <c r="C10" s="19" t="s">
        <v>45</v>
      </c>
      <c r="D10" s="19" t="s">
        <v>9</v>
      </c>
      <c r="E10" s="19">
        <v>1</v>
      </c>
      <c r="F10" s="19" t="s">
        <v>40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1</v>
      </c>
    </row>
    <row r="11" spans="1:21" x14ac:dyDescent="0.3">
      <c r="A11" s="2" t="s">
        <v>35</v>
      </c>
      <c r="B11" s="2">
        <f>SUM(B5:B10)</f>
        <v>8</v>
      </c>
      <c r="C11" s="18"/>
      <c r="D11" s="18"/>
      <c r="E11" s="2">
        <f>SUM(E5:E10)</f>
        <v>5</v>
      </c>
      <c r="F11" s="18"/>
      <c r="G11" s="2">
        <f t="shared" ref="G11:T11" si="1">SUM(G5:G10)</f>
        <v>0</v>
      </c>
      <c r="H11" s="2">
        <f t="shared" si="1"/>
        <v>0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0</v>
      </c>
      <c r="T11" s="2">
        <f t="shared" si="1"/>
        <v>0</v>
      </c>
      <c r="U11" s="2">
        <f t="shared" ref="U11" si="2">E11-SUM(G11:T11)</f>
        <v>5</v>
      </c>
    </row>
    <row r="12" spans="1:21" x14ac:dyDescent="0.3">
      <c r="A12" s="10"/>
      <c r="B12" s="10"/>
      <c r="C12" s="10"/>
      <c r="D12" s="10"/>
      <c r="E12" s="2" t="s">
        <v>36</v>
      </c>
      <c r="F12" s="2">
        <f>SUM(E5:E10)</f>
        <v>5</v>
      </c>
      <c r="G12" s="17">
        <f>F12-F12/14</f>
        <v>4.6428571428571432</v>
      </c>
      <c r="H12" s="17">
        <f>G12-F12/14</f>
        <v>4.2857142857142865</v>
      </c>
      <c r="I12" s="17">
        <f>H12-F12/14</f>
        <v>3.9285714285714293</v>
      </c>
      <c r="J12" s="17">
        <f>I12-F12/14</f>
        <v>3.5714285714285721</v>
      </c>
      <c r="K12" s="17">
        <f>J12-F12/14</f>
        <v>3.2142857142857149</v>
      </c>
      <c r="L12" s="17">
        <f>K12-F12/14</f>
        <v>2.8571428571428577</v>
      </c>
      <c r="M12" s="17">
        <f>L12-F12/14</f>
        <v>2.5000000000000004</v>
      </c>
      <c r="N12" s="17">
        <f>M12-F12/14</f>
        <v>2.1428571428571432</v>
      </c>
      <c r="O12" s="17">
        <f>N12-F12/14</f>
        <v>1.785714285714286</v>
      </c>
      <c r="P12" s="17">
        <f>O12-F12/14</f>
        <v>1.4285714285714288</v>
      </c>
      <c r="Q12" s="17">
        <f>P12-F12/14</f>
        <v>1.0714285714285716</v>
      </c>
      <c r="R12" s="17">
        <f>Q12-F12/14</f>
        <v>0.71428571428571441</v>
      </c>
      <c r="S12" s="17">
        <f>R12-F12/14</f>
        <v>0.35714285714285726</v>
      </c>
      <c r="T12" s="17">
        <f>S12-F12/14</f>
        <v>0</v>
      </c>
      <c r="U12" s="10"/>
    </row>
    <row r="13" spans="1:21" x14ac:dyDescent="0.3">
      <c r="A13" s="10"/>
      <c r="B13" s="10"/>
      <c r="C13" s="10"/>
      <c r="D13" s="10"/>
      <c r="E13" s="2" t="s">
        <v>37</v>
      </c>
      <c r="F13" s="2">
        <f>SUM(E5:E10)</f>
        <v>5</v>
      </c>
      <c r="G13" s="2">
        <f t="shared" ref="G13:T13" si="3">F13-SUM(G5:G10)</f>
        <v>5</v>
      </c>
      <c r="H13" s="2">
        <f t="shared" si="3"/>
        <v>5</v>
      </c>
      <c r="I13" s="2">
        <f t="shared" si="3"/>
        <v>5</v>
      </c>
      <c r="J13" s="2">
        <f t="shared" si="3"/>
        <v>5</v>
      </c>
      <c r="K13" s="2">
        <f t="shared" si="3"/>
        <v>5</v>
      </c>
      <c r="L13" s="2">
        <f t="shared" si="3"/>
        <v>5</v>
      </c>
      <c r="M13" s="2">
        <f t="shared" si="3"/>
        <v>5</v>
      </c>
      <c r="N13" s="2">
        <f t="shared" si="3"/>
        <v>5</v>
      </c>
      <c r="O13" s="2">
        <f t="shared" si="3"/>
        <v>5</v>
      </c>
      <c r="P13" s="2">
        <f t="shared" si="3"/>
        <v>5</v>
      </c>
      <c r="Q13" s="2">
        <f t="shared" si="3"/>
        <v>5</v>
      </c>
      <c r="R13" s="2">
        <f t="shared" si="3"/>
        <v>5</v>
      </c>
      <c r="S13" s="2">
        <f t="shared" si="3"/>
        <v>5</v>
      </c>
      <c r="T13" s="2">
        <f t="shared" si="3"/>
        <v>5</v>
      </c>
      <c r="U13" s="10"/>
    </row>
    <row r="15" spans="1:21" x14ac:dyDescent="0.3">
      <c r="A15" s="16"/>
      <c r="B15" s="16"/>
      <c r="C15" s="16"/>
      <c r="D15" s="16"/>
    </row>
    <row r="16" spans="1:21" x14ac:dyDescent="0.3">
      <c r="A16" s="10"/>
      <c r="B16" s="16"/>
      <c r="C16" s="16"/>
      <c r="D16" s="10"/>
    </row>
    <row r="17" spans="1:4" x14ac:dyDescent="0.3">
      <c r="A17" s="10"/>
      <c r="B17" s="16"/>
      <c r="C17" s="16"/>
      <c r="D17" s="10"/>
    </row>
    <row r="18" spans="1:4" x14ac:dyDescent="0.3">
      <c r="A18" s="10"/>
      <c r="B18" s="16"/>
      <c r="C18" s="16"/>
      <c r="D18" s="10"/>
    </row>
    <row r="19" spans="1:4" x14ac:dyDescent="0.3">
      <c r="A19" s="10"/>
      <c r="B19" s="16"/>
      <c r="C19" s="16"/>
      <c r="D19" s="10"/>
    </row>
  </sheetData>
  <mergeCells count="4">
    <mergeCell ref="A8:A10"/>
    <mergeCell ref="B8:B10"/>
    <mergeCell ref="A5:A7"/>
    <mergeCell ref="B5:B7"/>
  </mergeCells>
  <conditionalFormatting sqref="U11">
    <cfRule type="cellIs" dxfId="8" priority="13" operator="greaterThan">
      <formula>0</formula>
    </cfRule>
  </conditionalFormatting>
  <conditionalFormatting sqref="F5:F7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5:U7">
    <cfRule type="cellIs" dxfId="4" priority="5" operator="greaterThan">
      <formula>0</formula>
    </cfRule>
  </conditionalFormatting>
  <conditionalFormatting sqref="F8:F10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8:U10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0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2016-07-14T14:22:06Z</dcterms:modified>
  <cp:category/>
  <cp:contentStatus/>
</cp:coreProperties>
</file>