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U12" i="1"/>
  <c r="U15" i="1"/>
  <c r="U13" i="1"/>
  <c r="U11" i="1"/>
  <c r="U10" i="1"/>
  <c r="U9" i="1"/>
  <c r="U8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6" i="1"/>
  <c r="U7" i="1"/>
  <c r="U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<sst xmlns="http://schemas.openxmlformats.org/spreadsheetml/2006/main" count="68" uniqueCount="56">
  <si>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</si>
  <si>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</si>
  <si>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</si>
  <si>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</si>
  <si>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</si>
  <si>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</si>
  <si>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</si>
  <si>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</si>
  <si>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</si>
  <si>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</si>
  <si>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</si>
  <si>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</si>
  <si>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</si>
  <si>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</si>
  <si>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</si>
  <si>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</si>
  <si>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</si>
  <si>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</si>
  <si>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</si>
  <si>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</si>
  <si>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</si>
  <si>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</si>
  <si>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</si>
  <si>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</si>
  <si>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</si>
  <si>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</si>
  <si>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</si>
  <si>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</si>
  <si>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</si>
  <si>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</si>
  <si>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</si>
  <si>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</si>
  <si>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</si>
  <si>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</si>
  <si>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</si>
  <si>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</si>
  <si>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</si>
  <si>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</si>
  <si>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</si>
  <si>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</si>
  <si>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</si>
  <si>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</si>
  <si>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</si>
  <si>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</si>
  <si>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Description project documentation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</si>
  <si>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</si>
  <si>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</si>
  <si>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</si>
  <si>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</si>
  <si>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</si>
  <si>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</si>
  <si>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</si>
  <si>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</si>
  <si>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To do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</si>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</sst>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37</c:v>
                </c:pt>
                <c:pt idx="1">
                  <c:v>34.357142857142854</c:v>
                </c:pt>
                <c:pt idx="2">
                  <c:v>31.714285714285712</c:v>
                </c:pt>
                <c:pt idx="3">
                  <c:v>29.071428571428569</c:v>
                </c:pt>
                <c:pt idx="4">
                  <c:v>26.428571428571427</c:v>
                </c:pt>
                <c:pt idx="5">
                  <c:v>23.785714285714285</c:v>
                </c:pt>
                <c:pt idx="6">
                  <c:v>21.142857142857142</c:v>
                </c:pt>
                <c:pt idx="7">
                  <c:v>18.5</c:v>
                </c:pt>
                <c:pt idx="8">
                  <c:v>15.857142857142858</c:v>
                </c:pt>
                <c:pt idx="9">
                  <c:v>13.214285714285715</c:v>
                </c:pt>
                <c:pt idx="10">
                  <c:v>10.571428571428573</c:v>
                </c:pt>
                <c:pt idx="11">
                  <c:v>7.9285714285714306</c:v>
                </c:pt>
                <c:pt idx="12">
                  <c:v>5.2857142857142883</c:v>
                </c:pt>
                <c:pt idx="13">
                  <c:v>2.6428571428571455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I6" sqref="I6"/>
    </sheetView>
  </sheetViews>
  <sheetFormatPr defaultRowHeight="15" x14ac:dyDescent="0.25"/>
  <cols>
    <col min="1" max="1" width="19.140625" style="7" bestFit="1" customWidth="1"/>
    <col min="2" max="2" width="9.5703125" style="7" customWidth="1"/>
    <col min="3" max="3" width="37.4257812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42449</v>
      </c>
      <c r="E1" s="10"/>
      <c r="F1" s="10"/>
    </row>
    <row r="2" spans="1:21" x14ac:dyDescent="0.25">
      <c r="B2" s="11" t="s">
        <v>13</v>
      </c>
      <c r="C2" s="12">
        <f>C1+14</f>
        <v>42463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40</v>
      </c>
      <c r="B5" s="25">
        <v>8</v>
      </c>
      <c r="C5" s="15" t="s">
        <v>39</v>
      </c>
      <c r="D5" s="15" t="s">
        <v>9</v>
      </c>
      <c r="E5" s="15">
        <v>3</v>
      </c>
      <c r="F5" s="15" t="s">
        <v>54</v>
      </c>
      <c r="G5" s="15"/>
      <c r="H5" s="15"/>
      <c r="I5" s="15">
        <v>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2</v>
      </c>
    </row>
    <row r="6" spans="1:21" x14ac:dyDescent="0.25">
      <c r="A6" s="25"/>
      <c r="B6" s="25"/>
      <c r="C6" s="15" t="s">
        <v>41</v>
      </c>
      <c r="D6" s="15" t="s">
        <v>6</v>
      </c>
      <c r="E6" s="15">
        <v>5</v>
      </c>
      <c r="F6" s="15" t="s">
        <v>55</v>
      </c>
      <c r="G6" s="15"/>
      <c r="H6" s="15"/>
      <c r="I6" s="15">
        <v>5</v>
      </c>
      <c r="J6" s="15"/>
      <c r="K6" s="15"/>
      <c r="L6" s="15"/>
      <c r="M6" s="15"/>
      <c r="N6" s="15"/>
      <c r="O6" s="15"/>
      <c r="P6" s="15"/>
      <c r="Q6" s="15"/>
      <c r="R6" s="15"/>
      <c r="T6" s="15"/>
      <c r="U6" s="15">
        <f t="shared" ref="U6:U16" si="0">E6-SUM(G6:T6)</f>
        <v>0</v>
      </c>
    </row>
    <row r="7" spans="1:21" x14ac:dyDescent="0.25">
      <c r="A7" s="25"/>
      <c r="B7" s="25"/>
      <c r="C7" s="15" t="s">
        <v>42</v>
      </c>
      <c r="D7" s="15"/>
      <c r="E7" s="15">
        <v>1</v>
      </c>
      <c r="F7" s="15" t="s">
        <v>53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25">
      <c r="A8" s="26" t="s">
        <v>43</v>
      </c>
      <c r="B8" s="25">
        <v>8</v>
      </c>
      <c r="C8" s="15" t="s">
        <v>44</v>
      </c>
      <c r="D8" s="15" t="s">
        <v>3</v>
      </c>
      <c r="E8" s="15">
        <v>3</v>
      </c>
      <c r="F8" s="15" t="s">
        <v>53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3</v>
      </c>
    </row>
    <row r="9" spans="1:21" x14ac:dyDescent="0.25">
      <c r="A9" s="25"/>
      <c r="B9" s="25"/>
      <c r="C9" s="15" t="s">
        <v>45</v>
      </c>
      <c r="D9" s="15"/>
      <c r="E9" s="15">
        <v>3</v>
      </c>
      <c r="F9" s="15" t="s">
        <v>53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ref="U9:U10" si="1">E9-SUM(G9:T9)</f>
        <v>3</v>
      </c>
    </row>
    <row r="10" spans="1:21" ht="15.75" customHeight="1" x14ac:dyDescent="0.25">
      <c r="A10" s="25"/>
      <c r="B10" s="25"/>
      <c r="C10" s="15" t="s">
        <v>46</v>
      </c>
      <c r="D10" s="15"/>
      <c r="E10" s="15">
        <v>3</v>
      </c>
      <c r="F10" s="15" t="s">
        <v>53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f t="shared" si="1"/>
        <v>3</v>
      </c>
    </row>
    <row r="11" spans="1:21" ht="15.75" customHeight="1" x14ac:dyDescent="0.25">
      <c r="A11" s="26" t="s">
        <v>47</v>
      </c>
      <c r="B11" s="25">
        <v>20</v>
      </c>
      <c r="C11" s="15" t="s">
        <v>48</v>
      </c>
      <c r="D11" s="15" t="s">
        <v>6</v>
      </c>
      <c r="E11" s="15">
        <v>5</v>
      </c>
      <c r="F11" s="15" t="s">
        <v>54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>E11-SUM(G11:T11)</f>
        <v>5</v>
      </c>
    </row>
    <row r="12" spans="1:21" ht="15.75" customHeight="1" x14ac:dyDescent="0.25">
      <c r="A12" s="26"/>
      <c r="B12" s="25"/>
      <c r="C12" s="15" t="s">
        <v>49</v>
      </c>
      <c r="D12" s="15"/>
      <c r="E12" s="15">
        <v>5</v>
      </c>
      <c r="F12" s="15" t="s">
        <v>53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>E12-SUM(G12:T12)</f>
        <v>5</v>
      </c>
    </row>
    <row r="13" spans="1:21" ht="15.75" customHeight="1" x14ac:dyDescent="0.25">
      <c r="A13" s="25"/>
      <c r="B13" s="25"/>
      <c r="C13" s="15" t="s">
        <v>50</v>
      </c>
      <c r="D13" s="15"/>
      <c r="E13" s="15">
        <v>5</v>
      </c>
      <c r="F13" s="15" t="s">
        <v>53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5" si="2">E13-SUM(G13:T13)</f>
        <v>5</v>
      </c>
    </row>
    <row r="14" spans="1:21" ht="15.75" customHeight="1" x14ac:dyDescent="0.25">
      <c r="A14" s="25"/>
      <c r="B14" s="25"/>
      <c r="C14" s="15" t="s">
        <v>51</v>
      </c>
      <c r="D14" s="15"/>
      <c r="E14" s="15">
        <v>1</v>
      </c>
      <c r="F14" s="15" t="s">
        <v>53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2"/>
        <v>1</v>
      </c>
    </row>
    <row r="15" spans="1:21" ht="15.75" customHeight="1" x14ac:dyDescent="0.25">
      <c r="A15" s="25"/>
      <c r="B15" s="25"/>
      <c r="C15" s="15" t="s">
        <v>52</v>
      </c>
      <c r="D15" s="15"/>
      <c r="E15" s="15">
        <v>3</v>
      </c>
      <c r="F15" s="15" t="s">
        <v>53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2"/>
        <v>3</v>
      </c>
    </row>
    <row r="16" spans="1:21" x14ac:dyDescent="0.25">
      <c r="A16" s="15" t="s">
        <v>35</v>
      </c>
      <c r="B16" s="15">
        <f>SUM(B5:B15)</f>
        <v>36</v>
      </c>
      <c r="C16" s="16"/>
      <c r="D16" s="16"/>
      <c r="E16" s="15">
        <f>SUM(E5:E15)</f>
        <v>37</v>
      </c>
      <c r="F16" s="16"/>
      <c r="G16" s="15">
        <f t="shared" ref="G16:T16" si="3">SUM(G5:G15)</f>
        <v>0</v>
      </c>
      <c r="H16" s="15">
        <f t="shared" si="3"/>
        <v>0</v>
      </c>
      <c r="I16" s="15">
        <f t="shared" si="3"/>
        <v>6</v>
      </c>
      <c r="J16" s="15">
        <f t="shared" si="3"/>
        <v>0</v>
      </c>
      <c r="K16" s="15">
        <f t="shared" si="3"/>
        <v>0</v>
      </c>
      <c r="L16" s="15">
        <f t="shared" si="3"/>
        <v>0</v>
      </c>
      <c r="M16" s="15">
        <f t="shared" si="3"/>
        <v>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5">
        <f t="shared" si="3"/>
        <v>0</v>
      </c>
      <c r="R16" s="15">
        <f t="shared" si="3"/>
        <v>0</v>
      </c>
      <c r="S16" s="15">
        <f t="shared" si="3"/>
        <v>0</v>
      </c>
      <c r="T16" s="15">
        <f t="shared" si="3"/>
        <v>0</v>
      </c>
      <c r="U16" s="15">
        <f t="shared" si="0"/>
        <v>31</v>
      </c>
    </row>
    <row r="17" spans="1:21" x14ac:dyDescent="0.25">
      <c r="A17" s="17"/>
      <c r="B17" s="17"/>
      <c r="C17" s="17"/>
      <c r="D17" s="17"/>
      <c r="E17" s="15" t="s">
        <v>36</v>
      </c>
      <c r="F17" s="15">
        <f>SUM(E5:E15)</f>
        <v>37</v>
      </c>
      <c r="G17" s="18">
        <f>F17-F17/14</f>
        <v>34.357142857142854</v>
      </c>
      <c r="H17" s="18">
        <f>G17-F17/14</f>
        <v>31.714285714285712</v>
      </c>
      <c r="I17" s="18">
        <f>H17-F17/14</f>
        <v>29.071428571428569</v>
      </c>
      <c r="J17" s="18">
        <f>I17-F17/14</f>
        <v>26.428571428571427</v>
      </c>
      <c r="K17" s="18">
        <f>J17-F17/14</f>
        <v>23.785714285714285</v>
      </c>
      <c r="L17" s="18">
        <f>K17-F17/14</f>
        <v>21.142857142857142</v>
      </c>
      <c r="M17" s="18">
        <f>L17-F17/14</f>
        <v>18.5</v>
      </c>
      <c r="N17" s="18">
        <f>M17-F17/14</f>
        <v>15.857142857142858</v>
      </c>
      <c r="O17" s="18">
        <f>N17-F17/14</f>
        <v>13.214285714285715</v>
      </c>
      <c r="P17" s="18">
        <f>O17-F17/14</f>
        <v>10.571428571428573</v>
      </c>
      <c r="Q17" s="18">
        <f>P17-F17/14</f>
        <v>7.9285714285714306</v>
      </c>
      <c r="R17" s="18">
        <f>Q17-F17/14</f>
        <v>5.2857142857142883</v>
      </c>
      <c r="S17" s="18">
        <f>R17-F17/14</f>
        <v>2.6428571428571455</v>
      </c>
      <c r="T17" s="18">
        <f>S17-F17/14</f>
        <v>0</v>
      </c>
      <c r="U17" s="17"/>
    </row>
    <row r="18" spans="1:21" x14ac:dyDescent="0.25">
      <c r="A18" s="17"/>
      <c r="B18" s="17"/>
      <c r="C18" s="17"/>
      <c r="D18" s="17"/>
      <c r="E18" s="15" t="s">
        <v>37</v>
      </c>
      <c r="F18" s="15">
        <f>SUM(E5:E15)</f>
        <v>37</v>
      </c>
      <c r="G18" s="15">
        <f t="shared" ref="G18:T18" si="4">F18-SUM(G5:G15)</f>
        <v>37</v>
      </c>
      <c r="H18" s="15">
        <f t="shared" si="4"/>
        <v>37</v>
      </c>
      <c r="I18" s="15">
        <f t="shared" si="4"/>
        <v>31</v>
      </c>
      <c r="J18" s="15">
        <f t="shared" si="4"/>
        <v>31</v>
      </c>
      <c r="K18" s="15">
        <f t="shared" si="4"/>
        <v>31</v>
      </c>
      <c r="L18" s="15">
        <f t="shared" si="4"/>
        <v>31</v>
      </c>
      <c r="M18" s="15">
        <f t="shared" si="4"/>
        <v>31</v>
      </c>
      <c r="N18" s="15">
        <f t="shared" si="4"/>
        <v>31</v>
      </c>
      <c r="O18" s="15">
        <f t="shared" si="4"/>
        <v>31</v>
      </c>
      <c r="P18" s="15">
        <f t="shared" si="4"/>
        <v>31</v>
      </c>
      <c r="Q18" s="15">
        <f t="shared" si="4"/>
        <v>31</v>
      </c>
      <c r="R18" s="15">
        <f t="shared" si="4"/>
        <v>31</v>
      </c>
      <c r="S18" s="15">
        <f t="shared" si="4"/>
        <v>31</v>
      </c>
      <c r="T18" s="15">
        <f t="shared" si="4"/>
        <v>31</v>
      </c>
      <c r="U18" s="17"/>
    </row>
    <row r="20" spans="1:21" x14ac:dyDescent="0.25">
      <c r="A20" s="17"/>
      <c r="B20" s="17"/>
      <c r="C20" s="17"/>
      <c r="D20" s="17"/>
    </row>
    <row r="21" spans="1:21" x14ac:dyDescent="0.25">
      <c r="A21" s="17"/>
      <c r="B21" s="17"/>
      <c r="C21" s="17"/>
      <c r="D21" s="17"/>
    </row>
    <row r="22" spans="1:21" x14ac:dyDescent="0.25">
      <c r="A22" s="17"/>
      <c r="B22" s="17"/>
      <c r="C22" s="17"/>
      <c r="D22" s="17"/>
    </row>
    <row r="23" spans="1:21" x14ac:dyDescent="0.25">
      <c r="A23" s="17"/>
      <c r="B23" s="17"/>
      <c r="C23" s="17"/>
      <c r="D23" s="17"/>
    </row>
    <row r="24" spans="1:21" x14ac:dyDescent="0.25">
      <c r="A24" s="17"/>
      <c r="B24" s="17"/>
      <c r="C24" s="17"/>
      <c r="D24" s="17"/>
    </row>
  </sheetData>
  <mergeCells count="6">
    <mergeCell ref="B5:B7"/>
    <mergeCell ref="A5:A7"/>
    <mergeCell ref="A8:A10"/>
    <mergeCell ref="B8:B10"/>
    <mergeCell ref="A11:A15"/>
    <mergeCell ref="B11:B15"/>
  </mergeCells>
  <conditionalFormatting sqref="F5:F15">
    <cfRule type="cellIs" dxfId="4" priority="11" operator="equal">
      <formula>"In progress"</formula>
    </cfRule>
    <cfRule type="cellIs" dxfId="3" priority="13" operator="equal">
      <formula>"Done"</formula>
    </cfRule>
    <cfRule type="cellIs" dxfId="2" priority="14" operator="equal">
      <formula>"To do"</formula>
    </cfRule>
  </conditionalFormatting>
  <conditionalFormatting sqref="U5:U7 U11:U16">
    <cfRule type="cellIs" dxfId="1" priority="9" operator="greaterThan">
      <formula>0</formula>
    </cfRule>
  </conditionalFormatting>
  <conditionalFormatting sqref="U8:U10">
    <cfRule type="cellIs" dxfId="0" priority="5" operator="greaterThan">
      <formula>0</formula>
    </cfRule>
  </conditionalFormatting>
  <dataValidations xWindow="491" yWindow="329" count="1">
    <dataValidation type="list" allowBlank="1" showInputMessage="1" showErrorMessage="1" sqref="F5:F15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2016-03-24T20:09:33Z</dcterms:modified>
  <cp:category/>
  <cp:contentStatus/>
</cp:coreProperties>
</file>