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U11" i="1"/>
  <c r="U10" i="1"/>
  <c r="U9" i="1"/>
  <c r="U8" i="1"/>
  <c r="U7" i="1"/>
  <c r="U6" i="1"/>
  <c r="U5" i="1"/>
  <c r="C2" i="1" l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E16" i="1"/>
  <c r="U16" i="1" l="1"/>
</calcChain>
</file>

<file path=xl/sharedStrings.xml><?xml version="1.0" encoding="utf-8"?>
<sst xmlns="http://schemas.openxmlformats.org/spreadsheetml/2006/main" count="71" uniqueCount="55">
  <si>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</si>
  <si>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</si>
  <si>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</si>
  <si>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</si>
  <si>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</si>
  <si>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</si>
  <si>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</si>
  <si>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</si>
  <si>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</si>
  <si>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</si>
  <si>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</si>
  <si>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</si>
  <si>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</si>
  <si>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</si>
  <si>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</si>
  <si>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</si>
  <si>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</si>
  <si>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</si>
  <si>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</si>
  <si>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</si>
  <si>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</si>
  <si>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</si>
  <si>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</si>
  <si>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</si>
  <si>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</si>
  <si>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</si>
  <si>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</si>
  <si>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</si>
  <si>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</si>
  <si>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</si>
  <si>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</si>
  <si>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</si>
  <si>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</si>
  <si>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</si>
  <si>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</si>
  <si>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</si>
  <si>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</si>
  <si>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</si>
  <si>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</si>
  <si>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Implement tracks 
functionality</t>
  </si>
  <si>
    <t>Expand timeline for tracks</t>
  </si>
  <si>
    <t>Done</t>
  </si>
  <si>
    <t>Implement single track serial play</t>
  </si>
  <si>
    <t>In progress</t>
  </si>
  <si>
    <t>Implement multiple track paralel play</t>
  </si>
  <si>
    <t>Implement file chooser per track</t>
  </si>
  <si>
    <t>Review code</t>
  </si>
  <si>
    <t>Implement select button for track</t>
  </si>
  <si>
    <t>To do</t>
  </si>
  <si>
    <t>Implement adding new track to timeline</t>
  </si>
  <si>
    <t>Improve GUI design</t>
  </si>
  <si>
    <t>Add volume control to side panel</t>
  </si>
  <si>
    <t>Improve menu to folow chosen design</t>
  </si>
  <si>
    <t>Implement cursor for seeking timeline</t>
  </si>
  <si>
    <t>Review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</si>
</sst>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9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Sprint!$E$17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Sprint!$F$17:$T$17</c:f>
              <c:numCache>
                <c:formatCode>0.0</c:formatCode>
                <c:ptCount val="15"/>
                <c:pt idx="0" formatCode="General">
                  <c:v>22</c:v>
                </c:pt>
                <c:pt idx="1">
                  <c:v>20.428571428571427</c:v>
                </c:pt>
                <c:pt idx="2">
                  <c:v>18.857142857142854</c:v>
                </c:pt>
                <c:pt idx="3">
                  <c:v>17.285714285714281</c:v>
                </c:pt>
                <c:pt idx="4">
                  <c:v>15.71428571428571</c:v>
                </c:pt>
                <c:pt idx="5">
                  <c:v>14.142857142857139</c:v>
                </c:pt>
                <c:pt idx="6">
                  <c:v>12.571428571428568</c:v>
                </c:pt>
                <c:pt idx="7">
                  <c:v>10.999999999999996</c:v>
                </c:pt>
                <c:pt idx="8">
                  <c:v>9.4285714285714253</c:v>
                </c:pt>
                <c:pt idx="9">
                  <c:v>7.8571428571428541</c:v>
                </c:pt>
                <c:pt idx="10">
                  <c:v>6.2857142857142829</c:v>
                </c:pt>
                <c:pt idx="11">
                  <c:v>4.7142857142857117</c:v>
                </c:pt>
                <c:pt idx="12">
                  <c:v>3.1428571428571406</c:v>
                </c:pt>
                <c:pt idx="13">
                  <c:v>1.5714285714285692</c:v>
                </c:pt>
                <c:pt idx="14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Sprint!$E$18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General</c:formatCode>
                <c:ptCount val="1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4" t="s">
        <v>38</v>
      </c>
      <c r="B1" s="25"/>
      <c r="C1" s="25"/>
      <c r="D1" s="26"/>
    </row>
    <row r="2" spans="1:4" x14ac:dyDescent="0.25">
      <c r="A2" s="11" t="s">
        <v>0</v>
      </c>
      <c r="B2" s="21" t="s">
        <v>1</v>
      </c>
      <c r="C2" s="21"/>
      <c r="D2" s="12" t="s">
        <v>2</v>
      </c>
    </row>
    <row r="3" spans="1:4" x14ac:dyDescent="0.25">
      <c r="A3" s="13" t="s">
        <v>3</v>
      </c>
      <c r="B3" s="22" t="s">
        <v>4</v>
      </c>
      <c r="C3" s="22"/>
      <c r="D3" s="14" t="s">
        <v>8</v>
      </c>
    </row>
    <row r="4" spans="1:4" x14ac:dyDescent="0.25">
      <c r="A4" s="13" t="s">
        <v>6</v>
      </c>
      <c r="B4" s="22" t="s">
        <v>7</v>
      </c>
      <c r="C4" s="22"/>
      <c r="D4" s="14" t="s">
        <v>5</v>
      </c>
    </row>
    <row r="5" spans="1:4" x14ac:dyDescent="0.25">
      <c r="A5" s="5" t="s">
        <v>9</v>
      </c>
      <c r="B5" s="23" t="s">
        <v>10</v>
      </c>
      <c r="C5" s="23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B1" workbookViewId="0">
      <selection activeCell="M12" sqref="M12"/>
    </sheetView>
  </sheetViews>
  <sheetFormatPr defaultRowHeight="15" x14ac:dyDescent="0.25"/>
  <cols>
    <col min="1" max="1" width="18.5703125" bestFit="1" customWidth="1"/>
    <col min="2" max="2" width="9.5703125" customWidth="1"/>
    <col min="3" max="3" width="37.425781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12</v>
      </c>
      <c r="C1" s="7">
        <v>42492</v>
      </c>
      <c r="E1" s="1"/>
      <c r="F1" s="1"/>
    </row>
    <row r="2" spans="1:21" x14ac:dyDescent="0.25">
      <c r="B2" s="8" t="s">
        <v>13</v>
      </c>
      <c r="C2" s="9">
        <f>C1+14</f>
        <v>42506</v>
      </c>
    </row>
    <row r="4" spans="1:21" x14ac:dyDescent="0.25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25">
      <c r="A5" s="28" t="s">
        <v>39</v>
      </c>
      <c r="B5" s="27">
        <v>8</v>
      </c>
      <c r="C5" s="19" t="s">
        <v>40</v>
      </c>
      <c r="D5" s="19" t="s">
        <v>6</v>
      </c>
      <c r="E5" s="19">
        <v>0</v>
      </c>
      <c r="F5" s="19" t="s">
        <v>41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>E5-SUM(G5:T5)</f>
        <v>0</v>
      </c>
    </row>
    <row r="6" spans="1:21" s="20" customFormat="1" x14ac:dyDescent="0.25">
      <c r="A6" s="28"/>
      <c r="B6" s="27"/>
      <c r="C6" s="19" t="s">
        <v>42</v>
      </c>
      <c r="D6" s="19" t="s">
        <v>3</v>
      </c>
      <c r="E6" s="19">
        <v>2</v>
      </c>
      <c r="F6" s="19" t="s">
        <v>41</v>
      </c>
      <c r="G6" s="19"/>
      <c r="H6" s="19"/>
      <c r="I6" s="19"/>
      <c r="J6" s="19"/>
      <c r="K6" s="19"/>
      <c r="L6" s="19"/>
      <c r="M6" s="19">
        <v>2</v>
      </c>
      <c r="N6" s="19"/>
      <c r="O6" s="19"/>
      <c r="P6" s="19"/>
      <c r="Q6" s="19"/>
      <c r="R6" s="19"/>
      <c r="S6" s="19"/>
      <c r="T6" s="19"/>
      <c r="U6" s="19">
        <f>E6-SUM(G6:T6)</f>
        <v>0</v>
      </c>
    </row>
    <row r="7" spans="1:21" s="20" customFormat="1" x14ac:dyDescent="0.25">
      <c r="A7" s="27"/>
      <c r="B7" s="27"/>
      <c r="C7" s="19" t="s">
        <v>44</v>
      </c>
      <c r="D7" s="19" t="s">
        <v>6</v>
      </c>
      <c r="E7" s="19">
        <v>3</v>
      </c>
      <c r="F7" s="19" t="s">
        <v>43</v>
      </c>
      <c r="G7" s="19"/>
      <c r="H7" s="19"/>
      <c r="I7" s="19"/>
      <c r="J7" s="19"/>
      <c r="K7" s="19"/>
      <c r="L7" s="19"/>
      <c r="M7" s="19">
        <v>1</v>
      </c>
      <c r="N7" s="19"/>
      <c r="O7" s="19"/>
      <c r="P7" s="19"/>
      <c r="Q7" s="19"/>
      <c r="R7" s="19"/>
      <c r="S7" s="19"/>
      <c r="T7" s="19"/>
      <c r="U7" s="19">
        <f t="shared" ref="U7:U15" si="0">E7-SUM(G7:T7)</f>
        <v>2</v>
      </c>
    </row>
    <row r="8" spans="1:21" s="20" customFormat="1" x14ac:dyDescent="0.25">
      <c r="A8" s="27"/>
      <c r="B8" s="27"/>
      <c r="C8" s="19" t="s">
        <v>45</v>
      </c>
      <c r="D8" s="19" t="s">
        <v>6</v>
      </c>
      <c r="E8" s="19">
        <v>0</v>
      </c>
      <c r="F8" s="19" t="s">
        <v>41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0</v>
      </c>
    </row>
    <row r="9" spans="1:21" s="20" customFormat="1" x14ac:dyDescent="0.25">
      <c r="A9" s="27"/>
      <c r="B9" s="27"/>
      <c r="C9" s="19" t="s">
        <v>46</v>
      </c>
      <c r="D9" s="19" t="s">
        <v>9</v>
      </c>
      <c r="E9" s="19">
        <v>1</v>
      </c>
      <c r="F9" s="19" t="s">
        <v>43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f t="shared" si="0"/>
        <v>1</v>
      </c>
    </row>
    <row r="10" spans="1:21" s="20" customFormat="1" x14ac:dyDescent="0.25">
      <c r="A10" s="27"/>
      <c r="B10" s="27"/>
      <c r="C10" s="19" t="s">
        <v>47</v>
      </c>
      <c r="D10" s="19" t="s">
        <v>6</v>
      </c>
      <c r="E10" s="19">
        <v>2</v>
      </c>
      <c r="F10" s="19" t="s">
        <v>48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f t="shared" si="0"/>
        <v>2</v>
      </c>
    </row>
    <row r="11" spans="1:21" s="20" customFormat="1" x14ac:dyDescent="0.25">
      <c r="A11" s="27"/>
      <c r="B11" s="27"/>
      <c r="C11" s="19" t="s">
        <v>49</v>
      </c>
      <c r="D11" s="19" t="s">
        <v>6</v>
      </c>
      <c r="E11" s="19">
        <v>0</v>
      </c>
      <c r="F11" s="19" t="s">
        <v>41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x14ac:dyDescent="0.25">
      <c r="A12" s="29" t="s">
        <v>50</v>
      </c>
      <c r="B12" s="29">
        <v>13</v>
      </c>
      <c r="C12" s="2" t="s">
        <v>51</v>
      </c>
      <c r="D12" s="2" t="s">
        <v>9</v>
      </c>
      <c r="E12" s="2">
        <v>3</v>
      </c>
      <c r="F12" s="19" t="s">
        <v>48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9">
        <f t="shared" si="0"/>
        <v>3</v>
      </c>
    </row>
    <row r="13" spans="1:21" x14ac:dyDescent="0.25">
      <c r="A13" s="30"/>
      <c r="B13" s="30"/>
      <c r="C13" s="2" t="s">
        <v>52</v>
      </c>
      <c r="D13" s="2"/>
      <c r="E13" s="2">
        <v>2</v>
      </c>
      <c r="F13" s="19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9">
        <f t="shared" si="0"/>
        <v>2</v>
      </c>
    </row>
    <row r="14" spans="1:21" x14ac:dyDescent="0.25">
      <c r="A14" s="30"/>
      <c r="B14" s="30"/>
      <c r="C14" s="2" t="s">
        <v>53</v>
      </c>
      <c r="D14" s="2"/>
      <c r="E14" s="2">
        <v>8</v>
      </c>
      <c r="F14" s="19" t="s">
        <v>48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9">
        <f t="shared" si="0"/>
        <v>8</v>
      </c>
    </row>
    <row r="15" spans="1:21" x14ac:dyDescent="0.25">
      <c r="A15" s="31"/>
      <c r="B15" s="31"/>
      <c r="C15" s="2" t="s">
        <v>54</v>
      </c>
      <c r="D15" s="2"/>
      <c r="E15" s="2">
        <v>1</v>
      </c>
      <c r="F15" s="19" t="s">
        <v>48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9">
        <f t="shared" si="0"/>
        <v>1</v>
      </c>
    </row>
    <row r="16" spans="1:21" x14ac:dyDescent="0.25">
      <c r="A16" s="2" t="s">
        <v>35</v>
      </c>
      <c r="B16" s="2">
        <f>SUM(B5:B15)</f>
        <v>21</v>
      </c>
      <c r="C16" s="18"/>
      <c r="D16" s="18"/>
      <c r="E16" s="2">
        <f>SUM(E5:E15)</f>
        <v>22</v>
      </c>
      <c r="F16" s="18"/>
      <c r="G16" s="2">
        <f>SUM(G5:G15)</f>
        <v>0</v>
      </c>
      <c r="H16" s="2">
        <f>SUM(H5:H15)</f>
        <v>0</v>
      </c>
      <c r="I16" s="2">
        <f t="shared" ref="I16:T16" si="1">SUM(I5:I15)</f>
        <v>0</v>
      </c>
      <c r="J16" s="2">
        <f t="shared" si="1"/>
        <v>0</v>
      </c>
      <c r="K16" s="2">
        <f t="shared" si="1"/>
        <v>0</v>
      </c>
      <c r="L16" s="2">
        <f t="shared" si="1"/>
        <v>0</v>
      </c>
      <c r="M16" s="2">
        <f t="shared" si="1"/>
        <v>3</v>
      </c>
      <c r="N16" s="2">
        <f t="shared" si="1"/>
        <v>0</v>
      </c>
      <c r="O16" s="2">
        <f t="shared" si="1"/>
        <v>0</v>
      </c>
      <c r="P16" s="2">
        <f t="shared" si="1"/>
        <v>0</v>
      </c>
      <c r="Q16" s="2">
        <f t="shared" si="1"/>
        <v>0</v>
      </c>
      <c r="R16" s="2">
        <f t="shared" si="1"/>
        <v>0</v>
      </c>
      <c r="S16" s="2">
        <f t="shared" si="1"/>
        <v>0</v>
      </c>
      <c r="T16" s="2">
        <f t="shared" si="1"/>
        <v>0</v>
      </c>
      <c r="U16" s="2">
        <f t="shared" ref="U16" si="2">E16-SUM(G16:T16)</f>
        <v>19</v>
      </c>
    </row>
    <row r="17" spans="1:21" x14ac:dyDescent="0.25">
      <c r="A17" s="10"/>
      <c r="B17" s="10"/>
      <c r="C17" s="10"/>
      <c r="D17" s="10"/>
      <c r="E17" s="2" t="s">
        <v>36</v>
      </c>
      <c r="F17" s="2">
        <f>SUM(E5:E15)</f>
        <v>22</v>
      </c>
      <c r="G17" s="17">
        <f>F17-F17/14</f>
        <v>20.428571428571427</v>
      </c>
      <c r="H17" s="17">
        <f>G17-F17/14</f>
        <v>18.857142857142854</v>
      </c>
      <c r="I17" s="17">
        <f>H17-F17/14</f>
        <v>17.285714285714281</v>
      </c>
      <c r="J17" s="17">
        <f>I17-F17/14</f>
        <v>15.71428571428571</v>
      </c>
      <c r="K17" s="17">
        <f>J17-F17/14</f>
        <v>14.142857142857139</v>
      </c>
      <c r="L17" s="17">
        <f>K17-F17/14</f>
        <v>12.571428571428568</v>
      </c>
      <c r="M17" s="17">
        <f>L17-F17/14</f>
        <v>10.999999999999996</v>
      </c>
      <c r="N17" s="17">
        <f>M17-F17/14</f>
        <v>9.4285714285714253</v>
      </c>
      <c r="O17" s="17">
        <f>N17-F17/14</f>
        <v>7.8571428571428541</v>
      </c>
      <c r="P17" s="17">
        <f>O17-F17/14</f>
        <v>6.2857142857142829</v>
      </c>
      <c r="Q17" s="17">
        <f>P17-F17/14</f>
        <v>4.7142857142857117</v>
      </c>
      <c r="R17" s="17">
        <f>Q17-F17/14</f>
        <v>3.1428571428571406</v>
      </c>
      <c r="S17" s="17">
        <f>R17-F17/14</f>
        <v>1.5714285714285692</v>
      </c>
      <c r="T17" s="17">
        <f>S17-F17/14</f>
        <v>-2.2204460492503131E-15</v>
      </c>
      <c r="U17" s="10"/>
    </row>
    <row r="18" spans="1:21" x14ac:dyDescent="0.25">
      <c r="A18" s="10"/>
      <c r="B18" s="10"/>
      <c r="C18" s="10"/>
      <c r="D18" s="10"/>
      <c r="E18" s="2" t="s">
        <v>37</v>
      </c>
      <c r="F18" s="2">
        <f>SUM(E5:E15)</f>
        <v>22</v>
      </c>
      <c r="G18" s="2">
        <f>F18-SUM(G5:G15)</f>
        <v>22</v>
      </c>
      <c r="H18" s="2">
        <f t="shared" ref="H18:S18" si="3">G18-SUM(H5:H15)</f>
        <v>22</v>
      </c>
      <c r="I18" s="2">
        <f t="shared" si="3"/>
        <v>22</v>
      </c>
      <c r="J18" s="2">
        <f t="shared" si="3"/>
        <v>22</v>
      </c>
      <c r="K18" s="2">
        <f t="shared" si="3"/>
        <v>22</v>
      </c>
      <c r="L18" s="2">
        <f t="shared" si="3"/>
        <v>22</v>
      </c>
      <c r="M18" s="2">
        <f t="shared" si="3"/>
        <v>19</v>
      </c>
      <c r="N18" s="2">
        <f t="shared" si="3"/>
        <v>19</v>
      </c>
      <c r="O18" s="2">
        <f t="shared" si="3"/>
        <v>19</v>
      </c>
      <c r="P18" s="2">
        <f t="shared" si="3"/>
        <v>19</v>
      </c>
      <c r="Q18" s="2">
        <f t="shared" si="3"/>
        <v>19</v>
      </c>
      <c r="R18" s="2">
        <f t="shared" si="3"/>
        <v>19</v>
      </c>
      <c r="S18" s="2">
        <f t="shared" si="3"/>
        <v>19</v>
      </c>
      <c r="T18" s="2">
        <f>S18-SUM(T5:T15)</f>
        <v>19</v>
      </c>
      <c r="U18" s="10"/>
    </row>
    <row r="20" spans="1:21" x14ac:dyDescent="0.25">
      <c r="A20" s="16"/>
      <c r="B20" s="16"/>
      <c r="C20" s="16"/>
      <c r="D20" s="16"/>
    </row>
    <row r="21" spans="1:21" x14ac:dyDescent="0.25">
      <c r="A21" s="10"/>
      <c r="B21" s="16"/>
      <c r="C21" s="16"/>
      <c r="D21" s="10"/>
    </row>
    <row r="22" spans="1:21" x14ac:dyDescent="0.25">
      <c r="A22" s="10"/>
      <c r="B22" s="16"/>
      <c r="C22" s="16"/>
      <c r="D22" s="10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</sheetData>
  <mergeCells count="4">
    <mergeCell ref="B5:B11"/>
    <mergeCell ref="A5:A11"/>
    <mergeCell ref="A12:A15"/>
    <mergeCell ref="B12:B15"/>
  </mergeCells>
  <conditionalFormatting sqref="U16">
    <cfRule type="cellIs" dxfId="8" priority="9" operator="greaterThan">
      <formula>0</formula>
    </cfRule>
  </conditionalFormatting>
  <conditionalFormatting sqref="U5:U11">
    <cfRule type="cellIs" dxfId="7" priority="5" operator="greaterThan">
      <formula>0</formula>
    </cfRule>
  </conditionalFormatting>
  <conditionalFormatting sqref="F5:F11">
    <cfRule type="cellIs" dxfId="6" priority="6" operator="equal">
      <formula>"In progress"</formula>
    </cfRule>
    <cfRule type="cellIs" dxfId="5" priority="7" operator="equal">
      <formula>"Done"</formula>
    </cfRule>
    <cfRule type="cellIs" dxfId="4" priority="8" operator="equal">
      <formula>"To do"</formula>
    </cfRule>
  </conditionalFormatting>
  <conditionalFormatting sqref="U12:U15">
    <cfRule type="cellIs" dxfId="3" priority="1" operator="greaterThan">
      <formula>0</formula>
    </cfRule>
  </conditionalFormatting>
  <conditionalFormatting sqref="F12:F15"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"To do"</formula>
    </cfRule>
  </conditionalFormatting>
  <dataValidations xWindow="491" yWindow="329" count="2">
    <dataValidation type="list" allowBlank="1" showInputMessage="1" showErrorMessage="1" sqref="F5:F15">
      <formula1>"To do, In progress, Done"</formula1>
    </dataValidation>
    <dataValidation type="list" allowBlank="1" showInputMessage="1" showErrorMessage="1" sqref="D5:D15">
      <formula1>"Vanja Cvetković,Đuro Nenadović,Predrag Dimitrijević,"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2016-05-09T19:19:28Z</dcterms:modified>
  <cp:category/>
  <cp:contentStatus/>
</cp:coreProperties>
</file>