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" i="1" l="1"/>
  <c r="U15" i="1"/>
  <c r="U14" i="1"/>
  <c r="U13" i="1"/>
  <c r="U12" i="1"/>
  <c r="U11" i="1"/>
  <c r="U10" i="1"/>
  <c r="U9" i="1"/>
  <c r="U8" i="1"/>
  <c r="U7" i="1"/>
  <c r="U6" i="1"/>
  <c r="U5" i="1"/>
  <c r="C2" i="1" l="1"/>
  <c r="F18" i="1"/>
  <c r="G18" i="1"/>
  <c r="H18" i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F19" i="1"/>
  <c r="G19" i="1"/>
  <c r="H19" i="1"/>
  <c r="I19" i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G17" i="1"/>
  <c r="H17" i="1"/>
  <c r="I17" i="1"/>
  <c r="J17" i="1"/>
  <c r="K17" i="1"/>
  <c r="L17" i="1"/>
  <c r="M17" i="1"/>
  <c r="U17" i="1" s="1"/>
  <c r="N17" i="1"/>
  <c r="O17" i="1"/>
  <c r="P17" i="1"/>
  <c r="Q17" i="1"/>
  <c r="R17" i="1"/>
  <c r="S17" i="1"/>
  <c r="T17" i="1"/>
  <c r="B17" i="1"/>
  <c r="E17" i="1"/>
</calcChain>
</file>

<file path=xl/sharedStrings.xml><?xml version="1.0" encoding="utf-8"?>
<sst xmlns="http://schemas.openxmlformats.org/spreadsheetml/2006/main" count="74" uniqueCount="49">
  <si>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</si>
  <si>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</si>
  <si>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</si>
  <si>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</si>
  <si>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</si>
  <si>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</si>
  <si>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</si>
  <si>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</si>
  <si>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</si>
  <si>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</si>
  <si>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</si>
  <si>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</si>
  <si>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</si>
  <si>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</si>
  <si>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</si>
  <si>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</si>
  <si>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</si>
  <si>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</si>
  <si>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</si>
  <si>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</si>
  <si>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</si>
  <si>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</si>
  <si>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</si>
  <si>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</si>
  <si>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</si>
  <si>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</si>
  <si>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</si>
  <si>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</si>
  <si>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</si>
  <si>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</si>
  <si>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</si>
  <si>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</si>
  <si>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</si>
  <si>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</si>
  <si>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</si>
  <si>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</si>
  <si>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</si>
  <si>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</si>
  <si>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</si>
  <si>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Problems with longer wav files</t>
  </si>
  <si>
    <t>Find cause</t>
  </si>
  <si>
    <t>Done</t>
  </si>
  <si>
    <t>Resolve problem</t>
  </si>
  <si>
    <t>In progress</t>
  </si>
  <si>
    <t>Retesting</t>
  </si>
  <si>
    <t>To do</t>
  </si>
  <si>
    <t>Sound replays when windows 
is out of desktop borders</t>
  </si>
  <si>
    <t>Problems with cursor 
when track is played</t>
  </si>
  <si>
    <t>Too much clicking on track to add wav 
file cause System.ArgumentOutOfRangeException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</si>
</sst>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20"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Sprint!$E$18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Sprint!$F$18:$T$18</c:f>
              <c:numCache>
                <c:formatCode>0.0</c:formatCode>
                <c:ptCount val="15"/>
                <c:pt idx="0" formatCode="General">
                  <c:v>24</c:v>
                </c:pt>
                <c:pt idx="1">
                  <c:v>22.285714285714285</c:v>
                </c:pt>
                <c:pt idx="2">
                  <c:v>20.571428571428569</c:v>
                </c:pt>
                <c:pt idx="3">
                  <c:v>18.857142857142854</c:v>
                </c:pt>
                <c:pt idx="4">
                  <c:v>17.142857142857139</c:v>
                </c:pt>
                <c:pt idx="5">
                  <c:v>15.428571428571425</c:v>
                </c:pt>
                <c:pt idx="6">
                  <c:v>13.714285714285712</c:v>
                </c:pt>
                <c:pt idx="7">
                  <c:v>11.999999999999998</c:v>
                </c:pt>
                <c:pt idx="8">
                  <c:v>10.285714285714285</c:v>
                </c:pt>
                <c:pt idx="9">
                  <c:v>8.5714285714285712</c:v>
                </c:pt>
                <c:pt idx="10">
                  <c:v>6.8571428571428568</c:v>
                </c:pt>
                <c:pt idx="11">
                  <c:v>5.1428571428571423</c:v>
                </c:pt>
                <c:pt idx="12">
                  <c:v>3.4285714285714279</c:v>
                </c:pt>
                <c:pt idx="13">
                  <c:v>1.7142857142857137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Sprint!$E$19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Sprint!$F$19:$T$19</c:f>
              <c:numCache>
                <c:formatCode>General</c:formatCode>
                <c:ptCount val="1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428176"/>
        <c:axId val="326445584"/>
      </c:lineChart>
      <c:catAx>
        <c:axId val="32642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45584"/>
        <c:crosses val="autoZero"/>
        <c:auto val="1"/>
        <c:lblAlgn val="ctr"/>
        <c:lblOffset val="100"/>
        <c:noMultiLvlLbl val="0"/>
      </c:catAx>
      <c:valAx>
        <c:axId val="3264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MasterAudioTechnologyFunctions\Documentation%20and%20designs\Sprint_info\Sprint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st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5" t="s">
        <v>38</v>
      </c>
      <c r="B1" s="26"/>
      <c r="C1" s="26"/>
      <c r="D1" s="27"/>
    </row>
    <row r="2" spans="1:4" x14ac:dyDescent="0.25">
      <c r="A2" s="11" t="s">
        <v>0</v>
      </c>
      <c r="B2" s="22" t="s">
        <v>1</v>
      </c>
      <c r="C2" s="22"/>
      <c r="D2" s="12" t="s">
        <v>2</v>
      </c>
    </row>
    <row r="3" spans="1:4" x14ac:dyDescent="0.25">
      <c r="A3" s="13" t="s">
        <v>3</v>
      </c>
      <c r="B3" s="23" t="s">
        <v>4</v>
      </c>
      <c r="C3" s="23"/>
      <c r="D3" s="14" t="s">
        <v>8</v>
      </c>
    </row>
    <row r="4" spans="1:4" x14ac:dyDescent="0.25">
      <c r="A4" s="13" t="s">
        <v>6</v>
      </c>
      <c r="B4" s="23" t="s">
        <v>7</v>
      </c>
      <c r="C4" s="23"/>
      <c r="D4" s="14" t="s">
        <v>5</v>
      </c>
    </row>
    <row r="5" spans="1:4" x14ac:dyDescent="0.25">
      <c r="A5" s="5" t="s">
        <v>9</v>
      </c>
      <c r="B5" s="24" t="s">
        <v>10</v>
      </c>
      <c r="C5" s="24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M17" sqref="M17"/>
    </sheetView>
  </sheetViews>
  <sheetFormatPr defaultRowHeight="15" x14ac:dyDescent="0.25"/>
  <cols>
    <col min="1" max="1" width="28.85546875" bestFit="1" customWidth="1"/>
    <col min="2" max="2" width="9.5703125" customWidth="1"/>
    <col min="3" max="3" width="16.140625" bestFit="1" customWidth="1"/>
    <col min="4" max="4" width="18.85546875" bestFit="1" customWidth="1"/>
    <col min="5" max="5" width="14" bestFit="1" customWidth="1"/>
    <col min="6" max="6" width="10.85546875" bestFit="1" customWidth="1"/>
    <col min="7" max="15" width="5.7109375" customWidth="1"/>
    <col min="16" max="19" width="6.7109375" customWidth="1"/>
    <col min="20" max="20" width="6.7109375" bestFit="1" customWidth="1"/>
    <col min="21" max="21" width="10.42578125" bestFit="1" customWidth="1"/>
  </cols>
  <sheetData>
    <row r="1" spans="1:21" x14ac:dyDescent="0.25">
      <c r="B1" s="6" t="s">
        <v>12</v>
      </c>
      <c r="C1" s="7">
        <v>42534</v>
      </c>
      <c r="E1" s="1"/>
      <c r="F1" s="1"/>
    </row>
    <row r="2" spans="1:21" x14ac:dyDescent="0.25">
      <c r="B2" s="8" t="s">
        <v>13</v>
      </c>
      <c r="C2" s="9">
        <f>C1+14</f>
        <v>42548</v>
      </c>
    </row>
    <row r="4" spans="1:21" x14ac:dyDescent="0.25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s="20" customFormat="1" x14ac:dyDescent="0.25">
      <c r="A5" s="31" t="s">
        <v>39</v>
      </c>
      <c r="B5" s="28">
        <v>5</v>
      </c>
      <c r="C5" s="19" t="s">
        <v>40</v>
      </c>
      <c r="D5" s="19" t="s">
        <v>3</v>
      </c>
      <c r="E5" s="19">
        <v>0</v>
      </c>
      <c r="F5" s="19" t="s">
        <v>41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>
        <f t="shared" ref="U5:U16" si="0">E5-SUM(G5:T5)</f>
        <v>0</v>
      </c>
    </row>
    <row r="6" spans="1:21" s="20" customFormat="1" x14ac:dyDescent="0.25">
      <c r="A6" s="31"/>
      <c r="B6" s="29"/>
      <c r="C6" s="19" t="s">
        <v>42</v>
      </c>
      <c r="D6" s="19" t="s">
        <v>3</v>
      </c>
      <c r="E6" s="19">
        <v>2</v>
      </c>
      <c r="F6" s="19" t="s">
        <v>43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>
        <f t="shared" si="0"/>
        <v>2</v>
      </c>
    </row>
    <row r="7" spans="1:21" s="20" customFormat="1" x14ac:dyDescent="0.25">
      <c r="A7" s="31"/>
      <c r="B7" s="30"/>
      <c r="C7" s="19" t="s">
        <v>44</v>
      </c>
      <c r="D7" s="19"/>
      <c r="E7" s="19">
        <v>1</v>
      </c>
      <c r="F7" s="19" t="s">
        <v>45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>
        <f t="shared" si="0"/>
        <v>1</v>
      </c>
    </row>
    <row r="8" spans="1:21" s="20" customFormat="1" x14ac:dyDescent="0.25">
      <c r="A8" s="32" t="s">
        <v>46</v>
      </c>
      <c r="B8" s="28">
        <v>8</v>
      </c>
      <c r="C8" s="19" t="s">
        <v>40</v>
      </c>
      <c r="D8" s="19"/>
      <c r="E8" s="19">
        <v>5</v>
      </c>
      <c r="F8" s="19" t="s">
        <v>45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>
        <f t="shared" si="0"/>
        <v>5</v>
      </c>
    </row>
    <row r="9" spans="1:21" s="20" customFormat="1" x14ac:dyDescent="0.25">
      <c r="A9" s="31"/>
      <c r="B9" s="29"/>
      <c r="C9" s="19" t="s">
        <v>42</v>
      </c>
      <c r="D9" s="19"/>
      <c r="E9" s="19">
        <v>5</v>
      </c>
      <c r="F9" s="19" t="s">
        <v>45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>
        <f t="shared" si="0"/>
        <v>5</v>
      </c>
    </row>
    <row r="10" spans="1:21" s="20" customFormat="1" x14ac:dyDescent="0.25">
      <c r="A10" s="31"/>
      <c r="B10" s="30"/>
      <c r="C10" s="19" t="s">
        <v>44</v>
      </c>
      <c r="D10" s="19"/>
      <c r="E10" s="19">
        <v>1</v>
      </c>
      <c r="F10" s="19" t="s">
        <v>45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>
        <f t="shared" si="0"/>
        <v>1</v>
      </c>
    </row>
    <row r="11" spans="1:21" s="20" customFormat="1" x14ac:dyDescent="0.25">
      <c r="A11" s="32" t="s">
        <v>47</v>
      </c>
      <c r="B11" s="28">
        <v>3</v>
      </c>
      <c r="C11" s="19" t="s">
        <v>40</v>
      </c>
      <c r="D11" s="19" t="s">
        <v>6</v>
      </c>
      <c r="E11" s="19">
        <v>0</v>
      </c>
      <c r="F11" s="19" t="s">
        <v>41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>
        <f t="shared" si="0"/>
        <v>0</v>
      </c>
    </row>
    <row r="12" spans="1:21" s="20" customFormat="1" x14ac:dyDescent="0.25">
      <c r="A12" s="31"/>
      <c r="B12" s="29"/>
      <c r="C12" s="19" t="s">
        <v>42</v>
      </c>
      <c r="D12" s="19" t="s">
        <v>6</v>
      </c>
      <c r="E12" s="19">
        <v>1</v>
      </c>
      <c r="F12" s="19" t="s">
        <v>43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>
        <f t="shared" si="0"/>
        <v>1</v>
      </c>
    </row>
    <row r="13" spans="1:21" s="20" customFormat="1" x14ac:dyDescent="0.25">
      <c r="A13" s="31"/>
      <c r="B13" s="30"/>
      <c r="C13" s="19" t="s">
        <v>44</v>
      </c>
      <c r="D13" s="19"/>
      <c r="E13" s="19">
        <v>1</v>
      </c>
      <c r="F13" s="19" t="s">
        <v>45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>
        <f t="shared" si="0"/>
        <v>1</v>
      </c>
    </row>
    <row r="14" spans="1:21" s="20" customFormat="1" x14ac:dyDescent="0.25">
      <c r="A14" s="32" t="s">
        <v>48</v>
      </c>
      <c r="B14" s="28">
        <v>8</v>
      </c>
      <c r="C14" s="19" t="s">
        <v>40</v>
      </c>
      <c r="D14" s="19" t="s">
        <v>9</v>
      </c>
      <c r="E14" s="19">
        <v>5</v>
      </c>
      <c r="F14" s="19" t="s">
        <v>41</v>
      </c>
      <c r="G14" s="19"/>
      <c r="H14" s="19"/>
      <c r="I14" s="19"/>
      <c r="J14" s="19"/>
      <c r="K14" s="19"/>
      <c r="L14" s="19"/>
      <c r="M14" s="19">
        <v>5</v>
      </c>
      <c r="N14" s="19"/>
      <c r="O14" s="19"/>
      <c r="P14" s="19"/>
      <c r="Q14" s="19"/>
      <c r="R14" s="19"/>
      <c r="S14" s="19"/>
      <c r="T14" s="19"/>
      <c r="U14" s="19">
        <f t="shared" si="0"/>
        <v>0</v>
      </c>
    </row>
    <row r="15" spans="1:21" s="20" customFormat="1" x14ac:dyDescent="0.25">
      <c r="A15" s="31"/>
      <c r="B15" s="29"/>
      <c r="C15" s="19" t="s">
        <v>42</v>
      </c>
      <c r="D15" s="21" t="s">
        <v>9</v>
      </c>
      <c r="E15" s="19">
        <v>2</v>
      </c>
      <c r="F15" s="21" t="s">
        <v>41</v>
      </c>
      <c r="G15" s="19"/>
      <c r="H15" s="19"/>
      <c r="I15" s="19"/>
      <c r="J15" s="19"/>
      <c r="K15" s="19"/>
      <c r="L15" s="19"/>
      <c r="M15" s="19">
        <v>2</v>
      </c>
      <c r="N15" s="19"/>
      <c r="O15" s="19"/>
      <c r="P15" s="19"/>
      <c r="Q15" s="19"/>
      <c r="R15" s="19"/>
      <c r="S15" s="19"/>
      <c r="T15" s="19"/>
      <c r="U15" s="19">
        <f t="shared" si="0"/>
        <v>0</v>
      </c>
    </row>
    <row r="16" spans="1:21" s="20" customFormat="1" x14ac:dyDescent="0.25">
      <c r="A16" s="31"/>
      <c r="B16" s="30"/>
      <c r="C16" s="19" t="s">
        <v>44</v>
      </c>
      <c r="D16" s="21" t="s">
        <v>9</v>
      </c>
      <c r="E16" s="19">
        <v>1</v>
      </c>
      <c r="F16" s="21" t="s">
        <v>41</v>
      </c>
      <c r="G16" s="19"/>
      <c r="H16" s="19"/>
      <c r="I16" s="19"/>
      <c r="J16" s="19"/>
      <c r="K16" s="19"/>
      <c r="L16" s="19"/>
      <c r="M16" s="19">
        <v>1</v>
      </c>
      <c r="N16" s="19"/>
      <c r="O16" s="19"/>
      <c r="P16" s="19"/>
      <c r="Q16" s="19"/>
      <c r="R16" s="19"/>
      <c r="S16" s="19"/>
      <c r="T16" s="19"/>
      <c r="U16" s="19">
        <f t="shared" si="0"/>
        <v>0</v>
      </c>
    </row>
    <row r="17" spans="1:21" x14ac:dyDescent="0.25">
      <c r="A17" s="2" t="s">
        <v>35</v>
      </c>
      <c r="B17" s="2">
        <f>SUM(B5:B16)</f>
        <v>24</v>
      </c>
      <c r="C17" s="18"/>
      <c r="D17" s="18"/>
      <c r="E17" s="2">
        <f>SUM(E5:E16)</f>
        <v>24</v>
      </c>
      <c r="F17" s="18"/>
      <c r="G17" s="2">
        <f>SUM(G5:G16)</f>
        <v>0</v>
      </c>
      <c r="H17" s="2">
        <f>SUM(H5:H16)</f>
        <v>0</v>
      </c>
      <c r="I17" s="2">
        <f t="shared" ref="I17:T17" si="1">SUM(I5:I16)</f>
        <v>0</v>
      </c>
      <c r="J17" s="2">
        <f t="shared" si="1"/>
        <v>0</v>
      </c>
      <c r="K17" s="2">
        <f t="shared" si="1"/>
        <v>0</v>
      </c>
      <c r="L17" s="2">
        <f t="shared" si="1"/>
        <v>0</v>
      </c>
      <c r="M17" s="2">
        <f t="shared" si="1"/>
        <v>8</v>
      </c>
      <c r="N17" s="2">
        <f t="shared" si="1"/>
        <v>0</v>
      </c>
      <c r="O17" s="2">
        <f t="shared" si="1"/>
        <v>0</v>
      </c>
      <c r="P17" s="2">
        <f t="shared" si="1"/>
        <v>0</v>
      </c>
      <c r="Q17" s="2">
        <f t="shared" si="1"/>
        <v>0</v>
      </c>
      <c r="R17" s="2">
        <f t="shared" si="1"/>
        <v>0</v>
      </c>
      <c r="S17" s="2">
        <f t="shared" si="1"/>
        <v>0</v>
      </c>
      <c r="T17" s="2">
        <f t="shared" si="1"/>
        <v>0</v>
      </c>
      <c r="U17" s="2">
        <f t="shared" ref="U17" si="2">E17-SUM(G17:T17)</f>
        <v>16</v>
      </c>
    </row>
    <row r="18" spans="1:21" x14ac:dyDescent="0.25">
      <c r="A18" s="10"/>
      <c r="B18" s="10"/>
      <c r="C18" s="10"/>
      <c r="D18" s="10"/>
      <c r="E18" s="2" t="s">
        <v>36</v>
      </c>
      <c r="F18" s="2">
        <f>SUM(E5:E16)</f>
        <v>24</v>
      </c>
      <c r="G18" s="17">
        <f>F18-F18/14</f>
        <v>22.285714285714285</v>
      </c>
      <c r="H18" s="17">
        <f>G18-F18/14</f>
        <v>20.571428571428569</v>
      </c>
      <c r="I18" s="17">
        <f>H18-F18/14</f>
        <v>18.857142857142854</v>
      </c>
      <c r="J18" s="17">
        <f>I18-F18/14</f>
        <v>17.142857142857139</v>
      </c>
      <c r="K18" s="17">
        <f>J18-F18/14</f>
        <v>15.428571428571425</v>
      </c>
      <c r="L18" s="17">
        <f>K18-F18/14</f>
        <v>13.714285714285712</v>
      </c>
      <c r="M18" s="17">
        <f>L18-F18/14</f>
        <v>11.999999999999998</v>
      </c>
      <c r="N18" s="17">
        <f>M18-F18/14</f>
        <v>10.285714285714285</v>
      </c>
      <c r="O18" s="17">
        <f>N18-F18/14</f>
        <v>8.5714285714285712</v>
      </c>
      <c r="P18" s="17">
        <f>O18-F18/14</f>
        <v>6.8571428571428568</v>
      </c>
      <c r="Q18" s="17">
        <f>P18-F18/14</f>
        <v>5.1428571428571423</v>
      </c>
      <c r="R18" s="17">
        <f>Q18-F18/14</f>
        <v>3.4285714285714279</v>
      </c>
      <c r="S18" s="17">
        <f>R18-F18/14</f>
        <v>1.7142857142857137</v>
      </c>
      <c r="T18" s="17">
        <f>S18-F18/14</f>
        <v>0</v>
      </c>
      <c r="U18" s="10"/>
    </row>
    <row r="19" spans="1:21" x14ac:dyDescent="0.25">
      <c r="A19" s="10"/>
      <c r="B19" s="10"/>
      <c r="C19" s="10"/>
      <c r="D19" s="10"/>
      <c r="E19" s="2" t="s">
        <v>37</v>
      </c>
      <c r="F19" s="2">
        <f>SUM(E5:E16)</f>
        <v>24</v>
      </c>
      <c r="G19" s="2">
        <f>F19-SUM(G5:G16)</f>
        <v>24</v>
      </c>
      <c r="H19" s="2">
        <f t="shared" ref="H19:S19" si="3">G19-SUM(H5:H16)</f>
        <v>24</v>
      </c>
      <c r="I19" s="2">
        <f t="shared" si="3"/>
        <v>24</v>
      </c>
      <c r="J19" s="2">
        <f t="shared" si="3"/>
        <v>24</v>
      </c>
      <c r="K19" s="2">
        <f t="shared" si="3"/>
        <v>24</v>
      </c>
      <c r="L19" s="2">
        <f t="shared" si="3"/>
        <v>24</v>
      </c>
      <c r="M19" s="2">
        <f t="shared" si="3"/>
        <v>16</v>
      </c>
      <c r="N19" s="2">
        <f t="shared" si="3"/>
        <v>16</v>
      </c>
      <c r="O19" s="2">
        <f t="shared" si="3"/>
        <v>16</v>
      </c>
      <c r="P19" s="2">
        <f t="shared" si="3"/>
        <v>16</v>
      </c>
      <c r="Q19" s="2">
        <f t="shared" si="3"/>
        <v>16</v>
      </c>
      <c r="R19" s="2">
        <f t="shared" si="3"/>
        <v>16</v>
      </c>
      <c r="S19" s="2">
        <f t="shared" si="3"/>
        <v>16</v>
      </c>
      <c r="T19" s="2">
        <f>S19-SUM(T5:T16)</f>
        <v>16</v>
      </c>
      <c r="U19" s="10"/>
    </row>
    <row r="21" spans="1:21" x14ac:dyDescent="0.25">
      <c r="A21" s="16"/>
      <c r="B21" s="16"/>
      <c r="C21" s="16"/>
      <c r="D21" s="16"/>
    </row>
    <row r="22" spans="1:21" x14ac:dyDescent="0.25">
      <c r="A22" s="10"/>
      <c r="B22" s="16"/>
      <c r="C22" s="16"/>
      <c r="D22" s="10"/>
    </row>
    <row r="23" spans="1:21" x14ac:dyDescent="0.25">
      <c r="A23" s="10"/>
      <c r="B23" s="16"/>
      <c r="C23" s="16"/>
      <c r="D23" s="10"/>
    </row>
    <row r="24" spans="1:21" x14ac:dyDescent="0.25">
      <c r="A24" s="10"/>
      <c r="B24" s="16"/>
      <c r="C24" s="16"/>
      <c r="D24" s="10"/>
    </row>
    <row r="25" spans="1:21" x14ac:dyDescent="0.25">
      <c r="A25" s="10"/>
      <c r="B25" s="16"/>
      <c r="C25" s="16"/>
      <c r="D25" s="10"/>
    </row>
  </sheetData>
  <mergeCells count="8">
    <mergeCell ref="B5:B7"/>
    <mergeCell ref="A5:A7"/>
    <mergeCell ref="A14:A16"/>
    <mergeCell ref="B14:B16"/>
    <mergeCell ref="A8:A10"/>
    <mergeCell ref="B8:B10"/>
    <mergeCell ref="A11:A13"/>
    <mergeCell ref="B11:B13"/>
  </mergeCells>
  <conditionalFormatting sqref="U17">
    <cfRule type="cellIs" dxfId="19" priority="17" operator="greaterThan">
      <formula>0</formula>
    </cfRule>
  </conditionalFormatting>
  <conditionalFormatting sqref="F5:F7">
    <cfRule type="cellIs" dxfId="18" priority="14" operator="equal">
      <formula>"In progress"</formula>
    </cfRule>
    <cfRule type="cellIs" dxfId="17" priority="15" operator="equal">
      <formula>"Done"</formula>
    </cfRule>
    <cfRule type="cellIs" dxfId="16" priority="16" operator="equal">
      <formula>"To do"</formula>
    </cfRule>
  </conditionalFormatting>
  <conditionalFormatting sqref="U5:U7">
    <cfRule type="cellIs" dxfId="15" priority="13" operator="greaterThan">
      <formula>0</formula>
    </cfRule>
  </conditionalFormatting>
  <conditionalFormatting sqref="F8:F10">
    <cfRule type="cellIs" dxfId="14" priority="10" operator="equal">
      <formula>"In progress"</formula>
    </cfRule>
    <cfRule type="cellIs" dxfId="13" priority="11" operator="equal">
      <formula>"Done"</formula>
    </cfRule>
    <cfRule type="cellIs" dxfId="12" priority="12" operator="equal">
      <formula>"To do"</formula>
    </cfRule>
  </conditionalFormatting>
  <conditionalFormatting sqref="U8:U10">
    <cfRule type="cellIs" dxfId="11" priority="9" operator="greaterThan">
      <formula>0</formula>
    </cfRule>
  </conditionalFormatting>
  <conditionalFormatting sqref="F11:F13">
    <cfRule type="cellIs" dxfId="10" priority="6" operator="equal">
      <formula>"In progress"</formula>
    </cfRule>
    <cfRule type="cellIs" dxfId="9" priority="7" operator="equal">
      <formula>"Done"</formula>
    </cfRule>
    <cfRule type="cellIs" dxfId="8" priority="8" operator="equal">
      <formula>"To do"</formula>
    </cfRule>
  </conditionalFormatting>
  <conditionalFormatting sqref="U11:U13">
    <cfRule type="cellIs" dxfId="7" priority="5" operator="greaterThan">
      <formula>0</formula>
    </cfRule>
  </conditionalFormatting>
  <conditionalFormatting sqref="F14:F16">
    <cfRule type="cellIs" dxfId="6" priority="2" operator="equal">
      <formula>"In progress"</formula>
    </cfRule>
    <cfRule type="cellIs" dxfId="5" priority="3" operator="equal">
      <formula>"Done"</formula>
    </cfRule>
    <cfRule type="cellIs" dxfId="4" priority="4" operator="equal">
      <formula>"To do"</formula>
    </cfRule>
  </conditionalFormatting>
  <conditionalFormatting sqref="U14:U16">
    <cfRule type="cellIs" dxfId="3" priority="1" operator="greaterThan">
      <formula>0</formula>
    </cfRule>
  </conditionalFormatting>
  <dataValidations xWindow="491" yWindow="329" count="1">
    <dataValidation type="list" allowBlank="1" showInputMessage="1" showErrorMessage="1" sqref="F5:F16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[1]Roster!#REF!</xm:f>
          </x14:formula1>
          <xm:sqref>D5:D16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2016-06-20T09:04:02Z</dcterms:modified>
  <cp:category/>
  <cp:contentStatus/>
</cp:coreProperties>
</file>