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C2" i="1" l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E20" i="1"/>
  <c r="U20" i="1" l="1"/>
</calcChain>
</file>

<file path=xl/sharedStrings.xml><?xml version="1.0" encoding="utf-8"?>
<sst xmlns="http://schemas.openxmlformats.org/spreadsheetml/2006/main" count="80" uniqueCount="50">
  <si>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</si>
  <si>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</si>
  <si>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</si>
  <si>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</si>
  <si>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</si>
  <si>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</si>
  <si>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</si>
  <si>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</si>
  <si>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</si>
  <si>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</si>
  <si>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</si>
  <si>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</si>
  <si>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</si>
  <si>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</si>
  <si>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</si>
  <si>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</si>
  <si>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</si>
  <si>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</si>
  <si>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</si>
  <si>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</si>
  <si>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</si>
  <si>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</si>
  <si>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</si>
  <si>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</si>
  <si>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</si>
  <si>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</si>
  <si>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</si>
  <si>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</si>
  <si>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</si>
  <si>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</si>
  <si>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</si>
  <si>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</si>
  <si>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</si>
  <si>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</si>
  <si>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</si>
  <si>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</si>
  <si>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</si>
  <si>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</si>
  <si>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</si>
  <si>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>Problems with longer wav files</t>
  </si>
  <si>
    <t>Find cause</t>
  </si>
  <si>
    <t>Done</t>
  </si>
  <si>
    <t>Resolve problem</t>
  </si>
  <si>
    <t>In progress</t>
  </si>
  <si>
    <t>Retesting</t>
  </si>
  <si>
    <t>To do</t>
  </si>
  <si>
    <t>Sound replays when windows 
is out of desktop borders</t>
  </si>
  <si>
    <t>Problems with cursor 
when track is played</t>
  </si>
  <si>
    <t>Too much clicking on track to add wav 
file cause System.ArgumentOutOfRangeException</t>
  </si>
  <si>
    <t>Replacing sound file doesn't change
 loaded sound inside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</si>
</sst>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32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Sprint!$E$21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Sprint!$F$21:$T$21</c:f>
              <c:numCache>
                <c:formatCode>0.0</c:formatCode>
                <c:ptCount val="15"/>
                <c:pt idx="0" formatCode="General">
                  <c:v>26</c:v>
                </c:pt>
                <c:pt idx="1">
                  <c:v>24.142857142857142</c:v>
                </c:pt>
                <c:pt idx="2">
                  <c:v>22.285714285714285</c:v>
                </c:pt>
                <c:pt idx="3">
                  <c:v>20.428571428571427</c:v>
                </c:pt>
                <c:pt idx="4">
                  <c:v>18.571428571428569</c:v>
                </c:pt>
                <c:pt idx="5">
                  <c:v>16.714285714285712</c:v>
                </c:pt>
                <c:pt idx="6">
                  <c:v>14.857142857142854</c:v>
                </c:pt>
                <c:pt idx="7">
                  <c:v>12.999999999999996</c:v>
                </c:pt>
                <c:pt idx="8">
                  <c:v>11.142857142857139</c:v>
                </c:pt>
                <c:pt idx="9">
                  <c:v>9.2857142857142811</c:v>
                </c:pt>
                <c:pt idx="10">
                  <c:v>7.4285714285714235</c:v>
                </c:pt>
                <c:pt idx="11">
                  <c:v>5.5714285714285658</c:v>
                </c:pt>
                <c:pt idx="12">
                  <c:v>3.7142857142857086</c:v>
                </c:pt>
                <c:pt idx="13">
                  <c:v>1.8571428571428514</c:v>
                </c:pt>
                <c:pt idx="14">
                  <c:v>-5.773159728050814E-15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Sprint!$E$22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Sprint!$F$22:$T$22</c:f>
              <c:numCache>
                <c:formatCode>General</c:formatCode>
                <c:ptCount val="1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0" sqref="D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37</v>
      </c>
      <c r="B1" s="23"/>
      <c r="C1" s="23"/>
      <c r="D1" s="24"/>
    </row>
    <row r="2" spans="1:4" x14ac:dyDescent="0.25">
      <c r="A2" s="11" t="s">
        <v>0</v>
      </c>
      <c r="B2" s="19" t="s">
        <v>1</v>
      </c>
      <c r="C2" s="19"/>
      <c r="D2" s="12" t="s">
        <v>2</v>
      </c>
    </row>
    <row r="3" spans="1:4" x14ac:dyDescent="0.25">
      <c r="A3" s="13" t="s">
        <v>3</v>
      </c>
      <c r="B3" s="20" t="s">
        <v>4</v>
      </c>
      <c r="C3" s="20"/>
      <c r="D3" s="14" t="s">
        <v>7</v>
      </c>
    </row>
    <row r="4" spans="1:4" x14ac:dyDescent="0.25">
      <c r="A4" s="13" t="s">
        <v>6</v>
      </c>
      <c r="B4" s="20" t="s">
        <v>38</v>
      </c>
      <c r="C4" s="20"/>
      <c r="D4" s="14" t="s">
        <v>5</v>
      </c>
    </row>
    <row r="5" spans="1:4" x14ac:dyDescent="0.25">
      <c r="A5" s="5" t="s">
        <v>8</v>
      </c>
      <c r="B5" s="21" t="s">
        <v>9</v>
      </c>
      <c r="C5" s="21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J17" sqref="J17"/>
    </sheetView>
  </sheetViews>
  <sheetFormatPr defaultRowHeight="15" x14ac:dyDescent="0.25"/>
  <cols>
    <col min="1" max="1" width="28.85546875" bestFit="1" customWidth="1"/>
    <col min="2" max="2" width="9.5703125" bestFit="1" customWidth="1"/>
    <col min="3" max="3" width="16.140625" bestFit="1" customWidth="1"/>
    <col min="4" max="4" width="18.85546875" bestFit="1" customWidth="1"/>
    <col min="5" max="5" width="14" bestFit="1" customWidth="1"/>
    <col min="6" max="6" width="10.85546875" bestFit="1" customWidth="1"/>
    <col min="7" max="12" width="5.7109375" customWidth="1"/>
    <col min="13" max="13" width="5.7109375" bestFit="1" customWidth="1"/>
    <col min="14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42520</v>
      </c>
      <c r="E1" s="1"/>
      <c r="F1" s="1"/>
    </row>
    <row r="2" spans="1:21" x14ac:dyDescent="0.25">
      <c r="B2" s="8" t="s">
        <v>12</v>
      </c>
      <c r="C2" s="9">
        <f>C1+14</f>
        <v>42534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8" customFormat="1" x14ac:dyDescent="0.25">
      <c r="A5" s="25" t="s">
        <v>39</v>
      </c>
      <c r="B5" s="26">
        <v>5</v>
      </c>
      <c r="C5" s="27" t="s">
        <v>40</v>
      </c>
      <c r="D5" s="27" t="s">
        <v>3</v>
      </c>
      <c r="E5" s="27">
        <v>0</v>
      </c>
      <c r="F5" s="27" t="s">
        <v>41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>
        <f t="shared" ref="U5:U13" si="0">E5-SUM(G5:T5)</f>
        <v>0</v>
      </c>
    </row>
    <row r="6" spans="1:21" s="28" customFormat="1" x14ac:dyDescent="0.25">
      <c r="A6" s="25"/>
      <c r="B6" s="29"/>
      <c r="C6" s="27" t="s">
        <v>42</v>
      </c>
      <c r="D6" s="27" t="s">
        <v>3</v>
      </c>
      <c r="E6" s="27">
        <v>2</v>
      </c>
      <c r="F6" s="27" t="s">
        <v>43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>
        <f t="shared" si="0"/>
        <v>2</v>
      </c>
    </row>
    <row r="7" spans="1:21" s="28" customFormat="1" x14ac:dyDescent="0.25">
      <c r="A7" s="25"/>
      <c r="B7" s="30"/>
      <c r="C7" s="27" t="s">
        <v>44</v>
      </c>
      <c r="D7" s="27"/>
      <c r="E7" s="27">
        <v>1</v>
      </c>
      <c r="F7" s="27" t="s">
        <v>45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>
        <f t="shared" si="0"/>
        <v>1</v>
      </c>
    </row>
    <row r="8" spans="1:21" s="28" customFormat="1" x14ac:dyDescent="0.25">
      <c r="A8" s="31" t="s">
        <v>46</v>
      </c>
      <c r="B8" s="26">
        <v>8</v>
      </c>
      <c r="C8" s="27" t="s">
        <v>40</v>
      </c>
      <c r="D8" s="27"/>
      <c r="E8" s="27">
        <v>5</v>
      </c>
      <c r="F8" s="27" t="s">
        <v>45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>
        <f t="shared" si="0"/>
        <v>5</v>
      </c>
    </row>
    <row r="9" spans="1:21" s="28" customFormat="1" x14ac:dyDescent="0.25">
      <c r="A9" s="25"/>
      <c r="B9" s="29"/>
      <c r="C9" s="27" t="s">
        <v>42</v>
      </c>
      <c r="D9" s="27"/>
      <c r="E9" s="27">
        <v>5</v>
      </c>
      <c r="F9" s="27" t="s">
        <v>45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f t="shared" si="0"/>
        <v>5</v>
      </c>
    </row>
    <row r="10" spans="1:21" s="28" customFormat="1" x14ac:dyDescent="0.25">
      <c r="A10" s="25"/>
      <c r="B10" s="30"/>
      <c r="C10" s="27" t="s">
        <v>44</v>
      </c>
      <c r="D10" s="27"/>
      <c r="E10" s="27">
        <v>1</v>
      </c>
      <c r="F10" s="27" t="s">
        <v>45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>
        <f t="shared" si="0"/>
        <v>1</v>
      </c>
    </row>
    <row r="11" spans="1:21" s="28" customFormat="1" x14ac:dyDescent="0.25">
      <c r="A11" s="31" t="s">
        <v>47</v>
      </c>
      <c r="B11" s="26">
        <v>3</v>
      </c>
      <c r="C11" s="27" t="s">
        <v>40</v>
      </c>
      <c r="D11" s="27" t="s">
        <v>6</v>
      </c>
      <c r="E11" s="27">
        <v>0</v>
      </c>
      <c r="F11" s="27" t="s">
        <v>41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f t="shared" si="0"/>
        <v>0</v>
      </c>
    </row>
    <row r="12" spans="1:21" s="28" customFormat="1" x14ac:dyDescent="0.25">
      <c r="A12" s="25"/>
      <c r="B12" s="29"/>
      <c r="C12" s="27" t="s">
        <v>42</v>
      </c>
      <c r="D12" s="27" t="s">
        <v>6</v>
      </c>
      <c r="E12" s="27">
        <v>1</v>
      </c>
      <c r="F12" s="27" t="s">
        <v>43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f t="shared" si="0"/>
        <v>1</v>
      </c>
    </row>
    <row r="13" spans="1:21" s="28" customFormat="1" x14ac:dyDescent="0.25">
      <c r="A13" s="25"/>
      <c r="B13" s="30"/>
      <c r="C13" s="27" t="s">
        <v>44</v>
      </c>
      <c r="D13" s="27"/>
      <c r="E13" s="27">
        <v>1</v>
      </c>
      <c r="F13" s="27" t="s">
        <v>45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f t="shared" si="0"/>
        <v>1</v>
      </c>
    </row>
    <row r="14" spans="1:21" s="28" customFormat="1" x14ac:dyDescent="0.25">
      <c r="A14" s="31" t="s">
        <v>48</v>
      </c>
      <c r="B14" s="26">
        <v>8</v>
      </c>
      <c r="C14" s="27" t="s">
        <v>40</v>
      </c>
      <c r="D14" s="27"/>
      <c r="E14" s="27">
        <v>5</v>
      </c>
      <c r="F14" s="27" t="s">
        <v>45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>
        <f t="shared" ref="U14:U19" si="1">E14-SUM(G14:T14)</f>
        <v>5</v>
      </c>
    </row>
    <row r="15" spans="1:21" s="28" customFormat="1" x14ac:dyDescent="0.25">
      <c r="A15" s="25"/>
      <c r="B15" s="29"/>
      <c r="C15" s="27" t="s">
        <v>42</v>
      </c>
      <c r="D15" s="27"/>
      <c r="E15" s="27">
        <v>2</v>
      </c>
      <c r="F15" s="27" t="s">
        <v>45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f t="shared" si="1"/>
        <v>2</v>
      </c>
    </row>
    <row r="16" spans="1:21" s="28" customFormat="1" x14ac:dyDescent="0.25">
      <c r="A16" s="25"/>
      <c r="B16" s="30"/>
      <c r="C16" s="27" t="s">
        <v>44</v>
      </c>
      <c r="D16" s="27"/>
      <c r="E16" s="27">
        <v>1</v>
      </c>
      <c r="F16" s="27" t="s">
        <v>45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f t="shared" si="1"/>
        <v>1</v>
      </c>
    </row>
    <row r="17" spans="1:21" s="28" customFormat="1" x14ac:dyDescent="0.25">
      <c r="A17" s="31" t="s">
        <v>49</v>
      </c>
      <c r="B17" s="26">
        <v>3</v>
      </c>
      <c r="C17" s="27" t="s">
        <v>40</v>
      </c>
      <c r="D17" s="27" t="s">
        <v>6</v>
      </c>
      <c r="E17" s="27">
        <v>0</v>
      </c>
      <c r="F17" s="27" t="s">
        <v>41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f t="shared" si="1"/>
        <v>0</v>
      </c>
    </row>
    <row r="18" spans="1:21" s="28" customFormat="1" x14ac:dyDescent="0.25">
      <c r="A18" s="25"/>
      <c r="B18" s="29"/>
      <c r="C18" s="27" t="s">
        <v>42</v>
      </c>
      <c r="D18" s="27" t="s">
        <v>6</v>
      </c>
      <c r="E18" s="27">
        <v>1</v>
      </c>
      <c r="F18" s="27" t="s">
        <v>45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f t="shared" si="1"/>
        <v>1</v>
      </c>
    </row>
    <row r="19" spans="1:21" s="28" customFormat="1" x14ac:dyDescent="0.25">
      <c r="A19" s="25"/>
      <c r="B19" s="30"/>
      <c r="C19" s="27" t="s">
        <v>44</v>
      </c>
      <c r="D19" s="27"/>
      <c r="E19" s="27">
        <v>1</v>
      </c>
      <c r="F19" s="27" t="s">
        <v>45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f t="shared" si="1"/>
        <v>1</v>
      </c>
    </row>
    <row r="20" spans="1:21" x14ac:dyDescent="0.25">
      <c r="A20" s="2" t="s">
        <v>34</v>
      </c>
      <c r="B20" s="2">
        <f>SUM(B5:B19)</f>
        <v>27</v>
      </c>
      <c r="C20" s="18"/>
      <c r="D20" s="18"/>
      <c r="E20" s="2">
        <f>SUM(E5:E19)</f>
        <v>26</v>
      </c>
      <c r="F20" s="18"/>
      <c r="G20" s="2">
        <f>SUM(G5:G19)</f>
        <v>0</v>
      </c>
      <c r="H20" s="2">
        <f>SUM(H5:H19)</f>
        <v>0</v>
      </c>
      <c r="I20" s="2">
        <f>SUM(I5:I19)</f>
        <v>0</v>
      </c>
      <c r="J20" s="2">
        <f>SUM(J5:J19)</f>
        <v>0</v>
      </c>
      <c r="K20" s="2">
        <f>SUM(K5:K19)</f>
        <v>0</v>
      </c>
      <c r="L20" s="2">
        <f>SUM(L5:L19)</f>
        <v>0</v>
      </c>
      <c r="M20" s="2">
        <f>SUM(M5:M19)</f>
        <v>0</v>
      </c>
      <c r="N20" s="2">
        <f>SUM(N5:N19)</f>
        <v>0</v>
      </c>
      <c r="O20" s="2">
        <f>SUM(O5:O19)</f>
        <v>0</v>
      </c>
      <c r="P20" s="2">
        <f>SUM(P5:P19)</f>
        <v>0</v>
      </c>
      <c r="Q20" s="2">
        <f>SUM(Q5:Q19)</f>
        <v>0</v>
      </c>
      <c r="R20" s="2">
        <f>SUM(R5:R19)</f>
        <v>0</v>
      </c>
      <c r="S20" s="2">
        <f>SUM(S5:S19)</f>
        <v>0</v>
      </c>
      <c r="T20" s="2">
        <f>SUM(T5:T19)</f>
        <v>0</v>
      </c>
      <c r="U20" s="2">
        <f t="shared" ref="U6:U20" si="2">E20-SUM(G20:T20)</f>
        <v>26</v>
      </c>
    </row>
    <row r="21" spans="1:21" x14ac:dyDescent="0.25">
      <c r="A21" s="10"/>
      <c r="B21" s="10"/>
      <c r="C21" s="10"/>
      <c r="D21" s="10"/>
      <c r="E21" s="2" t="s">
        <v>35</v>
      </c>
      <c r="F21" s="2">
        <f>SUM(E5:E19)</f>
        <v>26</v>
      </c>
      <c r="G21" s="17">
        <f>F21-F21/14</f>
        <v>24.142857142857142</v>
      </c>
      <c r="H21" s="17">
        <f>G21-F21/14</f>
        <v>22.285714285714285</v>
      </c>
      <c r="I21" s="17">
        <f>H21-F21/14</f>
        <v>20.428571428571427</v>
      </c>
      <c r="J21" s="17">
        <f>I21-F21/14</f>
        <v>18.571428571428569</v>
      </c>
      <c r="K21" s="17">
        <f>J21-F21/14</f>
        <v>16.714285714285712</v>
      </c>
      <c r="L21" s="17">
        <f>K21-F21/14</f>
        <v>14.857142857142854</v>
      </c>
      <c r="M21" s="17">
        <f>L21-F21/14</f>
        <v>12.999999999999996</v>
      </c>
      <c r="N21" s="17">
        <f>M21-F21/14</f>
        <v>11.142857142857139</v>
      </c>
      <c r="O21" s="17">
        <f>N21-F21/14</f>
        <v>9.2857142857142811</v>
      </c>
      <c r="P21" s="17">
        <f>O21-F21/14</f>
        <v>7.4285714285714235</v>
      </c>
      <c r="Q21" s="17">
        <f>P21-F21/14</f>
        <v>5.5714285714285658</v>
      </c>
      <c r="R21" s="17">
        <f>Q21-F21/14</f>
        <v>3.7142857142857086</v>
      </c>
      <c r="S21" s="17">
        <f>R21-F21/14</f>
        <v>1.8571428571428514</v>
      </c>
      <c r="T21" s="17">
        <f>S21-F21/14</f>
        <v>-5.773159728050814E-15</v>
      </c>
      <c r="U21" s="10"/>
    </row>
    <row r="22" spans="1:21" x14ac:dyDescent="0.25">
      <c r="A22" s="10"/>
      <c r="B22" s="10"/>
      <c r="C22" s="10"/>
      <c r="D22" s="10"/>
      <c r="E22" s="2" t="s">
        <v>36</v>
      </c>
      <c r="F22" s="2">
        <f>SUM(E5:E19)</f>
        <v>26</v>
      </c>
      <c r="G22" s="2">
        <f>F22-SUM(G5:G19)</f>
        <v>26</v>
      </c>
      <c r="H22" s="2">
        <f>G22-SUM(H5:H19)</f>
        <v>26</v>
      </c>
      <c r="I22" s="2">
        <f>H22-SUM(I5:I19)</f>
        <v>26</v>
      </c>
      <c r="J22" s="2">
        <f>I22-SUM(J5:J19)</f>
        <v>26</v>
      </c>
      <c r="K22" s="2">
        <f>J22-SUM(K5:K19)</f>
        <v>26</v>
      </c>
      <c r="L22" s="2">
        <f>K22-SUM(L5:L19)</f>
        <v>26</v>
      </c>
      <c r="M22" s="2">
        <f>L22-SUM(M5:M19)</f>
        <v>26</v>
      </c>
      <c r="N22" s="2">
        <f>M22-SUM(N5:N19)</f>
        <v>26</v>
      </c>
      <c r="O22" s="2">
        <f>N22-SUM(O5:O19)</f>
        <v>26</v>
      </c>
      <c r="P22" s="2">
        <f>O22-SUM(P5:P19)</f>
        <v>26</v>
      </c>
      <c r="Q22" s="2">
        <f>P22-SUM(Q5:Q19)</f>
        <v>26</v>
      </c>
      <c r="R22" s="2">
        <f>Q22-SUM(R5:R19)</f>
        <v>26</v>
      </c>
      <c r="S22" s="2">
        <f>R22-SUM(S5:S19)</f>
        <v>26</v>
      </c>
      <c r="T22" s="2">
        <f>S22-SUM(T5:T19)</f>
        <v>26</v>
      </c>
      <c r="U22" s="10"/>
    </row>
    <row r="24" spans="1:21" x14ac:dyDescent="0.25">
      <c r="A24" s="16"/>
      <c r="B24" s="16"/>
      <c r="C24" s="16"/>
      <c r="D24" s="16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  <row r="27" spans="1:21" x14ac:dyDescent="0.25">
      <c r="A27" s="10"/>
      <c r="B27" s="16"/>
      <c r="C27" s="16"/>
      <c r="D27" s="10"/>
    </row>
    <row r="28" spans="1:21" x14ac:dyDescent="0.25">
      <c r="A28" s="10"/>
      <c r="B28" s="16"/>
      <c r="C28" s="16"/>
      <c r="D28" s="10"/>
    </row>
  </sheetData>
  <mergeCells count="10">
    <mergeCell ref="B5:B7"/>
    <mergeCell ref="A5:A7"/>
    <mergeCell ref="A17:A19"/>
    <mergeCell ref="B17:B19"/>
    <mergeCell ref="A8:A10"/>
    <mergeCell ref="B8:B10"/>
    <mergeCell ref="A11:A13"/>
    <mergeCell ref="B11:B13"/>
    <mergeCell ref="A14:A16"/>
    <mergeCell ref="B14:B16"/>
  </mergeCells>
  <conditionalFormatting sqref="U20">
    <cfRule type="cellIs" dxfId="28" priority="29" operator="greaterThan">
      <formula>0</formula>
    </cfRule>
  </conditionalFormatting>
  <conditionalFormatting sqref="F5:F7">
    <cfRule type="cellIs" dxfId="19" priority="18" operator="equal">
      <formula>"In progress"</formula>
    </cfRule>
    <cfRule type="cellIs" dxfId="18" priority="19" operator="equal">
      <formula>"Done"</formula>
    </cfRule>
    <cfRule type="cellIs" dxfId="17" priority="20" operator="equal">
      <formula>"To do"</formula>
    </cfRule>
  </conditionalFormatting>
  <conditionalFormatting sqref="U5:U7">
    <cfRule type="cellIs" dxfId="16" priority="17" operator="greaterThan">
      <formula>0</formula>
    </cfRule>
  </conditionalFormatting>
  <conditionalFormatting sqref="F8:F10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8:U10">
    <cfRule type="cellIs" dxfId="12" priority="13" operator="greaterThan">
      <formula>0</formula>
    </cfRule>
  </conditionalFormatting>
  <conditionalFormatting sqref="F11:F13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1:U13">
    <cfRule type="cellIs" dxfId="8" priority="9" operator="greaterThan">
      <formula>0</formula>
    </cfRule>
  </conditionalFormatting>
  <conditionalFormatting sqref="F14:F16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4:U16">
    <cfRule type="cellIs" dxfId="4" priority="5" operator="greaterThan">
      <formula>0</formula>
    </cfRule>
  </conditionalFormatting>
  <conditionalFormatting sqref="F17:F19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7:U19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9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[Sprint5.xlsx]Roster!#REF!</xm:f>
          </x14:formula1>
          <xm:sqref>D5:D19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2016-05-30T19:44:23Z</dcterms:modified>
  <cp:category/>
  <cp:contentStatus/>
</cp:coreProperties>
</file>