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F30" i="1"/>
  <c r="I29" i="1"/>
  <c r="J29" i="1"/>
  <c r="K29" i="1"/>
  <c r="L29" i="1"/>
  <c r="M29" i="1"/>
  <c r="N29" i="1"/>
  <c r="O29" i="1"/>
  <c r="P29" i="1"/>
  <c r="Q29" i="1"/>
  <c r="R29" i="1"/>
  <c r="S29" i="1"/>
  <c r="T29" i="1"/>
  <c r="H29" i="1"/>
  <c r="G29" i="1"/>
  <c r="E29" i="1"/>
  <c r="B29" i="1"/>
  <c r="U28" i="1"/>
  <c r="U27" i="1"/>
  <c r="U26" i="1"/>
  <c r="U8" i="1" l="1"/>
  <c r="U6" i="1" l="1"/>
  <c r="U25" i="1"/>
  <c r="U24" i="1"/>
  <c r="U23" i="1"/>
  <c r="U22" i="1"/>
  <c r="U21" i="1"/>
  <c r="U20" i="1"/>
  <c r="U19" i="1"/>
  <c r="U18" i="1"/>
  <c r="U17" i="1"/>
  <c r="U16" i="1"/>
  <c r="U15" i="1"/>
  <c r="U14" i="1"/>
  <c r="C2" i="1" l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7" i="1"/>
  <c r="U10" i="1"/>
  <c r="U11" i="1"/>
  <c r="U12" i="1"/>
  <c r="U13" i="1"/>
  <c r="U5" i="1"/>
  <c r="U29" i="1" l="1"/>
</calcChain>
</file>

<file path=xl/sharedStrings.xml><?xml version="1.0" encoding="utf-8"?>
<sst xmlns="http://schemas.openxmlformats.org/spreadsheetml/2006/main" count="108" uniqueCount="61">
  <si>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</si>
  <si>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</si>
  <si>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</si>
  <si>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</si>
  <si>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</si>
  <si>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</si>
  <si>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</si>
  <si>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</si>
  <si>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</si>
  <si>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</si>
  <si>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</si>
  <si>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</si>
  <si>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</si>
  <si>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</si>
  <si>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</si>
  <si>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</si>
  <si>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</si>
  <si>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</si>
  <si>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</si>
  <si>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</si>
  <si>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</si>
  <si>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</si>
  <si>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</si>
  <si>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</si>
  <si>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</si>
  <si>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</si>
  <si>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</si>
  <si>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</si>
  <si>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</si>
  <si>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</si>
  <si>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</si>
  <si>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</si>
  <si>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</si>
  <si>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</si>
  <si>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</si>
  <si>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</si>
  <si>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</si>
  <si>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</si>
  <si>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</si>
  <si>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</si>
  <si>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</si>
  <si>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</si>
  <si>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</si>
  <si>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</si>
  <si>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</si>
  <si>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</si>
  <si>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</si>
  <si>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</si>
  <si>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</si>
  <si>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</si>
  <si>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</si>
  <si>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</si>
  <si>
    <t>Code review</t>
  </si>
  <si>
    <t>Done</t>
  </si>
  <si>
    <t>In progress</t>
  </si>
  <si>
    <t>Implement themes</t>
  </si>
  <si>
    <t>Implement dark and light themes</t>
  </si>
  <si>
    <t>Adjust elements</t>
  </si>
  <si>
    <t>Review designs</t>
  </si>
  <si>
    <t>To do</t>
  </si>
  <si>
    <t>Deploy to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</si>
</sst>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8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Sprint!$E$30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Sprint!$F$30:$T$30</c:f>
              <c:numCache>
                <c:formatCode>0.0</c:formatCode>
                <c:ptCount val="15"/>
                <c:pt idx="0" formatCode="General">
                  <c:v>67</c:v>
                </c:pt>
                <c:pt idx="1">
                  <c:v>62.214285714285715</c:v>
                </c:pt>
                <c:pt idx="2">
                  <c:v>57.428571428571431</c:v>
                </c:pt>
                <c:pt idx="3">
                  <c:v>52.642857142857146</c:v>
                </c:pt>
                <c:pt idx="4">
                  <c:v>47.857142857142861</c:v>
                </c:pt>
                <c:pt idx="5">
                  <c:v>43.071428571428577</c:v>
                </c:pt>
                <c:pt idx="6">
                  <c:v>38.285714285714292</c:v>
                </c:pt>
                <c:pt idx="7">
                  <c:v>33.500000000000007</c:v>
                </c:pt>
                <c:pt idx="8">
                  <c:v>28.714285714285722</c:v>
                </c:pt>
                <c:pt idx="9">
                  <c:v>23.928571428571438</c:v>
                </c:pt>
                <c:pt idx="10">
                  <c:v>19.142857142857153</c:v>
                </c:pt>
                <c:pt idx="11">
                  <c:v>14.357142857142868</c:v>
                </c:pt>
                <c:pt idx="12">
                  <c:v>9.5714285714285836</c:v>
                </c:pt>
                <c:pt idx="13">
                  <c:v>4.785714285714298</c:v>
                </c:pt>
                <c:pt idx="14">
                  <c:v>1.2434497875801753E-14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Sprint!$E$31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Sprint!$F$31:$T$31</c:f>
              <c:numCache>
                <c:formatCode>General</c:formatCode>
                <c:ptCount val="15"/>
                <c:pt idx="0">
                  <c:v>67</c:v>
                </c:pt>
                <c:pt idx="1">
                  <c:v>67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61</c:v>
                </c:pt>
                <c:pt idx="7">
                  <c:v>44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10624"/>
        <c:axId val="321815720"/>
      </c:lineChart>
      <c:catAx>
        <c:axId val="3218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15720"/>
        <c:crosses val="autoZero"/>
        <c:auto val="1"/>
        <c:lblAlgn val="ctr"/>
        <c:lblOffset val="100"/>
        <c:noMultiLvlLbl val="0"/>
      </c:catAx>
      <c:valAx>
        <c:axId val="3218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2" t="s">
        <v>0</v>
      </c>
      <c r="B2" s="21" t="s">
        <v>1</v>
      </c>
      <c r="C2" s="21"/>
      <c r="D2" s="3" t="s">
        <v>2</v>
      </c>
    </row>
    <row r="3" spans="1:4" x14ac:dyDescent="0.25">
      <c r="A3" s="4" t="s">
        <v>3</v>
      </c>
      <c r="B3" s="22" t="s">
        <v>4</v>
      </c>
      <c r="C3" s="22"/>
      <c r="D3" s="5" t="s">
        <v>8</v>
      </c>
    </row>
    <row r="4" spans="1:4" x14ac:dyDescent="0.25">
      <c r="A4" s="4" t="s">
        <v>6</v>
      </c>
      <c r="B4" s="22" t="s">
        <v>7</v>
      </c>
      <c r="C4" s="22"/>
      <c r="D4" s="5" t="s">
        <v>5</v>
      </c>
    </row>
    <row r="5" spans="1:4" x14ac:dyDescent="0.25">
      <c r="A5" s="1" t="s">
        <v>9</v>
      </c>
      <c r="B5" s="23" t="s">
        <v>10</v>
      </c>
      <c r="C5" s="23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4" workbookViewId="0">
      <selection activeCell="F9" sqref="F9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7" t="s">
        <v>44</v>
      </c>
      <c r="B5" s="28">
        <v>20</v>
      </c>
      <c r="C5" s="15" t="s">
        <v>48</v>
      </c>
      <c r="D5" s="15" t="s">
        <v>9</v>
      </c>
      <c r="E5" s="15">
        <v>3</v>
      </c>
      <c r="F5" s="15" t="s">
        <v>53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7"/>
      <c r="B6" s="28"/>
      <c r="C6" s="15" t="s">
        <v>49</v>
      </c>
      <c r="D6" s="15" t="s">
        <v>9</v>
      </c>
      <c r="E6" s="15">
        <v>5</v>
      </c>
      <c r="F6" s="15" t="s">
        <v>53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8"/>
      <c r="B7" s="28"/>
      <c r="C7" s="15" t="s">
        <v>50</v>
      </c>
      <c r="D7" s="15" t="s">
        <v>9</v>
      </c>
      <c r="E7" s="15">
        <v>13</v>
      </c>
      <c r="F7" s="15" t="s">
        <v>53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9" si="0">E7-SUM(G7:T7)</f>
        <v>0</v>
      </c>
    </row>
    <row r="8" spans="1:21" x14ac:dyDescent="0.25">
      <c r="A8" s="28"/>
      <c r="B8" s="28"/>
      <c r="C8" s="15" t="s">
        <v>52</v>
      </c>
      <c r="D8" s="15" t="s">
        <v>6</v>
      </c>
      <c r="E8" s="15">
        <v>1</v>
      </c>
      <c r="F8" s="15" t="s">
        <v>59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1</v>
      </c>
    </row>
    <row r="9" spans="1:21" x14ac:dyDescent="0.25">
      <c r="A9" s="28"/>
      <c r="B9" s="28"/>
      <c r="C9" s="20" t="s">
        <v>60</v>
      </c>
      <c r="D9" s="20" t="s">
        <v>9</v>
      </c>
      <c r="E9" s="20">
        <v>3</v>
      </c>
      <c r="F9" s="20" t="s">
        <v>54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>
        <f>E9-SUM(G9:T9)</f>
        <v>3</v>
      </c>
    </row>
    <row r="10" spans="1:21" x14ac:dyDescent="0.25">
      <c r="A10" s="28"/>
      <c r="B10" s="28"/>
      <c r="C10" s="15" t="s">
        <v>51</v>
      </c>
      <c r="D10" s="15" t="s">
        <v>9</v>
      </c>
      <c r="E10" s="15">
        <v>2</v>
      </c>
      <c r="F10" s="15" t="s">
        <v>54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si="0"/>
        <v>2</v>
      </c>
    </row>
    <row r="11" spans="1:21" x14ac:dyDescent="0.25">
      <c r="A11" s="28" t="s">
        <v>39</v>
      </c>
      <c r="B11" s="29">
        <v>5</v>
      </c>
      <c r="C11" s="15" t="s">
        <v>45</v>
      </c>
      <c r="D11" s="15" t="s">
        <v>3</v>
      </c>
      <c r="E11" s="15">
        <v>3</v>
      </c>
      <c r="F11" s="15" t="s">
        <v>53</v>
      </c>
      <c r="G11" s="15"/>
      <c r="H11" s="15"/>
      <c r="I11" s="15"/>
      <c r="J11" s="15"/>
      <c r="K11" s="15"/>
      <c r="L11" s="15">
        <v>3</v>
      </c>
      <c r="M11" s="15"/>
      <c r="N11" s="15"/>
      <c r="O11" s="15"/>
      <c r="P11" s="15"/>
      <c r="Q11" s="15"/>
      <c r="R11" s="15"/>
      <c r="S11" s="15"/>
      <c r="T11" s="15"/>
      <c r="U11" s="15">
        <f t="shared" si="0"/>
        <v>0</v>
      </c>
    </row>
    <row r="12" spans="1:21" x14ac:dyDescent="0.25">
      <c r="A12" s="28"/>
      <c r="B12" s="30"/>
      <c r="C12" s="15" t="s">
        <v>46</v>
      </c>
      <c r="D12" s="15" t="s">
        <v>3</v>
      </c>
      <c r="E12" s="15">
        <v>2</v>
      </c>
      <c r="F12" s="15" t="s">
        <v>54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2</v>
      </c>
    </row>
    <row r="13" spans="1:21" x14ac:dyDescent="0.25">
      <c r="A13" s="28"/>
      <c r="B13" s="31"/>
      <c r="C13" s="15" t="s">
        <v>47</v>
      </c>
      <c r="D13" s="15"/>
      <c r="E13" s="15">
        <v>1</v>
      </c>
      <c r="F13" s="15" t="s">
        <v>59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1</v>
      </c>
    </row>
    <row r="14" spans="1:21" x14ac:dyDescent="0.25">
      <c r="A14" s="27" t="s">
        <v>43</v>
      </c>
      <c r="B14" s="29">
        <v>8</v>
      </c>
      <c r="C14" s="15" t="s">
        <v>45</v>
      </c>
      <c r="D14" s="15"/>
      <c r="E14" s="15">
        <v>5</v>
      </c>
      <c r="F14" s="19" t="s">
        <v>59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ref="U14:U19" si="1">E14-SUM(G14:T14)</f>
        <v>5</v>
      </c>
    </row>
    <row r="15" spans="1:21" x14ac:dyDescent="0.25">
      <c r="A15" s="28"/>
      <c r="B15" s="30"/>
      <c r="C15" s="15" t="s">
        <v>46</v>
      </c>
      <c r="D15" s="15"/>
      <c r="E15" s="15">
        <v>5</v>
      </c>
      <c r="F15" s="19" t="s">
        <v>59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5</v>
      </c>
    </row>
    <row r="16" spans="1:21" x14ac:dyDescent="0.25">
      <c r="A16" s="28"/>
      <c r="B16" s="31"/>
      <c r="C16" s="15" t="s">
        <v>47</v>
      </c>
      <c r="D16" s="15"/>
      <c r="E16" s="15">
        <v>1</v>
      </c>
      <c r="F16" s="19" t="s">
        <v>59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1"/>
        <v>1</v>
      </c>
    </row>
    <row r="17" spans="1:21" x14ac:dyDescent="0.25">
      <c r="A17" s="27" t="s">
        <v>42</v>
      </c>
      <c r="B17" s="29">
        <v>3</v>
      </c>
      <c r="C17" s="15" t="s">
        <v>45</v>
      </c>
      <c r="D17" s="15" t="s">
        <v>6</v>
      </c>
      <c r="E17" s="15">
        <v>2</v>
      </c>
      <c r="F17" s="15" t="s">
        <v>53</v>
      </c>
      <c r="G17" s="15"/>
      <c r="H17" s="15"/>
      <c r="I17" s="15"/>
      <c r="J17" s="15"/>
      <c r="K17" s="15"/>
      <c r="L17" s="15"/>
      <c r="M17" s="15">
        <v>2</v>
      </c>
      <c r="N17" s="15"/>
      <c r="O17" s="15"/>
      <c r="P17" s="15"/>
      <c r="Q17" s="15"/>
      <c r="R17" s="15"/>
      <c r="S17" s="15"/>
      <c r="T17" s="15"/>
      <c r="U17" s="15">
        <f t="shared" si="1"/>
        <v>0</v>
      </c>
    </row>
    <row r="18" spans="1:21" x14ac:dyDescent="0.25">
      <c r="A18" s="28"/>
      <c r="B18" s="30"/>
      <c r="C18" s="15" t="s">
        <v>46</v>
      </c>
      <c r="D18" s="15" t="s">
        <v>6</v>
      </c>
      <c r="E18" s="15">
        <v>1</v>
      </c>
      <c r="F18" s="15" t="s">
        <v>54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8"/>
      <c r="B19" s="31"/>
      <c r="C19" s="15" t="s">
        <v>47</v>
      </c>
      <c r="D19" s="15"/>
      <c r="E19" s="15">
        <v>1</v>
      </c>
      <c r="F19" s="15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si="1"/>
        <v>1</v>
      </c>
    </row>
    <row r="20" spans="1:21" x14ac:dyDescent="0.25">
      <c r="A20" s="27" t="s">
        <v>41</v>
      </c>
      <c r="B20" s="29">
        <v>8</v>
      </c>
      <c r="C20" s="15" t="s">
        <v>45</v>
      </c>
      <c r="D20" s="15"/>
      <c r="E20" s="15">
        <v>5</v>
      </c>
      <c r="F20" s="19" t="s">
        <v>59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ref="U20:U25" si="2">E20-SUM(G20:T20)</f>
        <v>5</v>
      </c>
    </row>
    <row r="21" spans="1:21" x14ac:dyDescent="0.25">
      <c r="A21" s="28"/>
      <c r="B21" s="30"/>
      <c r="C21" s="15" t="s">
        <v>46</v>
      </c>
      <c r="D21" s="15"/>
      <c r="E21" s="15">
        <v>2</v>
      </c>
      <c r="F21" s="19" t="s">
        <v>59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2</v>
      </c>
    </row>
    <row r="22" spans="1:21" x14ac:dyDescent="0.25">
      <c r="A22" s="28"/>
      <c r="B22" s="31"/>
      <c r="C22" s="15" t="s">
        <v>47</v>
      </c>
      <c r="D22" s="15"/>
      <c r="E22" s="15">
        <v>1</v>
      </c>
      <c r="F22" s="19" t="s">
        <v>59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f t="shared" si="2"/>
        <v>1</v>
      </c>
    </row>
    <row r="23" spans="1:21" x14ac:dyDescent="0.25">
      <c r="A23" s="27" t="s">
        <v>40</v>
      </c>
      <c r="B23" s="29">
        <v>3</v>
      </c>
      <c r="C23" s="15" t="s">
        <v>45</v>
      </c>
      <c r="D23" s="15" t="s">
        <v>6</v>
      </c>
      <c r="E23" s="15">
        <v>1</v>
      </c>
      <c r="F23" s="15" t="s">
        <v>53</v>
      </c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  <c r="U23" s="15">
        <f t="shared" si="2"/>
        <v>0</v>
      </c>
    </row>
    <row r="24" spans="1:21" x14ac:dyDescent="0.25">
      <c r="A24" s="28"/>
      <c r="B24" s="30"/>
      <c r="C24" s="15" t="s">
        <v>46</v>
      </c>
      <c r="D24" s="15" t="s">
        <v>6</v>
      </c>
      <c r="E24" s="15">
        <v>1</v>
      </c>
      <c r="F24" s="15" t="s">
        <v>59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28"/>
      <c r="B25" s="31"/>
      <c r="C25" s="15" t="s">
        <v>47</v>
      </c>
      <c r="D25" s="15"/>
      <c r="E25" s="15">
        <v>1</v>
      </c>
      <c r="F25" s="19" t="s">
        <v>59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>
        <f t="shared" si="2"/>
        <v>1</v>
      </c>
    </row>
    <row r="26" spans="1:21" x14ac:dyDescent="0.25">
      <c r="A26" s="27" t="s">
        <v>55</v>
      </c>
      <c r="B26" s="29">
        <v>8</v>
      </c>
      <c r="C26" s="19" t="s">
        <v>56</v>
      </c>
      <c r="D26" s="19" t="s">
        <v>9</v>
      </c>
      <c r="E26" s="19">
        <v>5</v>
      </c>
      <c r="F26" s="19" t="s">
        <v>53</v>
      </c>
      <c r="G26" s="19"/>
      <c r="H26" s="19"/>
      <c r="I26" s="19"/>
      <c r="J26" s="19"/>
      <c r="K26" s="19"/>
      <c r="L26" s="19"/>
      <c r="M26" s="19"/>
      <c r="N26" s="19">
        <v>5</v>
      </c>
      <c r="O26" s="19"/>
      <c r="P26" s="19"/>
      <c r="Q26" s="19"/>
      <c r="R26" s="19"/>
      <c r="S26" s="19"/>
      <c r="T26" s="19"/>
      <c r="U26" s="19">
        <f t="shared" ref="U26:U28" si="3">E26-SUM(G26:T26)</f>
        <v>0</v>
      </c>
    </row>
    <row r="27" spans="1:21" x14ac:dyDescent="0.25">
      <c r="A27" s="28"/>
      <c r="B27" s="30"/>
      <c r="C27" s="19" t="s">
        <v>57</v>
      </c>
      <c r="D27" s="19" t="s">
        <v>9</v>
      </c>
      <c r="E27" s="19">
        <v>2</v>
      </c>
      <c r="F27" s="19" t="s">
        <v>53</v>
      </c>
      <c r="G27" s="19"/>
      <c r="H27" s="19"/>
      <c r="I27" s="19"/>
      <c r="J27" s="19"/>
      <c r="K27" s="19"/>
      <c r="L27" s="19"/>
      <c r="M27" s="19"/>
      <c r="N27" s="19">
        <v>2</v>
      </c>
      <c r="O27" s="19"/>
      <c r="P27" s="19"/>
      <c r="Q27" s="19"/>
      <c r="R27" s="19"/>
      <c r="S27" s="19"/>
      <c r="T27" s="19"/>
      <c r="U27" s="19">
        <f t="shared" si="3"/>
        <v>0</v>
      </c>
    </row>
    <row r="28" spans="1:21" x14ac:dyDescent="0.25">
      <c r="A28" s="28"/>
      <c r="B28" s="31"/>
      <c r="C28" s="19" t="s">
        <v>58</v>
      </c>
      <c r="D28" s="19"/>
      <c r="E28" s="19">
        <v>1</v>
      </c>
      <c r="F28" s="19" t="s">
        <v>59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f t="shared" si="3"/>
        <v>1</v>
      </c>
    </row>
    <row r="29" spans="1:21" x14ac:dyDescent="0.25">
      <c r="A29" s="15" t="s">
        <v>35</v>
      </c>
      <c r="B29" s="15">
        <f>SUM(B5:B28)</f>
        <v>55</v>
      </c>
      <c r="C29" s="16"/>
      <c r="D29" s="16"/>
      <c r="E29" s="15">
        <f>SUM(E5:E28)</f>
        <v>67</v>
      </c>
      <c r="F29" s="16"/>
      <c r="G29" s="15">
        <f>SUM(G5:G28)</f>
        <v>0</v>
      </c>
      <c r="H29" s="15">
        <f>SUM(H5:H28)</f>
        <v>3</v>
      </c>
      <c r="I29" s="19">
        <f t="shared" ref="I29:T29" si="4">SUM(I5:I28)</f>
        <v>0</v>
      </c>
      <c r="J29" s="19">
        <f t="shared" si="4"/>
        <v>0</v>
      </c>
      <c r="K29" s="19">
        <f t="shared" si="4"/>
        <v>0</v>
      </c>
      <c r="L29" s="19">
        <f t="shared" si="4"/>
        <v>3</v>
      </c>
      <c r="M29" s="19">
        <f t="shared" si="4"/>
        <v>17</v>
      </c>
      <c r="N29" s="19">
        <f t="shared" si="4"/>
        <v>11</v>
      </c>
      <c r="O29" s="19">
        <f t="shared" si="4"/>
        <v>0</v>
      </c>
      <c r="P29" s="19">
        <f t="shared" si="4"/>
        <v>0</v>
      </c>
      <c r="Q29" s="19">
        <f t="shared" si="4"/>
        <v>0</v>
      </c>
      <c r="R29" s="19">
        <f t="shared" si="4"/>
        <v>0</v>
      </c>
      <c r="S29" s="19">
        <f t="shared" si="4"/>
        <v>0</v>
      </c>
      <c r="T29" s="19">
        <f t="shared" si="4"/>
        <v>0</v>
      </c>
      <c r="U29" s="15">
        <f t="shared" si="0"/>
        <v>33</v>
      </c>
    </row>
    <row r="30" spans="1:21" x14ac:dyDescent="0.25">
      <c r="A30" s="17"/>
      <c r="B30" s="17"/>
      <c r="C30" s="17"/>
      <c r="D30" s="17"/>
      <c r="E30" s="15" t="s">
        <v>36</v>
      </c>
      <c r="F30" s="15">
        <f>SUM(E5:E28)</f>
        <v>67</v>
      </c>
      <c r="G30" s="18">
        <f>F30-F30/14</f>
        <v>62.214285714285715</v>
      </c>
      <c r="H30" s="18">
        <f>G30-F30/14</f>
        <v>57.428571428571431</v>
      </c>
      <c r="I30" s="18">
        <f>H30-F30/14</f>
        <v>52.642857142857146</v>
      </c>
      <c r="J30" s="18">
        <f>I30-F30/14</f>
        <v>47.857142857142861</v>
      </c>
      <c r="K30" s="18">
        <f>J30-F30/14</f>
        <v>43.071428571428577</v>
      </c>
      <c r="L30" s="18">
        <f>K30-F30/14</f>
        <v>38.285714285714292</v>
      </c>
      <c r="M30" s="18">
        <f>L30-F30/14</f>
        <v>33.500000000000007</v>
      </c>
      <c r="N30" s="18">
        <f>M30-F30/14</f>
        <v>28.714285714285722</v>
      </c>
      <c r="O30" s="18">
        <f>N30-F30/14</f>
        <v>23.928571428571438</v>
      </c>
      <c r="P30" s="18">
        <f>O30-F30/14</f>
        <v>19.142857142857153</v>
      </c>
      <c r="Q30" s="18">
        <f>P30-F30/14</f>
        <v>14.357142857142868</v>
      </c>
      <c r="R30" s="18">
        <f>Q30-F30/14</f>
        <v>9.5714285714285836</v>
      </c>
      <c r="S30" s="18">
        <f>R30-F30/14</f>
        <v>4.785714285714298</v>
      </c>
      <c r="T30" s="18">
        <f>S30-F30/14</f>
        <v>1.2434497875801753E-14</v>
      </c>
      <c r="U30" s="17"/>
    </row>
    <row r="31" spans="1:21" x14ac:dyDescent="0.25">
      <c r="A31" s="17"/>
      <c r="B31" s="17"/>
      <c r="C31" s="17"/>
      <c r="D31" s="17"/>
      <c r="E31" s="15" t="s">
        <v>37</v>
      </c>
      <c r="F31" s="15">
        <f>SUM(E5:E28)</f>
        <v>67</v>
      </c>
      <c r="G31" s="15">
        <f>F31-SUM(G5:G28)</f>
        <v>67</v>
      </c>
      <c r="H31" s="15">
        <f>G31-SUM(H5:H28)</f>
        <v>64</v>
      </c>
      <c r="I31" s="19">
        <f t="shared" ref="I31:T31" si="5">H31-SUM(I5:I28)</f>
        <v>64</v>
      </c>
      <c r="J31" s="19">
        <f t="shared" si="5"/>
        <v>64</v>
      </c>
      <c r="K31" s="19">
        <f t="shared" si="5"/>
        <v>64</v>
      </c>
      <c r="L31" s="19">
        <f t="shared" si="5"/>
        <v>61</v>
      </c>
      <c r="M31" s="19">
        <f t="shared" si="5"/>
        <v>44</v>
      </c>
      <c r="N31" s="19">
        <f t="shared" si="5"/>
        <v>33</v>
      </c>
      <c r="O31" s="19">
        <f t="shared" si="5"/>
        <v>33</v>
      </c>
      <c r="P31" s="19">
        <f t="shared" si="5"/>
        <v>33</v>
      </c>
      <c r="Q31" s="19">
        <f t="shared" si="5"/>
        <v>33</v>
      </c>
      <c r="R31" s="19">
        <f t="shared" si="5"/>
        <v>33</v>
      </c>
      <c r="S31" s="19">
        <f t="shared" si="5"/>
        <v>33</v>
      </c>
      <c r="T31" s="19">
        <f t="shared" si="5"/>
        <v>33</v>
      </c>
      <c r="U31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  <row r="37" spans="1:4" x14ac:dyDescent="0.25">
      <c r="A37" s="17"/>
      <c r="B37" s="17"/>
      <c r="C37" s="17"/>
      <c r="D37" s="17"/>
    </row>
  </sheetData>
  <mergeCells count="14">
    <mergeCell ref="B5:B10"/>
    <mergeCell ref="A5:A10"/>
    <mergeCell ref="A11:A13"/>
    <mergeCell ref="B11:B13"/>
    <mergeCell ref="A14:A16"/>
    <mergeCell ref="B14:B16"/>
    <mergeCell ref="A26:A28"/>
    <mergeCell ref="B26:B28"/>
    <mergeCell ref="A17:A19"/>
    <mergeCell ref="B17:B19"/>
    <mergeCell ref="A20:A22"/>
    <mergeCell ref="B20:B22"/>
    <mergeCell ref="A23:A25"/>
    <mergeCell ref="B23:B25"/>
  </mergeCells>
  <conditionalFormatting sqref="F5:F16">
    <cfRule type="cellIs" dxfId="17" priority="23" operator="equal">
      <formula>"In progress"</formula>
    </cfRule>
    <cfRule type="cellIs" dxfId="16" priority="25" operator="equal">
      <formula>"Done"</formula>
    </cfRule>
    <cfRule type="cellIs" dxfId="15" priority="26" operator="equal">
      <formula>"To do"</formula>
    </cfRule>
  </conditionalFormatting>
  <conditionalFormatting sqref="U29 U5:U13">
    <cfRule type="cellIs" dxfId="14" priority="21" operator="greaterThan">
      <formula>0</formula>
    </cfRule>
  </conditionalFormatting>
  <conditionalFormatting sqref="U14:U16">
    <cfRule type="cellIs" dxfId="13" priority="17" operator="greaterThan">
      <formula>0</formula>
    </cfRule>
  </conditionalFormatting>
  <conditionalFormatting sqref="F17:F22">
    <cfRule type="cellIs" dxfId="12" priority="14" operator="equal">
      <formula>"In progress"</formula>
    </cfRule>
    <cfRule type="cellIs" dxfId="11" priority="15" operator="equal">
      <formula>"Done"</formula>
    </cfRule>
    <cfRule type="cellIs" dxfId="10" priority="16" operator="equal">
      <formula>"To do"</formula>
    </cfRule>
  </conditionalFormatting>
  <conditionalFormatting sqref="U17:U19">
    <cfRule type="cellIs" dxfId="9" priority="13" operator="greaterThan">
      <formula>0</formula>
    </cfRule>
  </conditionalFormatting>
  <conditionalFormatting sqref="U20:U22">
    <cfRule type="cellIs" dxfId="8" priority="9" operator="greaterThan">
      <formula>0</formula>
    </cfRule>
  </conditionalFormatting>
  <conditionalFormatting sqref="F23:F25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23:U25">
    <cfRule type="cellIs" dxfId="4" priority="5" operator="greaterThan">
      <formula>0</formula>
    </cfRule>
  </conditionalFormatting>
  <conditionalFormatting sqref="F26:F28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6:U28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8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2016-05-25T07:58:43Z</dcterms:modified>
  <cp:category/>
  <cp:contentStatus/>
</cp:coreProperties>
</file>