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3" i="1"/>
  <c r="U10" i="1"/>
  <c r="U11" i="1"/>
  <c r="U12" i="1"/>
  <c r="U14" i="1"/>
  <c r="U15" i="1"/>
  <c r="U17" i="1"/>
  <c r="U9" i="1" l="1"/>
  <c r="U8" i="1"/>
  <c r="U7" i="1"/>
  <c r="U6" i="1"/>
  <c r="U5" i="1"/>
  <c r="T18" i="1"/>
  <c r="B18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U18" i="1" l="1"/>
  <c r="T20" i="1"/>
  <c r="C2" i="1"/>
</calcChain>
</file>

<file path=xl/sharedStrings.xml><?xml version="1.0" encoding="utf-8"?>
<sst xmlns="http://schemas.openxmlformats.org/spreadsheetml/2006/main" count="75" uniqueCount="58">
  <si>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</si>
  <si>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</si>
  <si>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</si>
  <si>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</si>
  <si>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</si>
  <si>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</si>
  <si>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</si>
  <si>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</si>
  <si>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</si>
  <si>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</si>
  <si>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</si>
  <si>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</si>
  <si>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</si>
  <si>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</si>
  <si>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</si>
  <si>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</si>
  <si>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</si>
  <si>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</si>
  <si>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</si>
  <si>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</si>
  <si>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</si>
  <si>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</si>
  <si>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</si>
  <si>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</si>
  <si>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</si>
  <si>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</si>
  <si>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</si>
  <si>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</si>
  <si>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</si>
  <si>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</si>
  <si>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</si>
  <si>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</si>
  <si>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</si>
  <si>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</si>
  <si>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</si>
  <si>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</si>
  <si>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</si>
  <si>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</si>
  <si>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</si>
  <si>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</si>
  <si>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</si>
  <si>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</si>
  <si>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</si>
  <si>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</si>
  <si>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</si>
  <si>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adding new track to timeline</t>
  </si>
  <si>
    <t>Implement tracks 
functionality</t>
  </si>
  <si>
    <t>Implement select button for track</t>
  </si>
  <si>
    <t>To do</t>
  </si>
  <si>
    <t>Lead Developer</t>
  </si>
  <si>
    <t>Improve GUI design</t>
  </si>
  <si>
    <t>Design buttons faces for GUI</t>
  </si>
  <si>
    <t>Design and implement buttons design</t>
  </si>
  <si>
    <t>Review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</si>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</sst>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:C4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37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7</v>
      </c>
    </row>
    <row r="4" spans="1:4" x14ac:dyDescent="0.25">
      <c r="A4" s="13" t="s">
        <v>6</v>
      </c>
      <c r="B4" s="22" t="s">
        <v>49</v>
      </c>
      <c r="C4" s="22"/>
      <c r="D4" s="14" t="s">
        <v>5</v>
      </c>
    </row>
    <row r="5" spans="1:4" x14ac:dyDescent="0.25">
      <c r="A5" s="5" t="s">
        <v>8</v>
      </c>
      <c r="B5" s="23" t="s">
        <v>9</v>
      </c>
      <c r="C5" s="23"/>
      <c r="D5" s="15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B1" workbookViewId="0">
      <selection activeCell="P12" sqref="P12"/>
    </sheetView>
  </sheetViews>
  <sheetFormatPr defaultRowHeight="15" x14ac:dyDescent="0.25"/>
  <cols>
    <col min="1" max="1" width="26.42578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42468</v>
      </c>
      <c r="E1" s="1"/>
      <c r="F1" s="1"/>
    </row>
    <row r="2" spans="1:21" x14ac:dyDescent="0.25">
      <c r="B2" s="8" t="s">
        <v>12</v>
      </c>
      <c r="C2" s="9">
        <f>C1+14</f>
        <v>42482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s="20" customFormat="1" x14ac:dyDescent="0.25">
      <c r="A5" s="28" t="s">
        <v>46</v>
      </c>
      <c r="B5" s="27">
        <v>8</v>
      </c>
      <c r="C5" s="19" t="s">
        <v>38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40</v>
      </c>
      <c r="D6" s="19" t="s">
        <v>3</v>
      </c>
      <c r="E6" s="19">
        <v>2</v>
      </c>
      <c r="F6" s="19" t="s">
        <v>41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>E6-SUM(G6:T6)</f>
        <v>2</v>
      </c>
    </row>
    <row r="7" spans="1:21" s="20" customFormat="1" x14ac:dyDescent="0.25">
      <c r="A7" s="27"/>
      <c r="B7" s="27"/>
      <c r="C7" s="19" t="s">
        <v>42</v>
      </c>
      <c r="D7" s="19" t="s">
        <v>6</v>
      </c>
      <c r="E7" s="19">
        <v>4</v>
      </c>
      <c r="F7" s="19" t="s">
        <v>41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ref="U7:U18" si="0">E7-SUM(G7:T7)</f>
        <v>4</v>
      </c>
    </row>
    <row r="8" spans="1:21" s="20" customFormat="1" x14ac:dyDescent="0.25">
      <c r="A8" s="27"/>
      <c r="B8" s="27"/>
      <c r="C8" s="19" t="s">
        <v>43</v>
      </c>
      <c r="D8" s="19" t="s">
        <v>6</v>
      </c>
      <c r="E8" s="19">
        <v>0</v>
      </c>
      <c r="F8" s="19" t="s">
        <v>39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44</v>
      </c>
      <c r="D9" s="19" t="s">
        <v>8</v>
      </c>
      <c r="E9" s="19">
        <v>1</v>
      </c>
      <c r="F9" s="19" t="s">
        <v>41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1</v>
      </c>
    </row>
    <row r="10" spans="1:21" s="20" customFormat="1" x14ac:dyDescent="0.25">
      <c r="A10" s="27"/>
      <c r="B10" s="27"/>
      <c r="C10" s="19" t="s">
        <v>47</v>
      </c>
      <c r="D10" s="19"/>
      <c r="E10" s="19">
        <v>2</v>
      </c>
      <c r="F10" s="19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2</v>
      </c>
    </row>
    <row r="11" spans="1:21" s="20" customFormat="1" x14ac:dyDescent="0.25">
      <c r="A11" s="27"/>
      <c r="B11" s="27"/>
      <c r="C11" s="19" t="s">
        <v>45</v>
      </c>
      <c r="D11" s="19" t="s">
        <v>6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25">
      <c r="A12" s="29" t="s">
        <v>51</v>
      </c>
      <c r="B12" s="29">
        <v>5</v>
      </c>
      <c r="C12" s="19" t="s">
        <v>52</v>
      </c>
      <c r="D12" s="19" t="s">
        <v>8</v>
      </c>
      <c r="E12" s="19">
        <v>5</v>
      </c>
      <c r="F12" s="19" t="s">
        <v>48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5</v>
      </c>
    </row>
    <row r="13" spans="1:21" s="20" customFormat="1" x14ac:dyDescent="0.25">
      <c r="A13" s="31"/>
      <c r="B13" s="31"/>
      <c r="C13" s="19" t="s">
        <v>53</v>
      </c>
      <c r="D13" s="19"/>
      <c r="E13" s="19">
        <v>1</v>
      </c>
      <c r="F13" s="19" t="s">
        <v>48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f t="shared" si="0"/>
        <v>1</v>
      </c>
    </row>
    <row r="14" spans="1:21" x14ac:dyDescent="0.25">
      <c r="A14" s="29" t="s">
        <v>50</v>
      </c>
      <c r="B14" s="29">
        <v>13</v>
      </c>
      <c r="C14" s="2" t="s">
        <v>54</v>
      </c>
      <c r="D14" s="2"/>
      <c r="E14" s="2">
        <v>3</v>
      </c>
      <c r="F14" s="19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9">
        <f t="shared" si="0"/>
        <v>3</v>
      </c>
    </row>
    <row r="15" spans="1:21" x14ac:dyDescent="0.25">
      <c r="A15" s="30"/>
      <c r="B15" s="30"/>
      <c r="C15" s="2" t="s">
        <v>55</v>
      </c>
      <c r="D15" s="2"/>
      <c r="E15" s="2">
        <v>2</v>
      </c>
      <c r="F15" s="19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2</v>
      </c>
    </row>
    <row r="16" spans="1:21" x14ac:dyDescent="0.25">
      <c r="A16" s="30"/>
      <c r="B16" s="30"/>
      <c r="C16" s="2" t="s">
        <v>56</v>
      </c>
      <c r="D16" s="2"/>
      <c r="E16" s="2">
        <v>8</v>
      </c>
      <c r="F16" s="19" t="s">
        <v>48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9">
        <f t="shared" si="0"/>
        <v>8</v>
      </c>
    </row>
    <row r="17" spans="1:21" x14ac:dyDescent="0.25">
      <c r="A17" s="31"/>
      <c r="B17" s="31"/>
      <c r="C17" s="2" t="s">
        <v>57</v>
      </c>
      <c r="D17" s="2"/>
      <c r="E17" s="2">
        <v>1</v>
      </c>
      <c r="F17" s="19" t="s">
        <v>48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9">
        <f t="shared" si="0"/>
        <v>1</v>
      </c>
    </row>
    <row r="18" spans="1:21" x14ac:dyDescent="0.25">
      <c r="A18" s="2" t="s">
        <v>34</v>
      </c>
      <c r="B18" s="2">
        <f>SUM(B5:B17)</f>
        <v>26</v>
      </c>
      <c r="C18" s="18"/>
      <c r="D18" s="18"/>
      <c r="E18" s="2">
        <f>SUM(E5:E17)</f>
        <v>29</v>
      </c>
      <c r="F18" s="18"/>
      <c r="G18" s="2">
        <f t="shared" ref="G18:T18" si="1">SUM(G5:G17)</f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  <c r="O18" s="2">
        <f t="shared" si="1"/>
        <v>0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0</v>
      </c>
      <c r="T18" s="2">
        <f t="shared" si="1"/>
        <v>0</v>
      </c>
      <c r="U18" s="19">
        <f t="shared" si="0"/>
        <v>29</v>
      </c>
    </row>
    <row r="19" spans="1:21" x14ac:dyDescent="0.25">
      <c r="A19" s="10"/>
      <c r="B19" s="10"/>
      <c r="C19" s="10"/>
      <c r="D19" s="10"/>
      <c r="E19" s="2" t="s">
        <v>35</v>
      </c>
      <c r="F19" s="2">
        <f>SUM(E5:E17)</f>
        <v>29</v>
      </c>
      <c r="G19" s="17">
        <f>F19-F19/14</f>
        <v>26.928571428571427</v>
      </c>
      <c r="H19" s="17">
        <f>G19-F19/14</f>
        <v>24.857142857142854</v>
      </c>
      <c r="I19" s="17">
        <f>H19-F19/14</f>
        <v>22.785714285714281</v>
      </c>
      <c r="J19" s="17">
        <f>I19-F19/14</f>
        <v>20.714285714285708</v>
      </c>
      <c r="K19" s="17">
        <f>J19-F19/14</f>
        <v>18.642857142857135</v>
      </c>
      <c r="L19" s="17">
        <f>K19-F19/14</f>
        <v>16.571428571428562</v>
      </c>
      <c r="M19" s="17">
        <f>L19-F19/14</f>
        <v>14.499999999999991</v>
      </c>
      <c r="N19" s="17">
        <f>M19-F19/14</f>
        <v>12.42857142857142</v>
      </c>
      <c r="O19" s="17">
        <f>N19-F19/14</f>
        <v>10.357142857142849</v>
      </c>
      <c r="P19" s="17">
        <f>O19-F19/14</f>
        <v>8.2857142857142776</v>
      </c>
      <c r="Q19" s="17">
        <f>P19-F19/14</f>
        <v>6.2142857142857064</v>
      </c>
      <c r="R19" s="17">
        <f>Q19-F19/14</f>
        <v>4.1428571428571352</v>
      </c>
      <c r="S19" s="17">
        <f>R19-F19/14</f>
        <v>2.0714285714285636</v>
      </c>
      <c r="T19" s="17">
        <f>S19-F19/14</f>
        <v>-7.9936057773011271E-15</v>
      </c>
      <c r="U19" s="10"/>
    </row>
    <row r="20" spans="1:21" x14ac:dyDescent="0.25">
      <c r="A20" s="10"/>
      <c r="B20" s="10"/>
      <c r="C20" s="10"/>
      <c r="D20" s="10"/>
      <c r="E20" s="2" t="s">
        <v>36</v>
      </c>
      <c r="F20" s="2">
        <f>SUM(E5:E17)</f>
        <v>29</v>
      </c>
      <c r="G20" s="2">
        <f t="shared" ref="G20:T20" si="2">F20-SUM(G5:G17)</f>
        <v>29</v>
      </c>
      <c r="H20" s="2">
        <f t="shared" si="2"/>
        <v>29</v>
      </c>
      <c r="I20" s="2">
        <f t="shared" si="2"/>
        <v>29</v>
      </c>
      <c r="J20" s="2">
        <f t="shared" si="2"/>
        <v>29</v>
      </c>
      <c r="K20" s="2">
        <f t="shared" si="2"/>
        <v>29</v>
      </c>
      <c r="L20" s="2">
        <f t="shared" si="2"/>
        <v>29</v>
      </c>
      <c r="M20" s="2">
        <f t="shared" si="2"/>
        <v>29</v>
      </c>
      <c r="N20" s="2">
        <f t="shared" si="2"/>
        <v>29</v>
      </c>
      <c r="O20" s="2">
        <f t="shared" si="2"/>
        <v>29</v>
      </c>
      <c r="P20" s="2">
        <f t="shared" si="2"/>
        <v>29</v>
      </c>
      <c r="Q20" s="2">
        <f t="shared" si="2"/>
        <v>29</v>
      </c>
      <c r="R20" s="2">
        <f t="shared" si="2"/>
        <v>29</v>
      </c>
      <c r="S20" s="2">
        <f t="shared" si="2"/>
        <v>29</v>
      </c>
      <c r="T20" s="2">
        <f t="shared" si="2"/>
        <v>29</v>
      </c>
      <c r="U20" s="10"/>
    </row>
    <row r="22" spans="1:21" x14ac:dyDescent="0.25">
      <c r="A22" s="16"/>
      <c r="B22" s="16"/>
      <c r="C22" s="16"/>
      <c r="D22" s="16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</sheetData>
  <mergeCells count="6">
    <mergeCell ref="B5:B11"/>
    <mergeCell ref="A5:A11"/>
    <mergeCell ref="A14:A17"/>
    <mergeCell ref="B14:B17"/>
    <mergeCell ref="A12:A13"/>
    <mergeCell ref="B12:B13"/>
  </mergeCells>
  <conditionalFormatting sqref="U5:U18">
    <cfRule type="cellIs" dxfId="3" priority="1" operator="greaterThan">
      <formula>0</formula>
    </cfRule>
  </conditionalFormatting>
  <conditionalFormatting sqref="F5:F17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7">
      <formula1>"To do, In progress, Done"</formula1>
    </dataValidation>
    <dataValidation type="list" allowBlank="1" showInputMessage="1" showErrorMessage="1" sqref="D5:D17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2016-04-16T22:15:42Z</dcterms:modified>
  <cp:category/>
  <cp:contentStatus/>
</cp:coreProperties>
</file>