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https://unilever-my.sharepoint.com/personal/alex_j_garcia_unilever_com/Documents/Power BI CoE/Power BI CoE 2021/Custom Performance Analyser/For Article/"/>
    </mc:Choice>
  </mc:AlternateContent>
  <xr:revisionPtr revIDLastSave="11" documentId="13_ncr:1_{BE9A767D-A53E-437C-96AB-076EBC72B9F7}" xr6:coauthVersionLast="47" xr6:coauthVersionMax="47" xr10:uidLastSave="{4BDF85EF-3F57-40BC-AA5E-68538F76F699}"/>
  <bookViews>
    <workbookView xWindow="7785" yWindow="3405" windowWidth="19185" windowHeight="10785" activeTab="1" xr2:uid="{88CD38C2-3A4B-453C-AD40-6A12CC849D7C}"/>
  </bookViews>
  <sheets>
    <sheet name="Metrics" sheetId="1" r:id="rId1"/>
    <sheet name="Metrics Thresholds 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1" i="2" l="1"/>
  <c r="D132" i="2"/>
  <c r="D133" i="2"/>
  <c r="D134" i="2"/>
  <c r="D135" i="2"/>
  <c r="D136" i="2"/>
  <c r="D137" i="2"/>
  <c r="D138" i="2"/>
  <c r="D139" i="2"/>
  <c r="D140" i="2"/>
  <c r="D141" i="2"/>
  <c r="D142" i="2"/>
  <c r="D143" i="2"/>
  <c r="D144" i="2"/>
  <c r="D145" i="2"/>
  <c r="D117" i="2"/>
  <c r="D116" i="2"/>
  <c r="D118" i="2"/>
  <c r="D115" i="2"/>
  <c r="D114" i="2"/>
  <c r="D113" i="2"/>
  <c r="D112" i="2"/>
  <c r="D111" i="2"/>
  <c r="D110" i="2"/>
  <c r="D109" i="2"/>
  <c r="D124" i="2"/>
  <c r="D125" i="2"/>
  <c r="D126" i="2"/>
  <c r="D127" i="2"/>
  <c r="D128" i="2"/>
  <c r="D150" i="2"/>
  <c r="D149" i="2"/>
  <c r="D148" i="2"/>
  <c r="D147" i="2"/>
  <c r="D146" i="2"/>
  <c r="D130" i="2"/>
  <c r="D129" i="2"/>
  <c r="D123" i="2"/>
  <c r="D122" i="2"/>
  <c r="D121" i="2"/>
  <c r="D120" i="2"/>
  <c r="D119" i="2"/>
  <c r="D151" i="2"/>
  <c r="D152" i="2"/>
  <c r="D93" i="2"/>
  <c r="D106" i="2"/>
  <c r="D105" i="2"/>
  <c r="D104" i="2"/>
  <c r="D103" i="2"/>
  <c r="D102" i="2"/>
  <c r="D98" i="2"/>
  <c r="D101" i="2"/>
  <c r="D100" i="2"/>
  <c r="D99" i="2"/>
  <c r="D97" i="2"/>
  <c r="D90" i="2"/>
  <c r="D95" i="2"/>
  <c r="D96" i="2"/>
  <c r="D87" i="2"/>
  <c r="D86" i="2"/>
  <c r="D85" i="2"/>
  <c r="D84" i="2"/>
  <c r="D83" i="2"/>
  <c r="D82" i="2"/>
  <c r="D81" i="2"/>
  <c r="D80" i="2"/>
  <c r="D79" i="2"/>
  <c r="D78" i="2"/>
  <c r="D77" i="2"/>
  <c r="D74" i="2"/>
  <c r="D73" i="2"/>
  <c r="D72" i="2"/>
  <c r="D71" i="2"/>
  <c r="D70" i="2"/>
  <c r="D69" i="2"/>
  <c r="D68" i="2"/>
  <c r="D67" i="2"/>
  <c r="D66" i="2"/>
  <c r="D65" i="2"/>
  <c r="D64" i="2"/>
  <c r="D63" i="2"/>
  <c r="D62" i="2"/>
  <c r="D59" i="2"/>
  <c r="D52" i="2"/>
  <c r="D49" i="2"/>
  <c r="D50" i="2"/>
  <c r="D51" i="2"/>
  <c r="D53" i="2"/>
  <c r="D54" i="2"/>
  <c r="D55" i="2"/>
  <c r="D56" i="2"/>
  <c r="D57" i="2"/>
  <c r="D47" i="2"/>
  <c r="D45" i="2"/>
  <c r="D42" i="2"/>
  <c r="D30" i="2"/>
  <c r="D9" i="2"/>
  <c r="D14" i="2"/>
  <c r="D19" i="2"/>
  <c r="D37" i="2"/>
  <c r="D31" i="2"/>
  <c r="D26" i="2"/>
  <c r="D22" i="2"/>
  <c r="D18" i="2"/>
  <c r="D13" i="2"/>
  <c r="D17" i="2"/>
  <c r="D16" i="2"/>
  <c r="D12" i="2"/>
  <c r="D11" i="2"/>
  <c r="D58" i="2"/>
  <c r="D34" i="2"/>
  <c r="D41" i="2"/>
  <c r="D40" i="2"/>
  <c r="D39" i="2"/>
  <c r="D38" i="2"/>
  <c r="D36" i="2"/>
  <c r="D35" i="2"/>
  <c r="D33" i="2"/>
  <c r="D32" i="2"/>
  <c r="D28" i="2"/>
  <c r="D29" i="2"/>
  <c r="D25" i="2"/>
  <c r="D24" i="2"/>
  <c r="D61" i="2"/>
  <c r="D60" i="2"/>
  <c r="D3" i="2"/>
  <c r="D5" i="2"/>
  <c r="D7" i="2"/>
  <c r="D8" i="2"/>
  <c r="D2" i="2"/>
  <c r="D89" i="2"/>
  <c r="D91" i="2"/>
  <c r="D92" i="2"/>
  <c r="D94" i="2"/>
  <c r="D88" i="2"/>
  <c r="D44" i="2"/>
  <c r="D46" i="2"/>
  <c r="D48" i="2"/>
  <c r="D43" i="2"/>
  <c r="D76" i="2"/>
  <c r="D75" i="2"/>
  <c r="D153" i="2"/>
  <c r="D154" i="2"/>
  <c r="D21" i="2"/>
  <c r="D23" i="2"/>
  <c r="D27" i="2"/>
  <c r="D20" i="2"/>
  <c r="D108" i="2"/>
  <c r="D107" i="2"/>
</calcChain>
</file>

<file path=xl/sharedStrings.xml><?xml version="1.0" encoding="utf-8"?>
<sst xmlns="http://schemas.openxmlformats.org/spreadsheetml/2006/main" count="509" uniqueCount="118">
  <si>
    <t># of Slicers</t>
  </si>
  <si>
    <t># of Custom Visuals</t>
  </si>
  <si>
    <t># of Images</t>
  </si>
  <si>
    <t>Metric</t>
  </si>
  <si>
    <t># of Data Visuals (excl. Slicers)</t>
  </si>
  <si>
    <t># of Dax Queries</t>
  </si>
  <si>
    <t># of Other Visual Elements</t>
  </si>
  <si>
    <t># of Rows Retrieved</t>
  </si>
  <si>
    <t>Dax Query Execution</t>
  </si>
  <si>
    <t>Threshold #</t>
  </si>
  <si>
    <t>Line Type</t>
  </si>
  <si>
    <t>Line Order</t>
  </si>
  <si>
    <t>Message Text</t>
  </si>
  <si>
    <t>Metrics Keys</t>
  </si>
  <si>
    <t>Metrics Order</t>
  </si>
  <si>
    <t>Queries fetching high number of rows (and rendering high number of data points) might also impact perfomrnace.</t>
  </si>
  <si>
    <t>Query execution time is an important contributor to full page load, therefore there is potential for performance improvement by optimising measures definition, data model and visual design.</t>
  </si>
  <si>
    <t>Custom Visuals seem not used in this page, which is good. Consider keeping it that way.</t>
  </si>
  <si>
    <t>Total Number of Standard Data Visuals is low (Good) which should contribute to full page render speed. Consider keeping it that way.</t>
  </si>
  <si>
    <t>Doc URL</t>
  </si>
  <si>
    <t>Total Number of images is low (Good) which should contribute to full page render speed. Consider keeping it that way.</t>
  </si>
  <si>
    <t>Total Number of rows retrieved is low (Good) which should contribute to full page render speed. Consider keeping it that way.</t>
  </si>
  <si>
    <t>Total Number of slicers is low (Good) which should contribute to full page render speed. Consider keeping it that way.</t>
  </si>
  <si>
    <t>Although number of Standard Data Visuals isn't very high, all data visuals contribute to full page render time as there is limit in parallelism for query and visual render.</t>
  </si>
  <si>
    <t xml:space="preserve">The higher number of Standard Data Visuals, the higher will be report response time. </t>
  </si>
  <si>
    <t>Full Page Refresh</t>
  </si>
  <si>
    <t>Navigate Page (refresh)</t>
  </si>
  <si>
    <t>Change Canvas Slicer</t>
  </si>
  <si>
    <t>Change Filter</t>
  </si>
  <si>
    <t>Cross Highlight</t>
  </si>
  <si>
    <t>Drill up/down in visual</t>
  </si>
  <si>
    <t>v</t>
  </si>
  <si>
    <t># of Std Data Visuals (without slicers) in Report Canvas</t>
  </si>
  <si>
    <t># of Slicers in Report Canvas</t>
  </si>
  <si>
    <t># of Images in Report Canvas</t>
  </si>
  <si>
    <t>1_Title</t>
  </si>
  <si>
    <t>2_Rationale</t>
  </si>
  <si>
    <t>3_Recommendation</t>
  </si>
  <si>
    <t># of Other Visual Elements in Report Canvas</t>
  </si>
  <si>
    <t># of DAX Queries executed</t>
  </si>
  <si>
    <t>Max DAX Query Execution Time (ms)</t>
  </si>
  <si>
    <t>Max # of Rows Retrieved</t>
  </si>
  <si>
    <t># of Custom Visuals in Report Canvas</t>
  </si>
  <si>
    <t>Section Order</t>
  </si>
  <si>
    <t>You can still consider moving some filters the Filter Panel, which is designed to perform better and doesn't impact full page render time.</t>
  </si>
  <si>
    <t>And moving filters affecting to the entire report which are not commonly changed, to a Landing Page or a dedicated Full Report Filter Page.</t>
  </si>
  <si>
    <t>It is suggested to consider moving some filters the Filter Panel, which is designed to perform better and doesn't impact full page render time.</t>
  </si>
  <si>
    <t>reducing at the same time these other visual elements parallelism.</t>
  </si>
  <si>
    <t>It is strongly suggested to consider moving some filters the Filter Panel, which is designed to perform better and doesn't impact full page render time.</t>
  </si>
  <si>
    <t xml:space="preserve">Total numnber of slicers in report canvas is Extremely High, and likely affecting full page render time as they might take query and render precedence over other visual elements, </t>
  </si>
  <si>
    <t>Rationale - Visuals in a report will query the database and render only with limited parallelism, therefore the more visuals are placed in the report canvas, the longer will take for full render of the page.</t>
  </si>
  <si>
    <t xml:space="preserve">Recommendations - </t>
  </si>
  <si>
    <t>Even in those cases where page performance is "acceptable", such report response can be improved by reducing the number of data visuals</t>
  </si>
  <si>
    <t>Also, in those cases with "acceptable" performance, such very high number of data visuals is a degradation risk due to potential model changes and/or data volumes increase</t>
  </si>
  <si>
    <t>Also, in those cases with "acceptable" performance, such extremely high number of data visuals is a degradation risk because if something changes (in the model, dax expressions, data volumes,…) and query execution time increases, such impact will be magnified due to the number of data visuals executing queries.</t>
  </si>
  <si>
    <t>Rationale - Any slicer placed in the report canvas, as any other data visual, might require query and render time which might not run in parallel to other elements, therefore incrementing the total page load time.</t>
  </si>
  <si>
    <t>Total number of slicers in report canvas is HIGH, and might affect full page render time as they might take query and render precedence over other visual elements, reducing at the same time these other visual elements parallelism.</t>
  </si>
  <si>
    <t xml:space="preserve">Total number of slicers in report canvas is VERY HIGH, and likely affecting full page render time as they might take query and render precedence over other visual elements, </t>
  </si>
  <si>
    <t>To see the impact of parallelism, please visit the page "Action Waterfall" in this report to understand the precedence of slicers over other elements whilst querying and rendering.</t>
  </si>
  <si>
    <t>To see the impact of parallelism, please visit the page "Action Waterfall" in this report to understand how elements rendered in the report canvas, and their queries, when applicable, affect other elements start time in other pages.</t>
  </si>
  <si>
    <t>Total Number of images is HIGH which might contribute to full page render speed. For better performance, you can consider removing images from the report canvas</t>
  </si>
  <si>
    <t>You can remove images, text boxes and shapes (such as lines or boxes) by placing all those static elements in a jpeg or png image of the same size (in pixels) as the report page, removing all those elements from the report canvas and using such jpeg or png image as "page background".</t>
  </si>
  <si>
    <t>It is STONGLY RECOMMENDED, for better performance, to remove those images from the report canvas.</t>
  </si>
  <si>
    <t>Although number of custom visuals isn't very high, only few CV might impact full page render time.</t>
  </si>
  <si>
    <t xml:space="preserve">Consider changing those visuals for standard ones for better performance. </t>
  </si>
  <si>
    <t>Number of Custom Visuals is VERY HIGH. This is likely affecing performance noticeably.</t>
  </si>
  <si>
    <t xml:space="preserve">It is STRONLGY recommended that those Custom Visuals are replaced by Standard Power BI Visuals </t>
  </si>
  <si>
    <t>Number of Custom Visuals is EXTREMELY HIGH. This is likely affecing performance noticeably.</t>
  </si>
  <si>
    <t>To see the impact of custom visuals, please visit the page "Action Waterfall" in this report to understand how these visuals are rendered in the report canvas, and how they can affect other elements start time in the same page.</t>
  </si>
  <si>
    <t>To see the impact of parallelism, please visit the page "Action Waterfall" in this report to understand how elements rendered in the report canvas, and their queries, when applicable, affect other elements start time in the same page.</t>
  </si>
  <si>
    <t>Number of other visual elements is low (Good), consider keepint it that way.</t>
  </si>
  <si>
    <t>Number of other visual elements is HIGH, this is likely affecting performance due to limited parallelism.</t>
  </si>
  <si>
    <t>The recommendation is to remove images, text boxes and shapes (such as lines or boxes) by placing all those static elements in a jpeg or png image of the same size (in pixels) as the report page, removing all those elements from the report canvas and using such jpeg or png image as "page background".</t>
  </si>
  <si>
    <t>Total Number of images is EXTREMELY HIGH which might contribute to full page render speed, due to limited parallelism when rendering all visual elements in the report canvas.</t>
  </si>
  <si>
    <t>Total Number of images is VERY HIGH which might contribute to full page render speed, due to limited parallelism when rendering all visual elements in the report canvas.</t>
  </si>
  <si>
    <t>Number of other visual elements is VERY HIGH, this is likely affecting performance due to limited parallelism.</t>
  </si>
  <si>
    <t>Number of other visual elements is EXTREMELY HIGH, this is likely affecting performance due to limited parallelism.</t>
  </si>
  <si>
    <t>Rationale - All visual elements rendered in the report canvas, including Images, Text Boxes, Shapes, Buttons, etc,.. will impact total render time as there is only limited parallelism when rendering different visual elements in a report page. Some elements' render can get delayed waiting for other elements to complete.</t>
  </si>
  <si>
    <t xml:space="preserve">Rationale - Custom Visuals are different from out-of-the-box (standard) Power BI Visuals and usually take longer to render. This is even more impactful when using "Slicer" type of Custom Visuals as those will take precedence to other standard visuals. </t>
  </si>
  <si>
    <t>Rationale - Number of DAX Queries is the same as number of visuals (standard, custom and slicers). Report page will render visuals only with certain parallelism, but also, whatever backend is using this Power BI report might have limitations in terms of query parallelism or individual queries might require more time to execute due to larger number of queries being sent to the backend at the same time, therefore affecting performance for two reasons: 1.- multiple visuals rendering &amp; 2.- slower individual query exeucition due to multiple queries. Also is worth noting backend is more likely to struggle if user concurrency is high (in other words, many users executing many queries at the same time will experience more performance degradation).</t>
  </si>
  <si>
    <t xml:space="preserve">     1.- Reducing the number of visuals in the report canvas (with the doulbe impact of less queries to be executed by the backend and less visuals to be rendered by the frontend)</t>
  </si>
  <si>
    <t xml:space="preserve">     2.- Altering the interaction between visuals to some visuals do not filter or highlight other visuals, whenever possible. </t>
  </si>
  <si>
    <t>Total Number of DAX queries is low (Good), which should contribute to full page render speed. Consider keeping it that way by limiting the number of data visuals and slicers in the report canvas.</t>
  </si>
  <si>
    <t xml:space="preserve">Total Number of DAX queries executed by the action is HIGH, likely affecting the full page render time. </t>
  </si>
  <si>
    <t>It is Recommended to reduce the number of queries by:</t>
  </si>
  <si>
    <t xml:space="preserve">Total Number of DAX queries executed by the action is VERY HIGH, affecting the full page render time. </t>
  </si>
  <si>
    <t xml:space="preserve">Total Number of DAX queries executed by the action is EXTREMELY HIGH, affecting noticeably the full page render time. </t>
  </si>
  <si>
    <t>Maximum DAX Query Exeuction Time is low (Good) which should contribute to full page render speed. Consider keeping it that way.</t>
  </si>
  <si>
    <t>Maximum DAX Query Exeuction Time is HIGH, and potentially affecting (depending on parallelism), full page render speed.</t>
  </si>
  <si>
    <t xml:space="preserve">DAX Queries can be slow for different reasons, depending on the backend and the connection mode. </t>
  </si>
  <si>
    <t xml:space="preserve">    2.- Suboptimal table design: data types, degenerate dimensions, unneeded columns, lack of partitions, to mention a few… </t>
  </si>
  <si>
    <t xml:space="preserve">    4.- Data volumes</t>
  </si>
  <si>
    <t xml:space="preserve">    5.- Azure Analysis Services - insufficient AAS tier.</t>
  </si>
  <si>
    <t xml:space="preserve">    3.- Expensive DAX on-the-fly calculated measures (inneficient or not).</t>
  </si>
  <si>
    <t xml:space="preserve">    1.- Model design: many to many relationships, bi-directional relationships, business keys instead of integer (surrogated) keys, data types,..</t>
  </si>
  <si>
    <t xml:space="preserve">    6.- Use of TOPN, RANX functions or filters using those functions.</t>
  </si>
  <si>
    <t xml:space="preserve">    7.- Other… </t>
  </si>
  <si>
    <t xml:space="preserve">The recommendation is to use the resulst of JSON files generated by Power BI Performance Analyser to identify the longer running queries and try to find the root cause for such slowness. </t>
  </si>
  <si>
    <t>For SSAS Tabular cube backends, you can:</t>
  </si>
  <si>
    <t xml:space="preserve">    1.- Use DAX STUDIO to assess workload of DAX Queries (Formula Engine vs Storage Engine)</t>
  </si>
  <si>
    <t xml:space="preserve">    2.- Use TABULAR EDITOR Best Practices Analyser to identify design flaws. </t>
  </si>
  <si>
    <t xml:space="preserve">    3.- Review relationships (avoid bi-directional and many-to-many, whenever possible)</t>
  </si>
  <si>
    <t xml:space="preserve">    4.- Review Data Types (i.e. use "Currency" tipe for those fully additive measures, even when they do not represent a monetary amount)</t>
  </si>
  <si>
    <t xml:space="preserve">    5.- Review Data Types for fields participating in a relationship (should be integer numbers, ideally surrogated keys).</t>
  </si>
  <si>
    <t>Maximum DAX Query Exeuction Time is VERY HIGH, affecting full page render speed.</t>
  </si>
  <si>
    <t>For SSAS Tabular cube backends (either Azure Analysis Services or Power BI Service), some of the contributing factors can be:</t>
  </si>
  <si>
    <t>https://docs.microsoft.com/en-us/power-bi/guidance/power-bi-optimization#limit-visuals-on-report-pages</t>
  </si>
  <si>
    <t>https://docs.microsoft.com/en-us/power-bi/guidance/power-bi-optimization#apply-the-most-restrictive-filters</t>
  </si>
  <si>
    <t>https://guyinacube.com/2021/02/03/power-bi-slicers-vs-the-filter-pane/</t>
  </si>
  <si>
    <t>https://blog.enterprisedna.co/how-to-control-the-interactions-of-your-visuals-in-power-bi/</t>
  </si>
  <si>
    <t>https://blog.crossjoin.co.uk/2020/09/20/power-bi-report-performance-and-the-number-of-visuals-on-a-page/</t>
  </si>
  <si>
    <t>https://www.sqlbi.com/articles/capturing-power-bi-queries-using-dax-studio/#:~:text=Capturing%20Power%20BI%20queries%20using%20DAX%20Studio%201,by%20interaction%20with%20slicers.%20...%205%20Conclusions.%20</t>
  </si>
  <si>
    <t>https://www.youtube.com/watch?v=1Qan0_VmZRw</t>
  </si>
  <si>
    <t>https://docs.microsoft.com/en-us/power-bi/guidance/relationships-bidirectional-filtering</t>
  </si>
  <si>
    <t>https://www.jamesserra.com/archive/2012/01/surrogate-keys/</t>
  </si>
  <si>
    <t>https://docs.microsoft.com/en-us/power-bi/guidance/star-schema</t>
  </si>
  <si>
    <t>Number of Standard Data Visuals is VERY HIGH, this is degrading the performance of this report page.It is STRONGLY RECOMMENDED to reduce the number of visuals using different techniques.</t>
  </si>
  <si>
    <t>Number of Standard Data Visuals is EXTREMELY HIGH, this is degrading the performance of this report page.It is STRONGLY RECOMMENDED to reduce the number of visuals using different 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</si>
</sst>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indexed="8"/>
      <name val="Calibri"/>
      <family val="2"/>
    </font>
    <font>
      <b/>
      <sz val="11"/>
      <color theme="1"/>
      <name val="Consolas"/>
      <family val="3"/>
    </font>
    <font>
      <sz val="11"/>
      <color theme="1"/>
      <name val="Consolas"/>
      <family val="3"/>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0">
    <xf numFmtId="0" fontId="0" fillId="0" borderId="0" xfId="0"/>
    <xf numFmtId="0" fontId="1" fillId="0" borderId="0" xfId="0" applyNumberFormat="1" applyFont="1" applyFill="1" applyBorder="1" applyAlignment="1" applyProtection="1"/>
    <xf numFmtId="0" fontId="0" fillId="0" borderId="0" xfId="0" applyNumberFormat="1"/>
    <xf numFmtId="0" fontId="3" fillId="0" borderId="0" xfId="0" applyFont="1" applyAlignment="1">
      <alignment wrapText="1"/>
    </xf>
    <xf numFmtId="0" fontId="0" fillId="2" borderId="0" xfId="0" applyFill="1"/>
    <xf numFmtId="0" fontId="4" fillId="0" borderId="0" xfId="0" applyFont="1"/>
    <xf numFmtId="0" fontId="5" fillId="0" borderId="0" xfId="1"/>
    <xf numFmtId="0" fontId="2" fillId="2" borderId="0" xfId="0" applyFont="1" applyFill="1" applyAlignment="1">
      <alignment wrapText="1"/>
    </xf>
    <xf numFmtId="0" fontId="0" fillId="0" borderId="0" xfId="0" applyAlignment="1">
      <alignment wrapText="1"/>
    </xf>
    <xf numFmtId="0" fontId="5" fillId="0" borderId="0" xfId="1" applyAlignment="1">
      <alignment wrapText="1"/>
    </xf>
  </cellXfs>
  <cellStyles count="2">
    <cellStyle name="Hyperlink" xfId="1" builtinId="8"/>
    <cellStyle name="Normal" xfId="0" builtinId="0"/>
  </cellStyles>
  <dxfs count="268">
    <dxf>
      <alignment horizontal="general" vertical="bottom" textRotation="0" wrapText="1" indent="0" justifyLastLine="0" shrinkToFit="0" readingOrder="0"/>
    </dxf>
    <dxf>
      <font>
        <strike val="0"/>
        <outline val="0"/>
        <shadow val="0"/>
        <u val="none"/>
        <vertAlign val="baseline"/>
        <sz val="11"/>
        <color theme="1"/>
        <name val="Consolas"/>
        <family val="3"/>
        <scheme val="none"/>
      </font>
      <alignment horizontal="general" vertical="bottom" textRotation="0" wrapText="1" indent="0" justifyLastLine="0" shrinkToFit="0" readingOrder="0"/>
    </dxf>
    <dxf>
      <numFmt numFmtId="0" formatCode="Genera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B9997"/>
        </patternFill>
      </fill>
    </dxf>
    <dxf>
      <fill>
        <patternFill>
          <bgColor rgb="FFFF5050"/>
        </patternFill>
      </fill>
    </dxf>
  </dxfs>
  <tableStyles count="0" defaultTableStyle="TableStyleMedium2" defaultPivotStyle="PivotStyleLight16"/>
  <colors>
    <mruColors>
      <color rgb="FFFF5050"/>
      <color rgb="FFFB99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894179-0F23-4D38-9AB3-74DA26D5F9D6}" name="tbl_Metrics" displayName="tbl_Metrics" ref="A1:B16" totalsRowShown="0">
  <autoFilter ref="A1:B16" xr:uid="{F2894179-0F23-4D38-9AB3-74DA26D5F9D6}"/>
  <sortState xmlns:xlrd2="http://schemas.microsoft.com/office/spreadsheetml/2017/richdata2" ref="A2:B9">
    <sortCondition ref="B1:B9"/>
  </sortState>
  <tableColumns count="2">
    <tableColumn id="1" xr3:uid="{6F82EC1A-58AB-47C3-94D5-090B4F608916}" name="Metrics Keys"/>
    <tableColumn id="2" xr3:uid="{455B7966-3CFF-4CA2-8EC1-8D4A58B31127}" name="Metrics Order"/>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5A3F8C-A068-4C28-835E-A7D8B04BE68A}" name="tbl_Metrics_Thresholds_Messages" displayName="tbl_Metrics_Thresholds_Messages" ref="A1:G154" totalsRowShown="0">
  <autoFilter ref="A1:G154" xr:uid="{835A3F8C-A068-4C28-835E-A7D8B04BE68A}"/>
  <sortState xmlns:xlrd2="http://schemas.microsoft.com/office/spreadsheetml/2017/richdata2" ref="A2:G154">
    <sortCondition ref="D1:D154"/>
  </sortState>
  <tableColumns count="7">
    <tableColumn id="1" xr3:uid="{F6D933CD-9E47-44BB-AF34-B3ABA2795077}" name="Metric"/>
    <tableColumn id="2" xr3:uid="{3B776F11-44A9-4756-9B7C-57020321E532}" name="Threshold #"/>
    <tableColumn id="3" xr3:uid="{70B39AF9-DBEE-4633-9F71-1C9662A8409D}" name="Line Type"/>
    <tableColumn id="7" xr3:uid="{A2003A53-B7F4-4262-ADB6-FC71DBCB4B88}" name="Section Order" dataDxfId="2">
      <calculatedColumnFormula>VLOOKUP(tbl_Metrics_Thresholds_Messages[[#This Row],[Metric]],tbl_Metrics[],2,FALSE)</calculatedColumnFormula>
    </tableColumn>
    <tableColumn id="4" xr3:uid="{75136597-019E-43B8-BCEB-DE7506431A11}" name="Line Order"/>
    <tableColumn id="5" xr3:uid="{EF84D6A8-1949-4F27-BA97-62CA1C150626}" name="Message Text" dataDxfId="1"/>
    <tableColumn id="6" xr3:uid="{993DA699-7224-4B75-897E-2EC67A7903EF}" name="Doc URL"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blog.crossjoin.co.uk/2020/09/20/power-bi-report-performance-and-the-number-of-visuals-on-a-page/" TargetMode="External"/><Relationship Id="rId13" Type="http://schemas.openxmlformats.org/officeDocument/2006/relationships/hyperlink" Target="https://blog.crossjoin.co.uk/2020/09/20/power-bi-report-performance-and-the-number-of-visuals-on-a-page/" TargetMode="External"/><Relationship Id="rId18" Type="http://schemas.openxmlformats.org/officeDocument/2006/relationships/hyperlink" Target="https://www.sqlbi.com/articles/capturing-power-bi-queries-using-dax-studio/" TargetMode="External"/><Relationship Id="rId26" Type="http://schemas.openxmlformats.org/officeDocument/2006/relationships/hyperlink" Target="https://blog.crossjoin.co.uk/2020/09/20/power-bi-report-performance-and-the-number-of-visuals-on-a-page/" TargetMode="External"/><Relationship Id="rId3" Type="http://schemas.openxmlformats.org/officeDocument/2006/relationships/hyperlink" Target="https://guyinacube.com/2021/02/03/power-bi-slicers-vs-the-filter-pane/" TargetMode="External"/><Relationship Id="rId21" Type="http://schemas.openxmlformats.org/officeDocument/2006/relationships/hyperlink" Target="https://www.sqlbi.com/articles/capturing-power-bi-queries-using-dax-studio/" TargetMode="External"/><Relationship Id="rId7" Type="http://schemas.openxmlformats.org/officeDocument/2006/relationships/hyperlink" Target="https://blog.enterprisedna.co/how-to-control-the-interactions-of-your-visuals-in-power-bi/" TargetMode="External"/><Relationship Id="rId12" Type="http://schemas.openxmlformats.org/officeDocument/2006/relationships/hyperlink" Target="https://blog.crossjoin.co.uk/2020/09/20/power-bi-report-performance-and-the-number-of-visuals-on-a-page/" TargetMode="External"/><Relationship Id="rId17" Type="http://schemas.openxmlformats.org/officeDocument/2006/relationships/hyperlink" Target="https://docs.microsoft.com/en-us/power-bi/guidance/relationships-bidirectional-filtering" TargetMode="External"/><Relationship Id="rId25" Type="http://schemas.openxmlformats.org/officeDocument/2006/relationships/hyperlink" Target="https://docs.microsoft.com/en-us/power-bi/guidance/star-schema" TargetMode="External"/><Relationship Id="rId2" Type="http://schemas.openxmlformats.org/officeDocument/2006/relationships/hyperlink" Target="https://docs.microsoft.com/en-us/power-bi/guidance/power-bi-optimization" TargetMode="External"/><Relationship Id="rId16" Type="http://schemas.openxmlformats.org/officeDocument/2006/relationships/hyperlink" Target="https://www.youtube.com/watch?v=1Qan0_VmZRw" TargetMode="External"/><Relationship Id="rId20" Type="http://schemas.openxmlformats.org/officeDocument/2006/relationships/hyperlink" Target="https://docs.microsoft.com/en-us/power-bi/guidance/relationships-bidirectional-filtering" TargetMode="External"/><Relationship Id="rId1" Type="http://schemas.openxmlformats.org/officeDocument/2006/relationships/hyperlink" Target="https://docs.microsoft.com/en-us/power-bi/guidance/power-bi-optimization" TargetMode="External"/><Relationship Id="rId6" Type="http://schemas.openxmlformats.org/officeDocument/2006/relationships/hyperlink" Target="https://guyinacube.com/2021/02/03/power-bi-slicers-vs-the-filter-pane/" TargetMode="External"/><Relationship Id="rId11" Type="http://schemas.openxmlformats.org/officeDocument/2006/relationships/hyperlink" Target="https://blog.crossjoin.co.uk/2020/09/20/power-bi-report-performance-and-the-number-of-visuals-on-a-page/" TargetMode="External"/><Relationship Id="rId24" Type="http://schemas.openxmlformats.org/officeDocument/2006/relationships/hyperlink" Target="https://www.jamesserra.com/archive/2012/01/surrogate-keys/" TargetMode="External"/><Relationship Id="rId5" Type="http://schemas.openxmlformats.org/officeDocument/2006/relationships/hyperlink" Target="https://guyinacube.com/2021/02/03/power-bi-slicers-vs-the-filter-pane/" TargetMode="External"/><Relationship Id="rId15" Type="http://schemas.openxmlformats.org/officeDocument/2006/relationships/hyperlink" Target="https://www.sqlbi.com/articles/capturing-power-bi-queries-using-dax-studio/" TargetMode="External"/><Relationship Id="rId23" Type="http://schemas.openxmlformats.org/officeDocument/2006/relationships/hyperlink" Target="https://docs.microsoft.com/en-us/power-bi/guidance/relationships-bidirectional-filtering" TargetMode="External"/><Relationship Id="rId28" Type="http://schemas.openxmlformats.org/officeDocument/2006/relationships/table" Target="../tables/table2.xml"/><Relationship Id="rId10" Type="http://schemas.openxmlformats.org/officeDocument/2006/relationships/hyperlink" Target="https://blog.crossjoin.co.uk/2020/09/20/power-bi-report-performance-and-the-number-of-visuals-on-a-page/" TargetMode="External"/><Relationship Id="rId19" Type="http://schemas.openxmlformats.org/officeDocument/2006/relationships/hyperlink" Target="https://www.youtube.com/watch?v=1Qan0_VmZRw" TargetMode="External"/><Relationship Id="rId4" Type="http://schemas.openxmlformats.org/officeDocument/2006/relationships/hyperlink" Target="https://guyinacube.com/2021/02/03/power-bi-slicers-vs-the-filter-pane/" TargetMode="External"/><Relationship Id="rId9" Type="http://schemas.openxmlformats.org/officeDocument/2006/relationships/hyperlink" Target="https://blog.crossjoin.co.uk/2020/09/20/power-bi-report-performance-and-the-number-of-visuals-on-a-page/" TargetMode="External"/><Relationship Id="rId14" Type="http://schemas.openxmlformats.org/officeDocument/2006/relationships/hyperlink" Target="https://blog.crossjoin.co.uk/2020/09/20/power-bi-report-performance-and-the-number-of-visuals-on-a-page/" TargetMode="External"/><Relationship Id="rId22" Type="http://schemas.openxmlformats.org/officeDocument/2006/relationships/hyperlink" Target="https://www.youtube.com/watch?v=1Qan0_VmZRw" TargetMode="External"/><Relationship Id="rId27"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B04C-F548-4797-9AE6-5AB556B655D4}">
  <dimension ref="A1:C18"/>
  <sheetViews>
    <sheetView showGridLines="0" workbookViewId="0">
      <selection activeCell="A2" sqref="A2:A16"/>
    </sheetView>
  </sheetViews>
  <sheetFormatPr defaultRowHeight="15" x14ac:dyDescent="0.25"/>
  <cols>
    <col min="1" max="1" width="28.140625" bestFit="1" customWidth="1"/>
    <col min="2" max="2" width="15.28515625" customWidth="1"/>
  </cols>
  <sheetData>
    <row r="1" spans="1:2" x14ac:dyDescent="0.25">
      <c r="A1" t="s">
        <v>13</v>
      </c>
      <c r="B1" t="s">
        <v>14</v>
      </c>
    </row>
    <row r="2" spans="1:2" x14ac:dyDescent="0.25">
      <c r="A2" t="s">
        <v>4</v>
      </c>
      <c r="B2">
        <v>1</v>
      </c>
    </row>
    <row r="3" spans="1:2" x14ac:dyDescent="0.25">
      <c r="A3" t="s">
        <v>0</v>
      </c>
      <c r="B3">
        <v>2</v>
      </c>
    </row>
    <row r="4" spans="1:2" x14ac:dyDescent="0.25">
      <c r="A4" t="s">
        <v>2</v>
      </c>
      <c r="B4">
        <v>3</v>
      </c>
    </row>
    <row r="5" spans="1:2" x14ac:dyDescent="0.25">
      <c r="A5" t="s">
        <v>1</v>
      </c>
      <c r="B5">
        <v>4</v>
      </c>
    </row>
    <row r="6" spans="1:2" x14ac:dyDescent="0.25">
      <c r="A6" t="s">
        <v>6</v>
      </c>
      <c r="B6">
        <v>5</v>
      </c>
    </row>
    <row r="7" spans="1:2" x14ac:dyDescent="0.25">
      <c r="A7" t="s">
        <v>5</v>
      </c>
      <c r="B7">
        <v>6</v>
      </c>
    </row>
    <row r="8" spans="1:2" x14ac:dyDescent="0.25">
      <c r="A8" t="s">
        <v>8</v>
      </c>
      <c r="B8">
        <v>7</v>
      </c>
    </row>
    <row r="9" spans="1:2" x14ac:dyDescent="0.25">
      <c r="A9" t="s">
        <v>7</v>
      </c>
      <c r="B9">
        <v>8</v>
      </c>
    </row>
    <row r="10" spans="1:2" x14ac:dyDescent="0.25">
      <c r="A10" s="1" t="s">
        <v>25</v>
      </c>
      <c r="B10">
        <v>0</v>
      </c>
    </row>
    <row r="11" spans="1:2" x14ac:dyDescent="0.25">
      <c r="A11" s="1" t="s">
        <v>26</v>
      </c>
      <c r="B11">
        <v>0</v>
      </c>
    </row>
    <row r="12" spans="1:2" x14ac:dyDescent="0.25">
      <c r="A12" s="1" t="s">
        <v>27</v>
      </c>
      <c r="B12">
        <v>0</v>
      </c>
    </row>
    <row r="13" spans="1:2" x14ac:dyDescent="0.25">
      <c r="A13" s="1" t="s">
        <v>28</v>
      </c>
      <c r="B13">
        <v>0</v>
      </c>
    </row>
    <row r="14" spans="1:2" x14ac:dyDescent="0.25">
      <c r="A14" s="1" t="s">
        <v>29</v>
      </c>
      <c r="B14">
        <v>0</v>
      </c>
    </row>
    <row r="15" spans="1:2" x14ac:dyDescent="0.25">
      <c r="A15" s="1" t="s">
        <v>30</v>
      </c>
      <c r="B15">
        <v>0</v>
      </c>
    </row>
    <row r="16" spans="1:2" x14ac:dyDescent="0.25">
      <c r="A16" s="1" t="s">
        <v>8</v>
      </c>
      <c r="B16">
        <v>0</v>
      </c>
    </row>
    <row r="18" spans="3:3" x14ac:dyDescent="0.25">
      <c r="C18" t="s">
        <v>31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81909-0BF4-4FA9-89A2-FCD6D89124C7}">
  <dimension ref="A1:G154"/>
  <sheetViews>
    <sheetView showGridLines="0" tabSelected="1" topLeftCell="B8" zoomScale="80" zoomScaleNormal="80" workbookViewId="0">
      <selection activeCell="F16" sqref="F16"/>
    </sheetView>
  </sheetViews>
  <sheetFormatPr defaultRowHeight="15" x14ac:dyDescent="0.25"/>
  <cols>
    <col min="1" max="1" width="28.140625" bestFit="1" customWidth="1"/>
    <col min="2" max="2" width="7.140625" customWidth="1"/>
    <col min="3" max="3" width="19" bestFit="1" customWidth="1"/>
    <col min="4" max="4" width="10.7109375" customWidth="1"/>
    <col min="5" max="5" width="7.42578125" customWidth="1"/>
    <col min="6" max="6" width="147.5703125" style="8" customWidth="1"/>
    <col min="7" max="7" width="61.7109375" customWidth="1"/>
  </cols>
  <sheetData>
    <row r="1" spans="1:7" ht="45" x14ac:dyDescent="0.25">
      <c r="A1" s="3" t="s">
        <v>3</v>
      </c>
      <c r="B1" s="3" t="s">
        <v>9</v>
      </c>
      <c r="C1" s="3" t="s">
        <v>10</v>
      </c>
      <c r="D1" s="3" t="s">
        <v>43</v>
      </c>
      <c r="E1" s="3" t="s">
        <v>11</v>
      </c>
      <c r="F1" s="3" t="s">
        <v>12</v>
      </c>
      <c r="G1" t="s">
        <v>19</v>
      </c>
    </row>
    <row r="2" spans="1:7" ht="30" x14ac:dyDescent="0.25">
      <c r="A2" s="4" t="s">
        <v>4</v>
      </c>
      <c r="B2" s="4">
        <v>0</v>
      </c>
      <c r="C2" s="4" t="s">
        <v>35</v>
      </c>
      <c r="D2" s="4">
        <f>VLOOKUP(tbl_Metrics_Thresholds_Messages[[#This Row],[Metric]],tbl_Metrics[],2,FALSE)</f>
        <v>1</v>
      </c>
      <c r="E2" s="4">
        <v>0</v>
      </c>
      <c r="F2" s="7" t="s">
        <v>32</v>
      </c>
      <c r="G2" s="9" t="s">
        <v>106</v>
      </c>
    </row>
    <row r="3" spans="1:7" ht="30" x14ac:dyDescent="0.25">
      <c r="A3" t="s">
        <v>4</v>
      </c>
      <c r="B3">
        <v>0</v>
      </c>
      <c r="C3" t="s">
        <v>36</v>
      </c>
      <c r="D3">
        <f>VLOOKUP(tbl_Metrics_Thresholds_Messages[[#This Row],[Metric]],tbl_Metrics[],2,FALSE)</f>
        <v>1</v>
      </c>
      <c r="E3">
        <v>1</v>
      </c>
      <c r="F3" s="3" t="s">
        <v>50</v>
      </c>
      <c r="G3" s="8"/>
    </row>
    <row r="4" spans="1:7" x14ac:dyDescent="0.25">
      <c r="A4" t="s">
        <v>4</v>
      </c>
      <c r="B4">
        <v>1</v>
      </c>
      <c r="C4" t="s">
        <v>37</v>
      </c>
      <c r="D4">
        <v>1</v>
      </c>
      <c r="E4">
        <v>0</v>
      </c>
      <c r="F4" s="3" t="s">
        <v>51</v>
      </c>
      <c r="G4" s="8"/>
    </row>
    <row r="5" spans="1:7" ht="30" x14ac:dyDescent="0.25">
      <c r="A5" t="s">
        <v>4</v>
      </c>
      <c r="B5">
        <v>1</v>
      </c>
      <c r="C5" t="s">
        <v>37</v>
      </c>
      <c r="D5">
        <f>VLOOKUP(tbl_Metrics_Thresholds_Messages[[#This Row],[Metric]],tbl_Metrics[],2,FALSE)</f>
        <v>1</v>
      </c>
      <c r="E5">
        <v>1</v>
      </c>
      <c r="F5" s="3" t="s">
        <v>18</v>
      </c>
      <c r="G5" s="8"/>
    </row>
    <row r="6" spans="1:7" x14ac:dyDescent="0.25">
      <c r="A6" t="s">
        <v>4</v>
      </c>
      <c r="B6">
        <v>2</v>
      </c>
      <c r="C6" t="s">
        <v>37</v>
      </c>
      <c r="D6">
        <v>1</v>
      </c>
      <c r="E6">
        <v>0</v>
      </c>
      <c r="F6" s="3" t="s">
        <v>51</v>
      </c>
      <c r="G6" s="8"/>
    </row>
    <row r="7" spans="1:7" ht="30" x14ac:dyDescent="0.25">
      <c r="A7" t="s">
        <v>4</v>
      </c>
      <c r="B7">
        <v>2</v>
      </c>
      <c r="C7" t="s">
        <v>37</v>
      </c>
      <c r="D7">
        <f>VLOOKUP(tbl_Metrics_Thresholds_Messages[[#This Row],[Metric]],tbl_Metrics[],2,FALSE)</f>
        <v>1</v>
      </c>
      <c r="E7">
        <v>1</v>
      </c>
      <c r="F7" s="3" t="s">
        <v>23</v>
      </c>
      <c r="G7" s="9" t="s">
        <v>110</v>
      </c>
    </row>
    <row r="8" spans="1:7" x14ac:dyDescent="0.25">
      <c r="A8" t="s">
        <v>4</v>
      </c>
      <c r="B8">
        <v>2</v>
      </c>
      <c r="C8" t="s">
        <v>37</v>
      </c>
      <c r="D8">
        <f>VLOOKUP(tbl_Metrics_Thresholds_Messages[[#This Row],[Metric]],tbl_Metrics[],2,FALSE)</f>
        <v>1</v>
      </c>
      <c r="E8">
        <v>2</v>
      </c>
      <c r="F8" s="3" t="s">
        <v>24</v>
      </c>
      <c r="G8" s="8"/>
    </row>
    <row r="9" spans="1:7" ht="30" x14ac:dyDescent="0.25">
      <c r="A9" t="s">
        <v>4</v>
      </c>
      <c r="B9">
        <v>2</v>
      </c>
      <c r="C9" t="s">
        <v>37</v>
      </c>
      <c r="D9">
        <f>VLOOKUP(tbl_Metrics_Thresholds_Messages[[#This Row],[Metric]],tbl_Metrics[],2,FALSE)</f>
        <v>1</v>
      </c>
      <c r="E9">
        <v>3</v>
      </c>
      <c r="F9" s="3" t="s">
        <v>59</v>
      </c>
      <c r="G9" s="8"/>
    </row>
    <row r="10" spans="1:7" x14ac:dyDescent="0.25">
      <c r="A10" t="s">
        <v>4</v>
      </c>
      <c r="B10">
        <v>3</v>
      </c>
      <c r="C10" t="s">
        <v>37</v>
      </c>
      <c r="D10">
        <v>1</v>
      </c>
      <c r="E10">
        <v>0</v>
      </c>
      <c r="F10" s="3" t="s">
        <v>51</v>
      </c>
      <c r="G10" s="8"/>
    </row>
    <row r="11" spans="1:7" ht="30" x14ac:dyDescent="0.25">
      <c r="A11" t="s">
        <v>4</v>
      </c>
      <c r="B11">
        <v>3</v>
      </c>
      <c r="C11" t="s">
        <v>37</v>
      </c>
      <c r="D11">
        <f>VLOOKUP(tbl_Metrics_Thresholds_Messages[[#This Row],[Metric]],tbl_Metrics[],2,FALSE)</f>
        <v>1</v>
      </c>
      <c r="E11">
        <v>1</v>
      </c>
      <c r="F11" s="3" t="s">
        <v>116</v>
      </c>
      <c r="G11" s="9" t="s">
        <v>110</v>
      </c>
    </row>
    <row r="12" spans="1:7" ht="30" x14ac:dyDescent="0.25">
      <c r="A12" t="s">
        <v>4</v>
      </c>
      <c r="B12">
        <v>3</v>
      </c>
      <c r="C12" t="s">
        <v>37</v>
      </c>
      <c r="D12">
        <f>VLOOKUP(tbl_Metrics_Thresholds_Messages[[#This Row],[Metric]],tbl_Metrics[],2,FALSE)</f>
        <v>1</v>
      </c>
      <c r="E12">
        <v>2</v>
      </c>
      <c r="F12" s="3" t="s">
        <v>52</v>
      </c>
      <c r="G12" s="8"/>
    </row>
    <row r="13" spans="1:7" ht="30" x14ac:dyDescent="0.25">
      <c r="A13" t="s">
        <v>4</v>
      </c>
      <c r="B13">
        <v>3</v>
      </c>
      <c r="C13" t="s">
        <v>37</v>
      </c>
      <c r="D13">
        <f>VLOOKUP(tbl_Metrics_Thresholds_Messages[[#This Row],[Metric]],tbl_Metrics[],2,FALSE)</f>
        <v>1</v>
      </c>
      <c r="E13">
        <v>3</v>
      </c>
      <c r="F13" s="3" t="s">
        <v>53</v>
      </c>
      <c r="G13" s="8"/>
    </row>
    <row r="14" spans="1:7" ht="30" x14ac:dyDescent="0.25">
      <c r="A14" t="s">
        <v>4</v>
      </c>
      <c r="B14">
        <v>3</v>
      </c>
      <c r="C14" t="s">
        <v>37</v>
      </c>
      <c r="D14">
        <f>VLOOKUP(tbl_Metrics_Thresholds_Messages[[#This Row],[Metric]],tbl_Metrics[],2,FALSE)</f>
        <v>1</v>
      </c>
      <c r="E14">
        <v>4</v>
      </c>
      <c r="F14" s="3" t="s">
        <v>59</v>
      </c>
      <c r="G14" s="8"/>
    </row>
    <row r="15" spans="1:7" x14ac:dyDescent="0.25">
      <c r="A15" t="s">
        <v>4</v>
      </c>
      <c r="B15">
        <v>4</v>
      </c>
      <c r="C15" t="s">
        <v>37</v>
      </c>
      <c r="D15">
        <v>1</v>
      </c>
      <c r="E15">
        <v>0</v>
      </c>
      <c r="F15" s="3" t="s">
        <v>51</v>
      </c>
      <c r="G15" s="8"/>
    </row>
    <row r="16" spans="1:7" ht="30" x14ac:dyDescent="0.25">
      <c r="A16" t="s">
        <v>4</v>
      </c>
      <c r="B16">
        <v>4</v>
      </c>
      <c r="C16" t="s">
        <v>37</v>
      </c>
      <c r="D16">
        <f>VLOOKUP(tbl_Metrics_Thresholds_Messages[[#This Row],[Metric]],tbl_Metrics[],2,FALSE)</f>
        <v>1</v>
      </c>
      <c r="E16">
        <v>1</v>
      </c>
      <c r="F16" s="3" t="s">
        <v>117</v>
      </c>
      <c r="G16" s="9" t="s">
        <v>110</v>
      </c>
    </row>
    <row r="17" spans="1:7" ht="30" x14ac:dyDescent="0.25">
      <c r="A17" t="s">
        <v>4</v>
      </c>
      <c r="B17">
        <v>4</v>
      </c>
      <c r="C17" t="s">
        <v>37</v>
      </c>
      <c r="D17">
        <f>VLOOKUP(tbl_Metrics_Thresholds_Messages[[#This Row],[Metric]],tbl_Metrics[],2,FALSE)</f>
        <v>1</v>
      </c>
      <c r="E17">
        <v>2</v>
      </c>
      <c r="F17" s="3" t="s">
        <v>52</v>
      </c>
      <c r="G17" s="8"/>
    </row>
    <row r="18" spans="1:7" ht="45" x14ac:dyDescent="0.25">
      <c r="A18" t="s">
        <v>4</v>
      </c>
      <c r="B18">
        <v>4</v>
      </c>
      <c r="C18" t="s">
        <v>37</v>
      </c>
      <c r="D18">
        <f>VLOOKUP(tbl_Metrics_Thresholds_Messages[[#This Row],[Metric]],tbl_Metrics[],2,FALSE)</f>
        <v>1</v>
      </c>
      <c r="E18">
        <v>3</v>
      </c>
      <c r="F18" s="3" t="s">
        <v>54</v>
      </c>
      <c r="G18" s="8"/>
    </row>
    <row r="19" spans="1:7" ht="30" x14ac:dyDescent="0.25">
      <c r="A19" t="s">
        <v>4</v>
      </c>
      <c r="B19">
        <v>4</v>
      </c>
      <c r="C19" t="s">
        <v>37</v>
      </c>
      <c r="D19">
        <f>VLOOKUP(tbl_Metrics_Thresholds_Messages[[#This Row],[Metric]],tbl_Metrics[],2,FALSE)</f>
        <v>1</v>
      </c>
      <c r="E19">
        <v>4</v>
      </c>
      <c r="F19" s="3" t="s">
        <v>59</v>
      </c>
      <c r="G19" s="8"/>
    </row>
    <row r="20" spans="1:7" ht="30" x14ac:dyDescent="0.25">
      <c r="A20" s="4" t="s">
        <v>0</v>
      </c>
      <c r="B20" s="4">
        <v>0</v>
      </c>
      <c r="C20" s="4" t="s">
        <v>35</v>
      </c>
      <c r="D20" s="4">
        <f>VLOOKUP(tbl_Metrics_Thresholds_Messages[[#This Row],[Metric]],tbl_Metrics[],2,FALSE)</f>
        <v>2</v>
      </c>
      <c r="E20" s="4">
        <v>0</v>
      </c>
      <c r="F20" s="7" t="s">
        <v>33</v>
      </c>
      <c r="G20" s="9" t="s">
        <v>107</v>
      </c>
    </row>
    <row r="21" spans="1:7" ht="30" x14ac:dyDescent="0.25">
      <c r="A21" t="s">
        <v>0</v>
      </c>
      <c r="B21">
        <v>0</v>
      </c>
      <c r="C21" t="s">
        <v>36</v>
      </c>
      <c r="D21">
        <f>VLOOKUP(tbl_Metrics_Thresholds_Messages[[#This Row],[Metric]],tbl_Metrics[],2,FALSE)</f>
        <v>2</v>
      </c>
      <c r="E21">
        <v>1</v>
      </c>
      <c r="F21" s="3" t="s">
        <v>55</v>
      </c>
      <c r="G21" s="8"/>
    </row>
    <row r="22" spans="1:7" x14ac:dyDescent="0.25">
      <c r="A22" t="s">
        <v>0</v>
      </c>
      <c r="B22">
        <v>1</v>
      </c>
      <c r="C22" t="s">
        <v>37</v>
      </c>
      <c r="D22" s="2">
        <f>VLOOKUP(tbl_Metrics_Thresholds_Messages[[#This Row],[Metric]],tbl_Metrics[],2,FALSE)</f>
        <v>2</v>
      </c>
      <c r="E22">
        <v>0</v>
      </c>
      <c r="F22" s="3" t="s">
        <v>51</v>
      </c>
      <c r="G22" s="8"/>
    </row>
    <row r="23" spans="1:7" x14ac:dyDescent="0.25">
      <c r="A23" t="s">
        <v>0</v>
      </c>
      <c r="B23">
        <v>1</v>
      </c>
      <c r="C23" t="s">
        <v>37</v>
      </c>
      <c r="D23">
        <f>VLOOKUP(tbl_Metrics_Thresholds_Messages[[#This Row],[Metric]],tbl_Metrics[],2,FALSE)</f>
        <v>2</v>
      </c>
      <c r="E23">
        <v>1</v>
      </c>
      <c r="F23" s="3" t="s">
        <v>22</v>
      </c>
      <c r="G23" s="8"/>
    </row>
    <row r="24" spans="1:7" ht="30" x14ac:dyDescent="0.25">
      <c r="A24" t="s">
        <v>0</v>
      </c>
      <c r="B24">
        <v>1</v>
      </c>
      <c r="C24" t="s">
        <v>37</v>
      </c>
      <c r="D24" s="2">
        <f>VLOOKUP(tbl_Metrics_Thresholds_Messages[[#This Row],[Metric]],tbl_Metrics[],2,FALSE)</f>
        <v>2</v>
      </c>
      <c r="E24">
        <v>2</v>
      </c>
      <c r="F24" s="3" t="s">
        <v>44</v>
      </c>
      <c r="G24" s="9" t="s">
        <v>108</v>
      </c>
    </row>
    <row r="25" spans="1:7" ht="30" x14ac:dyDescent="0.25">
      <c r="A25" t="s">
        <v>0</v>
      </c>
      <c r="B25">
        <v>1</v>
      </c>
      <c r="C25" t="s">
        <v>37</v>
      </c>
      <c r="D25" s="2">
        <f>VLOOKUP(tbl_Metrics_Thresholds_Messages[[#This Row],[Metric]],tbl_Metrics[],2,FALSE)</f>
        <v>2</v>
      </c>
      <c r="E25">
        <v>3</v>
      </c>
      <c r="F25" s="3" t="s">
        <v>45</v>
      </c>
      <c r="G25" s="8"/>
    </row>
    <row r="26" spans="1:7" x14ac:dyDescent="0.25">
      <c r="A26" t="s">
        <v>0</v>
      </c>
      <c r="B26">
        <v>2</v>
      </c>
      <c r="C26" t="s">
        <v>37</v>
      </c>
      <c r="D26" s="2">
        <f>VLOOKUP(tbl_Metrics_Thresholds_Messages[[#This Row],[Metric]],tbl_Metrics[],2,FALSE)</f>
        <v>2</v>
      </c>
      <c r="E26">
        <v>0</v>
      </c>
      <c r="F26" s="3" t="s">
        <v>51</v>
      </c>
      <c r="G26" s="8"/>
    </row>
    <row r="27" spans="1:7" ht="30" x14ac:dyDescent="0.25">
      <c r="A27" t="s">
        <v>0</v>
      </c>
      <c r="B27">
        <v>2</v>
      </c>
      <c r="C27" t="s">
        <v>37</v>
      </c>
      <c r="D27">
        <f>VLOOKUP(tbl_Metrics_Thresholds_Messages[[#This Row],[Metric]],tbl_Metrics[],2,FALSE)</f>
        <v>2</v>
      </c>
      <c r="E27">
        <v>1</v>
      </c>
      <c r="F27" s="3" t="s">
        <v>56</v>
      </c>
      <c r="G27" s="8"/>
    </row>
    <row r="28" spans="1:7" ht="30" x14ac:dyDescent="0.25">
      <c r="A28" t="s">
        <v>0</v>
      </c>
      <c r="B28">
        <v>2</v>
      </c>
      <c r="C28" t="s">
        <v>37</v>
      </c>
      <c r="D28" s="2">
        <f>VLOOKUP(tbl_Metrics_Thresholds_Messages[[#This Row],[Metric]],tbl_Metrics[],2,FALSE)</f>
        <v>2</v>
      </c>
      <c r="E28">
        <v>2</v>
      </c>
      <c r="F28" s="3" t="s">
        <v>46</v>
      </c>
      <c r="G28" s="9" t="s">
        <v>108</v>
      </c>
    </row>
    <row r="29" spans="1:7" ht="30" x14ac:dyDescent="0.25">
      <c r="A29" t="s">
        <v>0</v>
      </c>
      <c r="B29">
        <v>2</v>
      </c>
      <c r="C29" t="s">
        <v>37</v>
      </c>
      <c r="D29" s="2">
        <f>VLOOKUP(tbl_Metrics_Thresholds_Messages[[#This Row],[Metric]],tbl_Metrics[],2,FALSE)</f>
        <v>2</v>
      </c>
      <c r="E29">
        <v>3</v>
      </c>
      <c r="F29" s="3" t="s">
        <v>45</v>
      </c>
      <c r="G29" s="8"/>
    </row>
    <row r="30" spans="1:7" ht="30" x14ac:dyDescent="0.25">
      <c r="A30" t="s">
        <v>0</v>
      </c>
      <c r="B30">
        <v>2</v>
      </c>
      <c r="C30" t="s">
        <v>37</v>
      </c>
      <c r="D30" s="2">
        <f>VLOOKUP(tbl_Metrics_Thresholds_Messages[[#This Row],[Metric]],tbl_Metrics[],2,FALSE)</f>
        <v>2</v>
      </c>
      <c r="E30">
        <v>4</v>
      </c>
      <c r="F30" s="3" t="s">
        <v>58</v>
      </c>
      <c r="G30" s="8"/>
    </row>
    <row r="31" spans="1:7" x14ac:dyDescent="0.25">
      <c r="A31" t="s">
        <v>0</v>
      </c>
      <c r="B31">
        <v>3</v>
      </c>
      <c r="C31" t="s">
        <v>37</v>
      </c>
      <c r="D31" s="2">
        <f>VLOOKUP(tbl_Metrics_Thresholds_Messages[[#This Row],[Metric]],tbl_Metrics[],2,FALSE)</f>
        <v>2</v>
      </c>
      <c r="E31">
        <v>0</v>
      </c>
      <c r="F31" s="3" t="s">
        <v>51</v>
      </c>
      <c r="G31" s="8"/>
    </row>
    <row r="32" spans="1:7" ht="30" x14ac:dyDescent="0.25">
      <c r="A32" t="s">
        <v>0</v>
      </c>
      <c r="B32">
        <v>3</v>
      </c>
      <c r="C32" t="s">
        <v>37</v>
      </c>
      <c r="D32">
        <f>VLOOKUP(tbl_Metrics_Thresholds_Messages[[#This Row],[Metric]],tbl_Metrics[],2,FALSE)</f>
        <v>2</v>
      </c>
      <c r="E32">
        <v>1</v>
      </c>
      <c r="F32" s="3" t="s">
        <v>57</v>
      </c>
      <c r="G32" s="8"/>
    </row>
    <row r="33" spans="1:7" x14ac:dyDescent="0.25">
      <c r="A33" t="s">
        <v>0</v>
      </c>
      <c r="B33">
        <v>3</v>
      </c>
      <c r="C33" t="s">
        <v>37</v>
      </c>
      <c r="D33" s="2">
        <f>VLOOKUP(tbl_Metrics_Thresholds_Messages[[#This Row],[Metric]],tbl_Metrics[],2,FALSE)</f>
        <v>2</v>
      </c>
      <c r="E33">
        <v>2</v>
      </c>
      <c r="F33" s="3" t="s">
        <v>47</v>
      </c>
      <c r="G33" s="8"/>
    </row>
    <row r="34" spans="1:7" ht="30" x14ac:dyDescent="0.25">
      <c r="A34" t="s">
        <v>0</v>
      </c>
      <c r="B34">
        <v>3</v>
      </c>
      <c r="C34" t="s">
        <v>37</v>
      </c>
      <c r="D34" s="2">
        <f>VLOOKUP(tbl_Metrics_Thresholds_Messages[[#This Row],[Metric]],tbl_Metrics[],2,FALSE)</f>
        <v>2</v>
      </c>
      <c r="E34">
        <v>3</v>
      </c>
      <c r="F34" s="3" t="s">
        <v>48</v>
      </c>
      <c r="G34" s="9" t="s">
        <v>108</v>
      </c>
    </row>
    <row r="35" spans="1:7" ht="30" x14ac:dyDescent="0.25">
      <c r="A35" t="s">
        <v>0</v>
      </c>
      <c r="B35">
        <v>3</v>
      </c>
      <c r="C35" t="s">
        <v>37</v>
      </c>
      <c r="D35" s="2">
        <f>VLOOKUP(tbl_Metrics_Thresholds_Messages[[#This Row],[Metric]],tbl_Metrics[],2,FALSE)</f>
        <v>2</v>
      </c>
      <c r="E35">
        <v>4</v>
      </c>
      <c r="F35" s="3" t="s">
        <v>45</v>
      </c>
      <c r="G35" s="8"/>
    </row>
    <row r="36" spans="1:7" ht="30" x14ac:dyDescent="0.25">
      <c r="A36" t="s">
        <v>0</v>
      </c>
      <c r="B36">
        <v>3</v>
      </c>
      <c r="C36" t="s">
        <v>37</v>
      </c>
      <c r="D36" s="2">
        <f>VLOOKUP(tbl_Metrics_Thresholds_Messages[[#This Row],[Metric]],tbl_Metrics[],2,FALSE)</f>
        <v>2</v>
      </c>
      <c r="E36">
        <v>5</v>
      </c>
      <c r="F36" s="3" t="s">
        <v>58</v>
      </c>
      <c r="G36" s="8"/>
    </row>
    <row r="37" spans="1:7" x14ac:dyDescent="0.25">
      <c r="A37" t="s">
        <v>0</v>
      </c>
      <c r="B37">
        <v>4</v>
      </c>
      <c r="C37" t="s">
        <v>37</v>
      </c>
      <c r="D37" s="2">
        <f>VLOOKUP(tbl_Metrics_Thresholds_Messages[[#This Row],[Metric]],tbl_Metrics[],2,FALSE)</f>
        <v>2</v>
      </c>
      <c r="E37">
        <v>0</v>
      </c>
      <c r="F37" s="3" t="s">
        <v>51</v>
      </c>
      <c r="G37" s="8"/>
    </row>
    <row r="38" spans="1:7" ht="30" x14ac:dyDescent="0.25">
      <c r="A38" t="s">
        <v>0</v>
      </c>
      <c r="B38">
        <v>4</v>
      </c>
      <c r="C38" t="s">
        <v>37</v>
      </c>
      <c r="D38">
        <f>VLOOKUP(tbl_Metrics_Thresholds_Messages[[#This Row],[Metric]],tbl_Metrics[],2,FALSE)</f>
        <v>2</v>
      </c>
      <c r="E38">
        <v>1</v>
      </c>
      <c r="F38" s="3" t="s">
        <v>49</v>
      </c>
      <c r="G38" s="8"/>
    </row>
    <row r="39" spans="1:7" x14ac:dyDescent="0.25">
      <c r="A39" t="s">
        <v>0</v>
      </c>
      <c r="B39">
        <v>4</v>
      </c>
      <c r="C39" t="s">
        <v>37</v>
      </c>
      <c r="D39" s="2">
        <f>VLOOKUP(tbl_Metrics_Thresholds_Messages[[#This Row],[Metric]],tbl_Metrics[],2,FALSE)</f>
        <v>2</v>
      </c>
      <c r="E39">
        <v>2</v>
      </c>
      <c r="F39" s="3" t="s">
        <v>47</v>
      </c>
      <c r="G39" s="8"/>
    </row>
    <row r="40" spans="1:7" ht="30" x14ac:dyDescent="0.25">
      <c r="A40" t="s">
        <v>0</v>
      </c>
      <c r="B40">
        <v>4</v>
      </c>
      <c r="C40" t="s">
        <v>37</v>
      </c>
      <c r="D40" s="2">
        <f>VLOOKUP(tbl_Metrics_Thresholds_Messages[[#This Row],[Metric]],tbl_Metrics[],2,FALSE)</f>
        <v>2</v>
      </c>
      <c r="E40">
        <v>3</v>
      </c>
      <c r="F40" s="3" t="s">
        <v>48</v>
      </c>
      <c r="G40" s="9" t="s">
        <v>108</v>
      </c>
    </row>
    <row r="41" spans="1:7" ht="30" x14ac:dyDescent="0.25">
      <c r="A41" t="s">
        <v>0</v>
      </c>
      <c r="B41">
        <v>4</v>
      </c>
      <c r="C41" t="s">
        <v>37</v>
      </c>
      <c r="D41" s="2">
        <f>VLOOKUP(tbl_Metrics_Thresholds_Messages[[#This Row],[Metric]],tbl_Metrics[],2,FALSE)</f>
        <v>2</v>
      </c>
      <c r="E41">
        <v>4</v>
      </c>
      <c r="F41" s="3" t="s">
        <v>45</v>
      </c>
      <c r="G41" s="8"/>
    </row>
    <row r="42" spans="1:7" ht="30" x14ac:dyDescent="0.25">
      <c r="A42" t="s">
        <v>0</v>
      </c>
      <c r="B42">
        <v>4</v>
      </c>
      <c r="C42" t="s">
        <v>37</v>
      </c>
      <c r="D42" s="2">
        <f>VLOOKUP(tbl_Metrics_Thresholds_Messages[[#This Row],[Metric]],tbl_Metrics[],2,FALSE)</f>
        <v>2</v>
      </c>
      <c r="E42">
        <v>5</v>
      </c>
      <c r="F42" s="3" t="s">
        <v>58</v>
      </c>
      <c r="G42" s="8"/>
    </row>
    <row r="43" spans="1:7" x14ac:dyDescent="0.25">
      <c r="A43" s="4" t="s">
        <v>2</v>
      </c>
      <c r="B43" s="4">
        <v>0</v>
      </c>
      <c r="C43" s="4" t="s">
        <v>35</v>
      </c>
      <c r="D43" s="4">
        <f>VLOOKUP(tbl_Metrics_Thresholds_Messages[[#This Row],[Metric]],tbl_Metrics[],2,FALSE)</f>
        <v>3</v>
      </c>
      <c r="E43" s="4">
        <v>0</v>
      </c>
      <c r="F43" s="7" t="s">
        <v>34</v>
      </c>
      <c r="G43" s="6" t="s">
        <v>109</v>
      </c>
    </row>
    <row r="44" spans="1:7" ht="45" x14ac:dyDescent="0.25">
      <c r="A44" t="s">
        <v>2</v>
      </c>
      <c r="B44">
        <v>0</v>
      </c>
      <c r="C44" t="s">
        <v>36</v>
      </c>
      <c r="D44">
        <f>VLOOKUP(tbl_Metrics_Thresholds_Messages[[#This Row],[Metric]],tbl_Metrics[],2,FALSE)</f>
        <v>3</v>
      </c>
      <c r="E44">
        <v>1</v>
      </c>
      <c r="F44" s="3" t="s">
        <v>77</v>
      </c>
      <c r="G44" s="9" t="s">
        <v>110</v>
      </c>
    </row>
    <row r="45" spans="1:7" x14ac:dyDescent="0.25">
      <c r="A45" t="s">
        <v>2</v>
      </c>
      <c r="B45">
        <v>1</v>
      </c>
      <c r="C45" t="s">
        <v>37</v>
      </c>
      <c r="D45" s="2">
        <f>VLOOKUP(tbl_Metrics_Thresholds_Messages[[#This Row],[Metric]],tbl_Metrics[],2,FALSE)</f>
        <v>3</v>
      </c>
      <c r="E45">
        <v>0</v>
      </c>
      <c r="F45" s="3" t="s">
        <v>51</v>
      </c>
      <c r="G45" s="8"/>
    </row>
    <row r="46" spans="1:7" x14ac:dyDescent="0.25">
      <c r="A46" t="s">
        <v>2</v>
      </c>
      <c r="B46">
        <v>1</v>
      </c>
      <c r="C46" t="s">
        <v>37</v>
      </c>
      <c r="D46">
        <f>VLOOKUP(tbl_Metrics_Thresholds_Messages[[#This Row],[Metric]],tbl_Metrics[],2,FALSE)</f>
        <v>3</v>
      </c>
      <c r="E46">
        <v>1</v>
      </c>
      <c r="F46" s="3" t="s">
        <v>20</v>
      </c>
      <c r="G46" s="8"/>
    </row>
    <row r="47" spans="1:7" x14ac:dyDescent="0.25">
      <c r="A47" t="s">
        <v>2</v>
      </c>
      <c r="B47">
        <v>2</v>
      </c>
      <c r="C47" t="s">
        <v>37</v>
      </c>
      <c r="D47" s="2">
        <f>VLOOKUP(tbl_Metrics_Thresholds_Messages[[#This Row],[Metric]],tbl_Metrics[],2,FALSE)</f>
        <v>3</v>
      </c>
      <c r="E47">
        <v>0</v>
      </c>
      <c r="F47" s="3" t="s">
        <v>51</v>
      </c>
      <c r="G47" s="8"/>
    </row>
    <row r="48" spans="1:7" ht="30" x14ac:dyDescent="0.25">
      <c r="A48" t="s">
        <v>2</v>
      </c>
      <c r="B48">
        <v>2</v>
      </c>
      <c r="C48" t="s">
        <v>37</v>
      </c>
      <c r="D48">
        <f>VLOOKUP(tbl_Metrics_Thresholds_Messages[[#This Row],[Metric]],tbl_Metrics[],2,FALSE)</f>
        <v>3</v>
      </c>
      <c r="E48">
        <v>1</v>
      </c>
      <c r="F48" s="3" t="s">
        <v>60</v>
      </c>
      <c r="G48" s="9" t="s">
        <v>110</v>
      </c>
    </row>
    <row r="49" spans="1:7" ht="45" x14ac:dyDescent="0.25">
      <c r="A49" t="s">
        <v>2</v>
      </c>
      <c r="B49">
        <v>2</v>
      </c>
      <c r="C49" t="s">
        <v>37</v>
      </c>
      <c r="D49">
        <f>VLOOKUP(tbl_Metrics_Thresholds_Messages[[#This Row],[Metric]],tbl_Metrics[],2,FALSE)</f>
        <v>3</v>
      </c>
      <c r="E49">
        <v>2</v>
      </c>
      <c r="F49" s="3" t="s">
        <v>61</v>
      </c>
      <c r="G49" s="8"/>
    </row>
    <row r="50" spans="1:7" x14ac:dyDescent="0.25">
      <c r="A50" t="s">
        <v>2</v>
      </c>
      <c r="B50">
        <v>3</v>
      </c>
      <c r="C50" t="s">
        <v>37</v>
      </c>
      <c r="D50" s="2">
        <f>VLOOKUP(tbl_Metrics_Thresholds_Messages[[#This Row],[Metric]],tbl_Metrics[],2,FALSE)</f>
        <v>3</v>
      </c>
      <c r="E50">
        <v>0</v>
      </c>
      <c r="F50" s="3" t="s">
        <v>51</v>
      </c>
      <c r="G50" s="8"/>
    </row>
    <row r="51" spans="1:7" ht="30" x14ac:dyDescent="0.25">
      <c r="A51" t="s">
        <v>2</v>
      </c>
      <c r="B51">
        <v>3</v>
      </c>
      <c r="C51" t="s">
        <v>37</v>
      </c>
      <c r="D51" s="2">
        <f>VLOOKUP(tbl_Metrics_Thresholds_Messages[[#This Row],[Metric]],tbl_Metrics[],2,FALSE)</f>
        <v>3</v>
      </c>
      <c r="E51">
        <v>1</v>
      </c>
      <c r="F51" s="3" t="s">
        <v>74</v>
      </c>
      <c r="G51" s="9" t="s">
        <v>110</v>
      </c>
    </row>
    <row r="52" spans="1:7" x14ac:dyDescent="0.25">
      <c r="A52" t="s">
        <v>2</v>
      </c>
      <c r="B52">
        <v>3</v>
      </c>
      <c r="C52" t="s">
        <v>37</v>
      </c>
      <c r="D52" s="2">
        <f>VLOOKUP(tbl_Metrics_Thresholds_Messages[[#This Row],[Metric]],tbl_Metrics[],2,FALSE)</f>
        <v>3</v>
      </c>
      <c r="E52">
        <v>2</v>
      </c>
      <c r="F52" s="3" t="s">
        <v>62</v>
      </c>
      <c r="G52" s="8"/>
    </row>
    <row r="53" spans="1:7" ht="45" x14ac:dyDescent="0.25">
      <c r="A53" t="s">
        <v>2</v>
      </c>
      <c r="B53">
        <v>3</v>
      </c>
      <c r="C53" t="s">
        <v>37</v>
      </c>
      <c r="D53" s="2">
        <f>VLOOKUP(tbl_Metrics_Thresholds_Messages[[#This Row],[Metric]],tbl_Metrics[],2,FALSE)</f>
        <v>3</v>
      </c>
      <c r="E53">
        <v>3</v>
      </c>
      <c r="F53" s="3" t="s">
        <v>61</v>
      </c>
      <c r="G53" s="8"/>
    </row>
    <row r="54" spans="1:7" ht="30" x14ac:dyDescent="0.25">
      <c r="A54" t="s">
        <v>2</v>
      </c>
      <c r="B54">
        <v>3</v>
      </c>
      <c r="C54" t="s">
        <v>37</v>
      </c>
      <c r="D54" s="2">
        <f>VLOOKUP(tbl_Metrics_Thresholds_Messages[[#This Row],[Metric]],tbl_Metrics[],2,FALSE)</f>
        <v>3</v>
      </c>
      <c r="E54">
        <v>4</v>
      </c>
      <c r="F54" s="3" t="s">
        <v>69</v>
      </c>
      <c r="G54" s="8"/>
    </row>
    <row r="55" spans="1:7" x14ac:dyDescent="0.25">
      <c r="A55" t="s">
        <v>2</v>
      </c>
      <c r="B55">
        <v>4</v>
      </c>
      <c r="C55" t="s">
        <v>37</v>
      </c>
      <c r="D55" s="2">
        <f>VLOOKUP(tbl_Metrics_Thresholds_Messages[[#This Row],[Metric]],tbl_Metrics[],2,FALSE)</f>
        <v>3</v>
      </c>
      <c r="E55">
        <v>0</v>
      </c>
      <c r="F55" s="3" t="s">
        <v>51</v>
      </c>
      <c r="G55" s="8"/>
    </row>
    <row r="56" spans="1:7" ht="30" x14ac:dyDescent="0.25">
      <c r="A56" t="s">
        <v>2</v>
      </c>
      <c r="B56">
        <v>4</v>
      </c>
      <c r="C56" t="s">
        <v>37</v>
      </c>
      <c r="D56" s="2">
        <f>VLOOKUP(tbl_Metrics_Thresholds_Messages[[#This Row],[Metric]],tbl_Metrics[],2,FALSE)</f>
        <v>3</v>
      </c>
      <c r="E56">
        <v>1</v>
      </c>
      <c r="F56" s="3" t="s">
        <v>73</v>
      </c>
      <c r="G56" s="9" t="s">
        <v>110</v>
      </c>
    </row>
    <row r="57" spans="1:7" x14ac:dyDescent="0.25">
      <c r="A57" t="s">
        <v>2</v>
      </c>
      <c r="B57">
        <v>4</v>
      </c>
      <c r="C57" t="s">
        <v>37</v>
      </c>
      <c r="D57" s="2">
        <f>VLOOKUP(tbl_Metrics_Thresholds_Messages[[#This Row],[Metric]],tbl_Metrics[],2,FALSE)</f>
        <v>3</v>
      </c>
      <c r="E57">
        <v>2</v>
      </c>
      <c r="F57" s="3" t="s">
        <v>62</v>
      </c>
      <c r="G57" s="8"/>
    </row>
    <row r="58" spans="1:7" ht="45" x14ac:dyDescent="0.25">
      <c r="A58" t="s">
        <v>2</v>
      </c>
      <c r="B58">
        <v>4</v>
      </c>
      <c r="C58" t="s">
        <v>37</v>
      </c>
      <c r="D58" s="2">
        <f>VLOOKUP(tbl_Metrics_Thresholds_Messages[[#This Row],[Metric]],tbl_Metrics[],2,FALSE)</f>
        <v>3</v>
      </c>
      <c r="E58">
        <v>3</v>
      </c>
      <c r="F58" s="3" t="s">
        <v>72</v>
      </c>
      <c r="G58" s="8"/>
    </row>
    <row r="59" spans="1:7" ht="30" x14ac:dyDescent="0.25">
      <c r="A59" t="s">
        <v>2</v>
      </c>
      <c r="B59">
        <v>4</v>
      </c>
      <c r="C59" t="s">
        <v>37</v>
      </c>
      <c r="D59" s="2">
        <f>VLOOKUP(tbl_Metrics_Thresholds_Messages[[#This Row],[Metric]],tbl_Metrics[],2,FALSE)</f>
        <v>3</v>
      </c>
      <c r="E59">
        <v>4</v>
      </c>
      <c r="F59" s="3" t="s">
        <v>69</v>
      </c>
      <c r="G59" s="8"/>
    </row>
    <row r="60" spans="1:7" x14ac:dyDescent="0.25">
      <c r="A60" s="4" t="s">
        <v>1</v>
      </c>
      <c r="B60" s="4">
        <v>0</v>
      </c>
      <c r="C60" s="4" t="s">
        <v>35</v>
      </c>
      <c r="D60" s="4">
        <f>VLOOKUP(tbl_Metrics_Thresholds_Messages[[#This Row],[Metric]],tbl_Metrics[],2,FALSE)</f>
        <v>4</v>
      </c>
      <c r="E60" s="4">
        <v>0</v>
      </c>
      <c r="F60" s="7" t="s">
        <v>42</v>
      </c>
      <c r="G60" s="8"/>
    </row>
    <row r="61" spans="1:7" ht="45" x14ac:dyDescent="0.25">
      <c r="A61" t="s">
        <v>1</v>
      </c>
      <c r="B61">
        <v>0</v>
      </c>
      <c r="C61" t="s">
        <v>36</v>
      </c>
      <c r="D61">
        <f>VLOOKUP(tbl_Metrics_Thresholds_Messages[[#This Row],[Metric]],tbl_Metrics[],2,FALSE)</f>
        <v>4</v>
      </c>
      <c r="E61">
        <v>1</v>
      </c>
      <c r="F61" s="3" t="s">
        <v>78</v>
      </c>
      <c r="G61" s="8"/>
    </row>
    <row r="62" spans="1:7" x14ac:dyDescent="0.25">
      <c r="A62" t="s">
        <v>1</v>
      </c>
      <c r="B62">
        <v>1</v>
      </c>
      <c r="C62" t="s">
        <v>37</v>
      </c>
      <c r="D62" s="2">
        <f>VLOOKUP(tbl_Metrics_Thresholds_Messages[[#This Row],[Metric]],tbl_Metrics[],2,FALSE)</f>
        <v>4</v>
      </c>
      <c r="E62">
        <v>0</v>
      </c>
      <c r="F62" s="3" t="s">
        <v>51</v>
      </c>
      <c r="G62" s="8"/>
    </row>
    <row r="63" spans="1:7" x14ac:dyDescent="0.25">
      <c r="A63" t="s">
        <v>1</v>
      </c>
      <c r="B63">
        <v>1</v>
      </c>
      <c r="C63" t="s">
        <v>37</v>
      </c>
      <c r="D63">
        <f>VLOOKUP(tbl_Metrics_Thresholds_Messages[[#This Row],[Metric]],tbl_Metrics[],2,FALSE)</f>
        <v>4</v>
      </c>
      <c r="E63">
        <v>1</v>
      </c>
      <c r="F63" s="3" t="s">
        <v>17</v>
      </c>
      <c r="G63" s="8"/>
    </row>
    <row r="64" spans="1:7" x14ac:dyDescent="0.25">
      <c r="A64" t="s">
        <v>1</v>
      </c>
      <c r="B64">
        <v>2</v>
      </c>
      <c r="C64" t="s">
        <v>37</v>
      </c>
      <c r="D64" s="2">
        <f>VLOOKUP(tbl_Metrics_Thresholds_Messages[[#This Row],[Metric]],tbl_Metrics[],2,FALSE)</f>
        <v>4</v>
      </c>
      <c r="E64">
        <v>0</v>
      </c>
      <c r="F64" s="3" t="s">
        <v>51</v>
      </c>
      <c r="G64" s="8"/>
    </row>
    <row r="65" spans="1:7" x14ac:dyDescent="0.25">
      <c r="A65" t="s">
        <v>1</v>
      </c>
      <c r="B65">
        <v>2</v>
      </c>
      <c r="C65" t="s">
        <v>37</v>
      </c>
      <c r="D65">
        <f>VLOOKUP(tbl_Metrics_Thresholds_Messages[[#This Row],[Metric]],tbl_Metrics[],2,FALSE)</f>
        <v>4</v>
      </c>
      <c r="E65">
        <v>1</v>
      </c>
      <c r="F65" s="3" t="s">
        <v>63</v>
      </c>
      <c r="G65" s="8"/>
    </row>
    <row r="66" spans="1:7" x14ac:dyDescent="0.25">
      <c r="A66" t="s">
        <v>1</v>
      </c>
      <c r="B66">
        <v>2</v>
      </c>
      <c r="C66" t="s">
        <v>37</v>
      </c>
      <c r="D66">
        <f>VLOOKUP(tbl_Metrics_Thresholds_Messages[[#This Row],[Metric]],tbl_Metrics[],2,FALSE)</f>
        <v>4</v>
      </c>
      <c r="E66">
        <v>2</v>
      </c>
      <c r="F66" s="3" t="s">
        <v>64</v>
      </c>
      <c r="G66" s="8"/>
    </row>
    <row r="67" spans="1:7" x14ac:dyDescent="0.25">
      <c r="A67" t="s">
        <v>1</v>
      </c>
      <c r="B67">
        <v>3</v>
      </c>
      <c r="C67" t="s">
        <v>37</v>
      </c>
      <c r="D67" s="2">
        <f>VLOOKUP(tbl_Metrics_Thresholds_Messages[[#This Row],[Metric]],tbl_Metrics[],2,FALSE)</f>
        <v>4</v>
      </c>
      <c r="E67">
        <v>0</v>
      </c>
      <c r="F67" s="3" t="s">
        <v>51</v>
      </c>
      <c r="G67" s="8"/>
    </row>
    <row r="68" spans="1:7" x14ac:dyDescent="0.25">
      <c r="A68" t="s">
        <v>1</v>
      </c>
      <c r="B68">
        <v>3</v>
      </c>
      <c r="C68" t="s">
        <v>37</v>
      </c>
      <c r="D68" s="2">
        <f>VLOOKUP(tbl_Metrics_Thresholds_Messages[[#This Row],[Metric]],tbl_Metrics[],2,FALSE)</f>
        <v>4</v>
      </c>
      <c r="E68">
        <v>1</v>
      </c>
      <c r="F68" s="3" t="s">
        <v>65</v>
      </c>
      <c r="G68" s="8"/>
    </row>
    <row r="69" spans="1:7" x14ac:dyDescent="0.25">
      <c r="A69" t="s">
        <v>1</v>
      </c>
      <c r="B69">
        <v>3</v>
      </c>
      <c r="C69" t="s">
        <v>37</v>
      </c>
      <c r="D69" s="2">
        <f>VLOOKUP(tbl_Metrics_Thresholds_Messages[[#This Row],[Metric]],tbl_Metrics[],2,FALSE)</f>
        <v>4</v>
      </c>
      <c r="E69">
        <v>2</v>
      </c>
      <c r="F69" s="3" t="s">
        <v>66</v>
      </c>
      <c r="G69" s="8"/>
    </row>
    <row r="70" spans="1:7" ht="30" x14ac:dyDescent="0.25">
      <c r="A70" t="s">
        <v>1</v>
      </c>
      <c r="B70">
        <v>3</v>
      </c>
      <c r="C70" t="s">
        <v>37</v>
      </c>
      <c r="D70" s="2">
        <f>VLOOKUP(tbl_Metrics_Thresholds_Messages[[#This Row],[Metric]],tbl_Metrics[],2,FALSE)</f>
        <v>4</v>
      </c>
      <c r="E70">
        <v>3</v>
      </c>
      <c r="F70" s="3" t="s">
        <v>68</v>
      </c>
      <c r="G70" s="8"/>
    </row>
    <row r="71" spans="1:7" x14ac:dyDescent="0.25">
      <c r="A71" t="s">
        <v>1</v>
      </c>
      <c r="B71">
        <v>4</v>
      </c>
      <c r="C71" t="s">
        <v>37</v>
      </c>
      <c r="D71" s="2">
        <f>VLOOKUP(tbl_Metrics_Thresholds_Messages[[#This Row],[Metric]],tbl_Metrics[],2,FALSE)</f>
        <v>4</v>
      </c>
      <c r="E71">
        <v>0</v>
      </c>
      <c r="F71" s="3" t="s">
        <v>51</v>
      </c>
      <c r="G71" s="8"/>
    </row>
    <row r="72" spans="1:7" x14ac:dyDescent="0.25">
      <c r="A72" t="s">
        <v>1</v>
      </c>
      <c r="B72">
        <v>4</v>
      </c>
      <c r="C72" t="s">
        <v>37</v>
      </c>
      <c r="D72" s="2">
        <f>VLOOKUP(tbl_Metrics_Thresholds_Messages[[#This Row],[Metric]],tbl_Metrics[],2,FALSE)</f>
        <v>4</v>
      </c>
      <c r="E72">
        <v>1</v>
      </c>
      <c r="F72" s="3" t="s">
        <v>67</v>
      </c>
      <c r="G72" s="8"/>
    </row>
    <row r="73" spans="1:7" x14ac:dyDescent="0.25">
      <c r="A73" t="s">
        <v>1</v>
      </c>
      <c r="B73">
        <v>4</v>
      </c>
      <c r="C73" t="s">
        <v>37</v>
      </c>
      <c r="D73" s="2">
        <f>VLOOKUP(tbl_Metrics_Thresholds_Messages[[#This Row],[Metric]],tbl_Metrics[],2,FALSE)</f>
        <v>4</v>
      </c>
      <c r="E73">
        <v>2</v>
      </c>
      <c r="F73" s="3" t="s">
        <v>66</v>
      </c>
      <c r="G73" s="8"/>
    </row>
    <row r="74" spans="1:7" ht="30" x14ac:dyDescent="0.25">
      <c r="A74" t="s">
        <v>1</v>
      </c>
      <c r="B74">
        <v>4</v>
      </c>
      <c r="C74" t="s">
        <v>37</v>
      </c>
      <c r="D74" s="2">
        <f>VLOOKUP(tbl_Metrics_Thresholds_Messages[[#This Row],[Metric]],tbl_Metrics[],2,FALSE)</f>
        <v>4</v>
      </c>
      <c r="E74">
        <v>3</v>
      </c>
      <c r="F74" s="3" t="s">
        <v>68</v>
      </c>
      <c r="G74" s="8"/>
    </row>
    <row r="75" spans="1:7" x14ac:dyDescent="0.25">
      <c r="A75" s="4" t="s">
        <v>6</v>
      </c>
      <c r="B75" s="4">
        <v>0</v>
      </c>
      <c r="C75" s="4" t="s">
        <v>35</v>
      </c>
      <c r="D75" s="4">
        <f>VLOOKUP(tbl_Metrics_Thresholds_Messages[[#This Row],[Metric]],tbl_Metrics[],2,FALSE)</f>
        <v>5</v>
      </c>
      <c r="E75" s="4">
        <v>0</v>
      </c>
      <c r="F75" s="7" t="s">
        <v>38</v>
      </c>
      <c r="G75" s="8"/>
    </row>
    <row r="76" spans="1:7" ht="45" x14ac:dyDescent="0.25">
      <c r="A76" t="s">
        <v>6</v>
      </c>
      <c r="B76">
        <v>0</v>
      </c>
      <c r="C76" t="s">
        <v>36</v>
      </c>
      <c r="D76">
        <f>VLOOKUP(tbl_Metrics_Thresholds_Messages[[#This Row],[Metric]],tbl_Metrics[],2,FALSE)</f>
        <v>5</v>
      </c>
      <c r="E76">
        <v>1</v>
      </c>
      <c r="F76" s="3" t="s">
        <v>77</v>
      </c>
      <c r="G76" s="9" t="s">
        <v>110</v>
      </c>
    </row>
    <row r="77" spans="1:7" x14ac:dyDescent="0.25">
      <c r="A77" t="s">
        <v>6</v>
      </c>
      <c r="B77">
        <v>1</v>
      </c>
      <c r="C77" t="s">
        <v>37</v>
      </c>
      <c r="D77" s="2">
        <f>VLOOKUP(tbl_Metrics_Thresholds_Messages[[#This Row],[Metric]],tbl_Metrics[],2,FALSE)</f>
        <v>5</v>
      </c>
      <c r="E77">
        <v>0</v>
      </c>
      <c r="F77" s="3" t="s">
        <v>51</v>
      </c>
      <c r="G77" s="8"/>
    </row>
    <row r="78" spans="1:7" x14ac:dyDescent="0.25">
      <c r="A78" t="s">
        <v>6</v>
      </c>
      <c r="B78">
        <v>1</v>
      </c>
      <c r="C78" t="s">
        <v>37</v>
      </c>
      <c r="D78">
        <f>VLOOKUP(tbl_Metrics_Thresholds_Messages[[#This Row],[Metric]],tbl_Metrics[],2,FALSE)</f>
        <v>5</v>
      </c>
      <c r="E78">
        <v>1</v>
      </c>
      <c r="F78" s="3" t="s">
        <v>70</v>
      </c>
      <c r="G78" s="8"/>
    </row>
    <row r="79" spans="1:7" x14ac:dyDescent="0.25">
      <c r="A79" t="s">
        <v>6</v>
      </c>
      <c r="B79">
        <v>2</v>
      </c>
      <c r="C79" t="s">
        <v>37</v>
      </c>
      <c r="D79" s="2">
        <f>VLOOKUP(tbl_Metrics_Thresholds_Messages[[#This Row],[Metric]],tbl_Metrics[],2,FALSE)</f>
        <v>5</v>
      </c>
      <c r="E79">
        <v>0</v>
      </c>
      <c r="F79" s="3" t="s">
        <v>51</v>
      </c>
      <c r="G79" s="8"/>
    </row>
    <row r="80" spans="1:7" x14ac:dyDescent="0.25">
      <c r="A80" t="s">
        <v>6</v>
      </c>
      <c r="B80">
        <v>2</v>
      </c>
      <c r="C80" t="s">
        <v>37</v>
      </c>
      <c r="D80">
        <f>VLOOKUP(tbl_Metrics_Thresholds_Messages[[#This Row],[Metric]],tbl_Metrics[],2,FALSE)</f>
        <v>5</v>
      </c>
      <c r="E80">
        <v>1</v>
      </c>
      <c r="F80" s="3" t="s">
        <v>71</v>
      </c>
      <c r="G80" s="8"/>
    </row>
    <row r="81" spans="1:7" ht="45" x14ac:dyDescent="0.25">
      <c r="A81" t="s">
        <v>6</v>
      </c>
      <c r="B81">
        <v>2</v>
      </c>
      <c r="C81" t="s">
        <v>37</v>
      </c>
      <c r="D81">
        <f>VLOOKUP(tbl_Metrics_Thresholds_Messages[[#This Row],[Metric]],tbl_Metrics[],2,FALSE)</f>
        <v>5</v>
      </c>
      <c r="E81">
        <v>2</v>
      </c>
      <c r="F81" s="3" t="s">
        <v>72</v>
      </c>
      <c r="G81" s="8"/>
    </row>
    <row r="82" spans="1:7" x14ac:dyDescent="0.25">
      <c r="A82" t="s">
        <v>6</v>
      </c>
      <c r="B82">
        <v>3</v>
      </c>
      <c r="C82" t="s">
        <v>37</v>
      </c>
      <c r="D82" s="2">
        <f>VLOOKUP(tbl_Metrics_Thresholds_Messages[[#This Row],[Metric]],tbl_Metrics[],2,FALSE)</f>
        <v>5</v>
      </c>
      <c r="E82">
        <v>0</v>
      </c>
      <c r="F82" s="3" t="s">
        <v>51</v>
      </c>
      <c r="G82" s="8"/>
    </row>
    <row r="83" spans="1:7" x14ac:dyDescent="0.25">
      <c r="A83" t="s">
        <v>6</v>
      </c>
      <c r="B83">
        <v>3</v>
      </c>
      <c r="C83" t="s">
        <v>37</v>
      </c>
      <c r="D83" s="2">
        <f>VLOOKUP(tbl_Metrics_Thresholds_Messages[[#This Row],[Metric]],tbl_Metrics[],2,FALSE)</f>
        <v>5</v>
      </c>
      <c r="E83">
        <v>1</v>
      </c>
      <c r="F83" s="3" t="s">
        <v>75</v>
      </c>
      <c r="G83" s="8"/>
    </row>
    <row r="84" spans="1:7" ht="45" x14ac:dyDescent="0.25">
      <c r="A84" t="s">
        <v>6</v>
      </c>
      <c r="B84">
        <v>3</v>
      </c>
      <c r="C84" t="s">
        <v>37</v>
      </c>
      <c r="D84" s="2">
        <f>VLOOKUP(tbl_Metrics_Thresholds_Messages[[#This Row],[Metric]],tbl_Metrics[],2,FALSE)</f>
        <v>5</v>
      </c>
      <c r="E84">
        <v>2</v>
      </c>
      <c r="F84" s="3" t="s">
        <v>72</v>
      </c>
      <c r="G84" s="8"/>
    </row>
    <row r="85" spans="1:7" x14ac:dyDescent="0.25">
      <c r="A85" t="s">
        <v>6</v>
      </c>
      <c r="B85">
        <v>4</v>
      </c>
      <c r="C85" t="s">
        <v>37</v>
      </c>
      <c r="D85" s="2">
        <f>VLOOKUP(tbl_Metrics_Thresholds_Messages[[#This Row],[Metric]],tbl_Metrics[],2,FALSE)</f>
        <v>5</v>
      </c>
      <c r="E85">
        <v>0</v>
      </c>
      <c r="F85" s="3" t="s">
        <v>51</v>
      </c>
      <c r="G85" s="8"/>
    </row>
    <row r="86" spans="1:7" x14ac:dyDescent="0.25">
      <c r="A86" t="s">
        <v>6</v>
      </c>
      <c r="B86">
        <v>4</v>
      </c>
      <c r="C86" t="s">
        <v>37</v>
      </c>
      <c r="D86" s="2">
        <f>VLOOKUP(tbl_Metrics_Thresholds_Messages[[#This Row],[Metric]],tbl_Metrics[],2,FALSE)</f>
        <v>5</v>
      </c>
      <c r="E86">
        <v>1</v>
      </c>
      <c r="F86" s="3" t="s">
        <v>76</v>
      </c>
      <c r="G86" s="8"/>
    </row>
    <row r="87" spans="1:7" ht="45" x14ac:dyDescent="0.25">
      <c r="A87" t="s">
        <v>6</v>
      </c>
      <c r="B87">
        <v>4</v>
      </c>
      <c r="C87" t="s">
        <v>37</v>
      </c>
      <c r="D87" s="2">
        <f>VLOOKUP(tbl_Metrics_Thresholds_Messages[[#This Row],[Metric]],tbl_Metrics[],2,FALSE)</f>
        <v>5</v>
      </c>
      <c r="E87">
        <v>2</v>
      </c>
      <c r="F87" s="3" t="s">
        <v>72</v>
      </c>
      <c r="G87" s="8"/>
    </row>
    <row r="88" spans="1:7" x14ac:dyDescent="0.25">
      <c r="A88" s="4" t="s">
        <v>5</v>
      </c>
      <c r="B88" s="4">
        <v>0</v>
      </c>
      <c r="C88" s="4" t="s">
        <v>35</v>
      </c>
      <c r="D88" s="4">
        <f>VLOOKUP(tbl_Metrics_Thresholds_Messages[[#This Row],[Metric]],tbl_Metrics[],2,FALSE)</f>
        <v>6</v>
      </c>
      <c r="E88" s="4">
        <v>0</v>
      </c>
      <c r="F88" s="7" t="s">
        <v>39</v>
      </c>
      <c r="G88" s="8"/>
    </row>
    <row r="89" spans="1:7" ht="105" x14ac:dyDescent="0.25">
      <c r="A89" t="s">
        <v>5</v>
      </c>
      <c r="B89">
        <v>0</v>
      </c>
      <c r="C89" t="s">
        <v>36</v>
      </c>
      <c r="D89">
        <f>VLOOKUP(tbl_Metrics_Thresholds_Messages[[#This Row],[Metric]],tbl_Metrics[],2,FALSE)</f>
        <v>6</v>
      </c>
      <c r="E89">
        <v>1</v>
      </c>
      <c r="F89" s="3" t="s">
        <v>79</v>
      </c>
      <c r="G89" s="8"/>
    </row>
    <row r="90" spans="1:7" x14ac:dyDescent="0.25">
      <c r="A90" t="s">
        <v>5</v>
      </c>
      <c r="B90">
        <v>1</v>
      </c>
      <c r="C90" t="s">
        <v>37</v>
      </c>
      <c r="D90" s="2">
        <f>VLOOKUP(tbl_Metrics_Thresholds_Messages[[#This Row],[Metric]],tbl_Metrics[],2,FALSE)</f>
        <v>6</v>
      </c>
      <c r="E90">
        <v>0</v>
      </c>
      <c r="F90" s="3" t="s">
        <v>51</v>
      </c>
      <c r="G90" s="8"/>
    </row>
    <row r="91" spans="1:7" ht="30" x14ac:dyDescent="0.25">
      <c r="A91" t="s">
        <v>5</v>
      </c>
      <c r="B91">
        <v>1</v>
      </c>
      <c r="C91" t="s">
        <v>37</v>
      </c>
      <c r="D91">
        <f>VLOOKUP(tbl_Metrics_Thresholds_Messages[[#This Row],[Metric]],tbl_Metrics[],2,FALSE)</f>
        <v>6</v>
      </c>
      <c r="E91">
        <v>1</v>
      </c>
      <c r="F91" s="3" t="s">
        <v>82</v>
      </c>
      <c r="G91" s="8"/>
    </row>
    <row r="92" spans="1:7" x14ac:dyDescent="0.25">
      <c r="A92" t="s">
        <v>5</v>
      </c>
      <c r="B92">
        <v>2</v>
      </c>
      <c r="C92" t="s">
        <v>37</v>
      </c>
      <c r="D92">
        <f>VLOOKUP(tbl_Metrics_Thresholds_Messages[[#This Row],[Metric]],tbl_Metrics[],2,FALSE)</f>
        <v>6</v>
      </c>
      <c r="E92">
        <v>0</v>
      </c>
      <c r="F92" s="3" t="s">
        <v>51</v>
      </c>
      <c r="G92" s="8"/>
    </row>
    <row r="93" spans="1:7" x14ac:dyDescent="0.25">
      <c r="A93" t="s">
        <v>5</v>
      </c>
      <c r="B93">
        <v>2</v>
      </c>
      <c r="C93" t="s">
        <v>37</v>
      </c>
      <c r="D93">
        <f>VLOOKUP(tbl_Metrics_Thresholds_Messages[[#This Row],[Metric]],tbl_Metrics[],2,FALSE)</f>
        <v>6</v>
      </c>
      <c r="E93">
        <v>1</v>
      </c>
      <c r="F93" s="3" t="s">
        <v>83</v>
      </c>
      <c r="G93" s="8"/>
    </row>
    <row r="94" spans="1:7" x14ac:dyDescent="0.25">
      <c r="A94" t="s">
        <v>5</v>
      </c>
      <c r="B94">
        <v>2</v>
      </c>
      <c r="C94" t="s">
        <v>37</v>
      </c>
      <c r="D94">
        <f>VLOOKUP(tbl_Metrics_Thresholds_Messages[[#This Row],[Metric]],tbl_Metrics[],2,FALSE)</f>
        <v>6</v>
      </c>
      <c r="E94">
        <v>2</v>
      </c>
      <c r="F94" s="3" t="s">
        <v>84</v>
      </c>
      <c r="G94" s="8"/>
    </row>
    <row r="95" spans="1:7" ht="30" x14ac:dyDescent="0.25">
      <c r="A95" t="s">
        <v>5</v>
      </c>
      <c r="B95">
        <v>2</v>
      </c>
      <c r="C95" t="s">
        <v>37</v>
      </c>
      <c r="D95" s="2">
        <f>VLOOKUP(tbl_Metrics_Thresholds_Messages[[#This Row],[Metric]],tbl_Metrics[],2,FALSE)</f>
        <v>6</v>
      </c>
      <c r="E95">
        <v>3</v>
      </c>
      <c r="F95" s="3" t="s">
        <v>80</v>
      </c>
      <c r="G95" s="8"/>
    </row>
    <row r="96" spans="1:7" ht="30" x14ac:dyDescent="0.25">
      <c r="A96" t="s">
        <v>5</v>
      </c>
      <c r="B96">
        <v>2</v>
      </c>
      <c r="C96" t="s">
        <v>37</v>
      </c>
      <c r="D96" s="2">
        <f>VLOOKUP(tbl_Metrics_Thresholds_Messages[[#This Row],[Metric]],tbl_Metrics[],2,FALSE)</f>
        <v>6</v>
      </c>
      <c r="E96">
        <v>4</v>
      </c>
      <c r="F96" s="3" t="s">
        <v>81</v>
      </c>
      <c r="G96" s="8"/>
    </row>
    <row r="97" spans="1:7" x14ac:dyDescent="0.25">
      <c r="A97" t="s">
        <v>5</v>
      </c>
      <c r="B97">
        <v>3</v>
      </c>
      <c r="C97" t="s">
        <v>37</v>
      </c>
      <c r="D97">
        <f>VLOOKUP(tbl_Metrics_Thresholds_Messages[[#This Row],[Metric]],tbl_Metrics[],2,FALSE)</f>
        <v>6</v>
      </c>
      <c r="E97">
        <v>0</v>
      </c>
      <c r="F97" s="3" t="s">
        <v>51</v>
      </c>
      <c r="G97" s="8"/>
    </row>
    <row r="98" spans="1:7" x14ac:dyDescent="0.25">
      <c r="A98" t="s">
        <v>5</v>
      </c>
      <c r="B98">
        <v>3</v>
      </c>
      <c r="C98" t="s">
        <v>37</v>
      </c>
      <c r="D98">
        <f>VLOOKUP(tbl_Metrics_Thresholds_Messages[[#This Row],[Metric]],tbl_Metrics[],2,FALSE)</f>
        <v>6</v>
      </c>
      <c r="E98">
        <v>1</v>
      </c>
      <c r="F98" s="3" t="s">
        <v>85</v>
      </c>
      <c r="G98" s="8"/>
    </row>
    <row r="99" spans="1:7" x14ac:dyDescent="0.25">
      <c r="A99" t="s">
        <v>5</v>
      </c>
      <c r="B99">
        <v>3</v>
      </c>
      <c r="C99" t="s">
        <v>37</v>
      </c>
      <c r="D99">
        <f>VLOOKUP(tbl_Metrics_Thresholds_Messages[[#This Row],[Metric]],tbl_Metrics[],2,FALSE)</f>
        <v>6</v>
      </c>
      <c r="E99">
        <v>2</v>
      </c>
      <c r="F99" s="3" t="s">
        <v>84</v>
      </c>
      <c r="G99" s="8"/>
    </row>
    <row r="100" spans="1:7" ht="30" x14ac:dyDescent="0.25">
      <c r="A100" t="s">
        <v>5</v>
      </c>
      <c r="B100">
        <v>3</v>
      </c>
      <c r="C100" t="s">
        <v>37</v>
      </c>
      <c r="D100" s="2">
        <f>VLOOKUP(tbl_Metrics_Thresholds_Messages[[#This Row],[Metric]],tbl_Metrics[],2,FALSE)</f>
        <v>6</v>
      </c>
      <c r="E100">
        <v>3</v>
      </c>
      <c r="F100" s="3" t="s">
        <v>80</v>
      </c>
      <c r="G100" s="8"/>
    </row>
    <row r="101" spans="1:7" ht="30" x14ac:dyDescent="0.25">
      <c r="A101" t="s">
        <v>5</v>
      </c>
      <c r="B101">
        <v>3</v>
      </c>
      <c r="C101" t="s">
        <v>37</v>
      </c>
      <c r="D101" s="2">
        <f>VLOOKUP(tbl_Metrics_Thresholds_Messages[[#This Row],[Metric]],tbl_Metrics[],2,FALSE)</f>
        <v>6</v>
      </c>
      <c r="E101">
        <v>4</v>
      </c>
      <c r="F101" s="3" t="s">
        <v>81</v>
      </c>
      <c r="G101" s="8"/>
    </row>
    <row r="102" spans="1:7" x14ac:dyDescent="0.25">
      <c r="A102" t="s">
        <v>5</v>
      </c>
      <c r="B102">
        <v>4</v>
      </c>
      <c r="C102" t="s">
        <v>37</v>
      </c>
      <c r="D102">
        <f>VLOOKUP(tbl_Metrics_Thresholds_Messages[[#This Row],[Metric]],tbl_Metrics[],2,FALSE)</f>
        <v>6</v>
      </c>
      <c r="E102">
        <v>0</v>
      </c>
      <c r="F102" s="3" t="s">
        <v>51</v>
      </c>
      <c r="G102" s="8"/>
    </row>
    <row r="103" spans="1:7" x14ac:dyDescent="0.25">
      <c r="A103" t="s">
        <v>5</v>
      </c>
      <c r="B103">
        <v>4</v>
      </c>
      <c r="C103" t="s">
        <v>37</v>
      </c>
      <c r="D103">
        <f>VLOOKUP(tbl_Metrics_Thresholds_Messages[[#This Row],[Metric]],tbl_Metrics[],2,FALSE)</f>
        <v>6</v>
      </c>
      <c r="E103">
        <v>1</v>
      </c>
      <c r="F103" s="3" t="s">
        <v>86</v>
      </c>
      <c r="G103" s="8"/>
    </row>
    <row r="104" spans="1:7" x14ac:dyDescent="0.25">
      <c r="A104" t="s">
        <v>5</v>
      </c>
      <c r="B104">
        <v>4</v>
      </c>
      <c r="C104" t="s">
        <v>37</v>
      </c>
      <c r="D104">
        <f>VLOOKUP(tbl_Metrics_Thresholds_Messages[[#This Row],[Metric]],tbl_Metrics[],2,FALSE)</f>
        <v>6</v>
      </c>
      <c r="E104">
        <v>2</v>
      </c>
      <c r="F104" s="3" t="s">
        <v>84</v>
      </c>
      <c r="G104" s="8"/>
    </row>
    <row r="105" spans="1:7" ht="30" x14ac:dyDescent="0.25">
      <c r="A105" t="s">
        <v>5</v>
      </c>
      <c r="B105">
        <v>4</v>
      </c>
      <c r="C105" t="s">
        <v>37</v>
      </c>
      <c r="D105" s="2">
        <f>VLOOKUP(tbl_Metrics_Thresholds_Messages[[#This Row],[Metric]],tbl_Metrics[],2,FALSE)</f>
        <v>6</v>
      </c>
      <c r="E105">
        <v>3</v>
      </c>
      <c r="F105" s="3" t="s">
        <v>80</v>
      </c>
      <c r="G105" s="8"/>
    </row>
    <row r="106" spans="1:7" ht="30" x14ac:dyDescent="0.25">
      <c r="A106" t="s">
        <v>5</v>
      </c>
      <c r="B106">
        <v>4</v>
      </c>
      <c r="C106" t="s">
        <v>37</v>
      </c>
      <c r="D106" s="2">
        <f>VLOOKUP(tbl_Metrics_Thresholds_Messages[[#This Row],[Metric]],tbl_Metrics[],2,FALSE)</f>
        <v>6</v>
      </c>
      <c r="E106">
        <v>4</v>
      </c>
      <c r="F106" s="3" t="s">
        <v>81</v>
      </c>
      <c r="G106" s="8"/>
    </row>
    <row r="107" spans="1:7" x14ac:dyDescent="0.25">
      <c r="A107" s="4" t="s">
        <v>8</v>
      </c>
      <c r="B107" s="4">
        <v>0</v>
      </c>
      <c r="C107" s="4" t="s">
        <v>35</v>
      </c>
      <c r="D107" s="4">
        <f>VLOOKUP(tbl_Metrics_Thresholds_Messages[[#This Row],[Metric]],tbl_Metrics[],2,FALSE)</f>
        <v>7</v>
      </c>
      <c r="E107" s="4">
        <v>0</v>
      </c>
      <c r="F107" s="7" t="s">
        <v>40</v>
      </c>
      <c r="G107" s="8"/>
    </row>
    <row r="108" spans="1:7" ht="30" x14ac:dyDescent="0.25">
      <c r="A108" t="s">
        <v>8</v>
      </c>
      <c r="B108">
        <v>0</v>
      </c>
      <c r="C108" t="s">
        <v>36</v>
      </c>
      <c r="D108">
        <f>VLOOKUP(tbl_Metrics_Thresholds_Messages[[#This Row],[Metric]],tbl_Metrics[],2,FALSE)</f>
        <v>7</v>
      </c>
      <c r="E108">
        <v>1</v>
      </c>
      <c r="F108" s="3" t="s">
        <v>16</v>
      </c>
      <c r="G108" s="8"/>
    </row>
    <row r="109" spans="1:7" x14ac:dyDescent="0.25">
      <c r="A109" t="s">
        <v>8</v>
      </c>
      <c r="B109">
        <v>0</v>
      </c>
      <c r="C109" t="s">
        <v>36</v>
      </c>
      <c r="D109">
        <f>VLOOKUP(tbl_Metrics_Thresholds_Messages[[#This Row],[Metric]],tbl_Metrics[],2,FALSE)</f>
        <v>7</v>
      </c>
      <c r="E109">
        <v>2</v>
      </c>
      <c r="F109" s="3" t="s">
        <v>89</v>
      </c>
      <c r="G109" s="9"/>
    </row>
    <row r="110" spans="1:7" ht="30" x14ac:dyDescent="0.25">
      <c r="A110" t="s">
        <v>8</v>
      </c>
      <c r="B110">
        <v>0</v>
      </c>
      <c r="C110" t="s">
        <v>36</v>
      </c>
      <c r="D110">
        <f>VLOOKUP(tbl_Metrics_Thresholds_Messages[[#This Row],[Metric]],tbl_Metrics[],2,FALSE)</f>
        <v>7</v>
      </c>
      <c r="E110">
        <v>3</v>
      </c>
      <c r="F110" s="3" t="s">
        <v>105</v>
      </c>
      <c r="G110" s="9"/>
    </row>
    <row r="111" spans="1:7" ht="30" x14ac:dyDescent="0.25">
      <c r="A111" t="s">
        <v>8</v>
      </c>
      <c r="B111">
        <v>0</v>
      </c>
      <c r="C111" t="s">
        <v>36</v>
      </c>
      <c r="D111">
        <f>VLOOKUP(tbl_Metrics_Thresholds_Messages[[#This Row],[Metric]],tbl_Metrics[],2,FALSE)</f>
        <v>7</v>
      </c>
      <c r="E111">
        <v>4</v>
      </c>
      <c r="F111" s="3" t="s">
        <v>94</v>
      </c>
      <c r="G111" s="9" t="s">
        <v>115</v>
      </c>
    </row>
    <row r="112" spans="1:7" x14ac:dyDescent="0.25">
      <c r="A112" t="s">
        <v>8</v>
      </c>
      <c r="B112">
        <v>0</v>
      </c>
      <c r="C112" t="s">
        <v>36</v>
      </c>
      <c r="D112">
        <f>VLOOKUP(tbl_Metrics_Thresholds_Messages[[#This Row],[Metric]],tbl_Metrics[],2,FALSE)</f>
        <v>7</v>
      </c>
      <c r="E112">
        <v>5</v>
      </c>
      <c r="F112" s="3" t="s">
        <v>90</v>
      </c>
      <c r="G112" s="8"/>
    </row>
    <row r="113" spans="1:7" x14ac:dyDescent="0.25">
      <c r="A113" t="s">
        <v>8</v>
      </c>
      <c r="B113">
        <v>0</v>
      </c>
      <c r="C113" t="s">
        <v>36</v>
      </c>
      <c r="D113">
        <f>VLOOKUP(tbl_Metrics_Thresholds_Messages[[#This Row],[Metric]],tbl_Metrics[],2,FALSE)</f>
        <v>7</v>
      </c>
      <c r="E113">
        <v>6</v>
      </c>
      <c r="F113" s="3" t="s">
        <v>93</v>
      </c>
      <c r="G113" s="8"/>
    </row>
    <row r="114" spans="1:7" x14ac:dyDescent="0.25">
      <c r="A114" t="s">
        <v>8</v>
      </c>
      <c r="B114">
        <v>0</v>
      </c>
      <c r="C114" t="s">
        <v>36</v>
      </c>
      <c r="D114">
        <f>VLOOKUP(tbl_Metrics_Thresholds_Messages[[#This Row],[Metric]],tbl_Metrics[],2,FALSE)</f>
        <v>7</v>
      </c>
      <c r="E114">
        <v>7</v>
      </c>
      <c r="F114" s="3" t="s">
        <v>91</v>
      </c>
      <c r="G114" s="8"/>
    </row>
    <row r="115" spans="1:7" x14ac:dyDescent="0.25">
      <c r="A115" t="s">
        <v>8</v>
      </c>
      <c r="B115">
        <v>0</v>
      </c>
      <c r="C115" t="s">
        <v>36</v>
      </c>
      <c r="D115">
        <f>VLOOKUP(tbl_Metrics_Thresholds_Messages[[#This Row],[Metric]],tbl_Metrics[],2,FALSE)</f>
        <v>7</v>
      </c>
      <c r="E115">
        <v>8</v>
      </c>
      <c r="F115" s="3" t="s">
        <v>92</v>
      </c>
      <c r="G115" s="8"/>
    </row>
    <row r="116" spans="1:7" x14ac:dyDescent="0.25">
      <c r="A116" t="s">
        <v>8</v>
      </c>
      <c r="B116">
        <v>0</v>
      </c>
      <c r="C116" t="s">
        <v>36</v>
      </c>
      <c r="D116">
        <f>VLOOKUP(tbl_Metrics_Thresholds_Messages[[#This Row],[Metric]],tbl_Metrics[],2,FALSE)</f>
        <v>7</v>
      </c>
      <c r="E116">
        <v>9</v>
      </c>
      <c r="F116" s="3" t="s">
        <v>95</v>
      </c>
      <c r="G116" s="8"/>
    </row>
    <row r="117" spans="1:7" x14ac:dyDescent="0.25">
      <c r="A117" t="s">
        <v>8</v>
      </c>
      <c r="B117">
        <v>0</v>
      </c>
      <c r="C117" t="s">
        <v>36</v>
      </c>
      <c r="D117">
        <f>VLOOKUP(tbl_Metrics_Thresholds_Messages[[#This Row],[Metric]],tbl_Metrics[],2,FALSE)</f>
        <v>7</v>
      </c>
      <c r="E117">
        <v>10</v>
      </c>
      <c r="F117" s="3" t="s">
        <v>96</v>
      </c>
      <c r="G117" s="8"/>
    </row>
    <row r="118" spans="1:7" x14ac:dyDescent="0.25">
      <c r="A118" t="s">
        <v>8</v>
      </c>
      <c r="B118">
        <v>1</v>
      </c>
      <c r="C118" t="s">
        <v>37</v>
      </c>
      <c r="D118" s="2">
        <f>VLOOKUP(tbl_Metrics_Thresholds_Messages[[#This Row],[Metric]],tbl_Metrics[],2,FALSE)</f>
        <v>7</v>
      </c>
      <c r="E118">
        <v>0</v>
      </c>
      <c r="F118" s="3" t="s">
        <v>51</v>
      </c>
      <c r="G118" s="8"/>
    </row>
    <row r="119" spans="1:7" ht="30" x14ac:dyDescent="0.25">
      <c r="A119" t="s">
        <v>8</v>
      </c>
      <c r="B119">
        <v>1</v>
      </c>
      <c r="C119" t="s">
        <v>37</v>
      </c>
      <c r="D119">
        <f>VLOOKUP(tbl_Metrics_Thresholds_Messages[[#This Row],[Metric]],tbl_Metrics[],2,FALSE)</f>
        <v>7</v>
      </c>
      <c r="E119">
        <v>1</v>
      </c>
      <c r="F119" s="3" t="s">
        <v>87</v>
      </c>
      <c r="G119" s="8"/>
    </row>
    <row r="120" spans="1:7" x14ac:dyDescent="0.25">
      <c r="A120" t="s">
        <v>8</v>
      </c>
      <c r="B120">
        <v>2</v>
      </c>
      <c r="C120" t="s">
        <v>37</v>
      </c>
      <c r="D120">
        <f>VLOOKUP(tbl_Metrics_Thresholds_Messages[[#This Row],[Metric]],tbl_Metrics[],2,FALSE)</f>
        <v>7</v>
      </c>
      <c r="E120">
        <v>0</v>
      </c>
      <c r="F120" s="3" t="s">
        <v>51</v>
      </c>
      <c r="G120" s="8"/>
    </row>
    <row r="121" spans="1:7" x14ac:dyDescent="0.25">
      <c r="A121" t="s">
        <v>8</v>
      </c>
      <c r="B121">
        <v>2</v>
      </c>
      <c r="C121" t="s">
        <v>37</v>
      </c>
      <c r="D121">
        <f>VLOOKUP(tbl_Metrics_Thresholds_Messages[[#This Row],[Metric]],tbl_Metrics[],2,FALSE)</f>
        <v>7</v>
      </c>
      <c r="E121">
        <v>1</v>
      </c>
      <c r="F121" s="3" t="s">
        <v>88</v>
      </c>
      <c r="G121" s="8"/>
    </row>
    <row r="122" spans="1:7" ht="30" x14ac:dyDescent="0.25">
      <c r="A122" t="s">
        <v>8</v>
      </c>
      <c r="B122">
        <v>2</v>
      </c>
      <c r="C122" t="s">
        <v>37</v>
      </c>
      <c r="D122">
        <f>VLOOKUP(tbl_Metrics_Thresholds_Messages[[#This Row],[Metric]],tbl_Metrics[],2,FALSE)</f>
        <v>7</v>
      </c>
      <c r="E122">
        <v>2</v>
      </c>
      <c r="F122" s="3" t="s">
        <v>97</v>
      </c>
      <c r="G122" s="9"/>
    </row>
    <row r="123" spans="1:7" x14ac:dyDescent="0.25">
      <c r="A123" t="s">
        <v>8</v>
      </c>
      <c r="B123">
        <v>2</v>
      </c>
      <c r="C123" t="s">
        <v>37</v>
      </c>
      <c r="D123" s="2">
        <f>VLOOKUP(tbl_Metrics_Thresholds_Messages[[#This Row],[Metric]],tbl_Metrics[],2,FALSE)</f>
        <v>7</v>
      </c>
      <c r="E123">
        <v>3</v>
      </c>
      <c r="F123" s="3" t="s">
        <v>98</v>
      </c>
      <c r="G123" s="8"/>
    </row>
    <row r="124" spans="1:7" ht="75" x14ac:dyDescent="0.25">
      <c r="A124" s="5" t="s">
        <v>8</v>
      </c>
      <c r="B124">
        <v>2</v>
      </c>
      <c r="C124" t="s">
        <v>37</v>
      </c>
      <c r="D124" s="2">
        <f>VLOOKUP(tbl_Metrics_Thresholds_Messages[[#This Row],[Metric]],tbl_Metrics[],2,FALSE)</f>
        <v>7</v>
      </c>
      <c r="E124">
        <v>4</v>
      </c>
      <c r="F124" s="3" t="s">
        <v>99</v>
      </c>
      <c r="G124" s="9" t="s">
        <v>111</v>
      </c>
    </row>
    <row r="125" spans="1:7" x14ac:dyDescent="0.25">
      <c r="A125" s="5" t="s">
        <v>8</v>
      </c>
      <c r="B125">
        <v>2</v>
      </c>
      <c r="C125" t="s">
        <v>37</v>
      </c>
      <c r="D125" s="2">
        <f>VLOOKUP(tbl_Metrics_Thresholds_Messages[[#This Row],[Metric]],tbl_Metrics[],2,FALSE)</f>
        <v>7</v>
      </c>
      <c r="E125">
        <v>5</v>
      </c>
      <c r="F125" s="3" t="s">
        <v>100</v>
      </c>
      <c r="G125" s="9" t="s">
        <v>112</v>
      </c>
    </row>
    <row r="126" spans="1:7" ht="30" x14ac:dyDescent="0.25">
      <c r="A126" s="5" t="s">
        <v>8</v>
      </c>
      <c r="B126">
        <v>2</v>
      </c>
      <c r="C126" t="s">
        <v>37</v>
      </c>
      <c r="D126" s="2">
        <f>VLOOKUP(tbl_Metrics_Thresholds_Messages[[#This Row],[Metric]],tbl_Metrics[],2,FALSE)</f>
        <v>7</v>
      </c>
      <c r="E126">
        <v>6</v>
      </c>
      <c r="F126" s="3" t="s">
        <v>101</v>
      </c>
      <c r="G126" s="9" t="s">
        <v>113</v>
      </c>
    </row>
    <row r="127" spans="1:7" ht="30" x14ac:dyDescent="0.25">
      <c r="A127" s="5" t="s">
        <v>8</v>
      </c>
      <c r="B127">
        <v>2</v>
      </c>
      <c r="C127" t="s">
        <v>37</v>
      </c>
      <c r="D127" s="2">
        <f>VLOOKUP(tbl_Metrics_Thresholds_Messages[[#This Row],[Metric]],tbl_Metrics[],2,FALSE)</f>
        <v>7</v>
      </c>
      <c r="E127">
        <v>7</v>
      </c>
      <c r="F127" s="3" t="s">
        <v>102</v>
      </c>
      <c r="G127" s="8"/>
    </row>
    <row r="128" spans="1:7" x14ac:dyDescent="0.25">
      <c r="A128" s="5" t="s">
        <v>8</v>
      </c>
      <c r="B128">
        <v>2</v>
      </c>
      <c r="C128" t="s">
        <v>37</v>
      </c>
      <c r="D128" s="2">
        <f>VLOOKUP(tbl_Metrics_Thresholds_Messages[[#This Row],[Metric]],tbl_Metrics[],2,FALSE)</f>
        <v>7</v>
      </c>
      <c r="E128">
        <v>8</v>
      </c>
      <c r="F128" s="3" t="s">
        <v>103</v>
      </c>
      <c r="G128" s="8"/>
    </row>
    <row r="129" spans="1:7" x14ac:dyDescent="0.25">
      <c r="A129" t="s">
        <v>8</v>
      </c>
      <c r="B129">
        <v>3</v>
      </c>
      <c r="C129" t="s">
        <v>37</v>
      </c>
      <c r="D129">
        <f>VLOOKUP(tbl_Metrics_Thresholds_Messages[[#This Row],[Metric]],tbl_Metrics[],2,FALSE)</f>
        <v>7</v>
      </c>
      <c r="E129">
        <v>0</v>
      </c>
      <c r="F129" s="3" t="s">
        <v>51</v>
      </c>
      <c r="G129" s="8"/>
    </row>
    <row r="130" spans="1:7" ht="30" x14ac:dyDescent="0.25">
      <c r="A130" t="s">
        <v>8</v>
      </c>
      <c r="B130">
        <v>3</v>
      </c>
      <c r="C130" t="s">
        <v>37</v>
      </c>
      <c r="D130">
        <f>VLOOKUP(tbl_Metrics_Thresholds_Messages[[#This Row],[Metric]],tbl_Metrics[],2,FALSE)</f>
        <v>7</v>
      </c>
      <c r="E130">
        <v>1</v>
      </c>
      <c r="F130" s="3" t="s">
        <v>87</v>
      </c>
      <c r="G130" s="8"/>
    </row>
    <row r="131" spans="1:7" x14ac:dyDescent="0.25">
      <c r="A131" t="s">
        <v>8</v>
      </c>
      <c r="B131">
        <v>3</v>
      </c>
      <c r="C131" t="s">
        <v>37</v>
      </c>
      <c r="D131" s="2">
        <f>VLOOKUP(tbl_Metrics_Thresholds_Messages[[#This Row],[Metric]],tbl_Metrics[],2,FALSE)</f>
        <v>7</v>
      </c>
      <c r="E131">
        <v>0</v>
      </c>
      <c r="F131" s="3" t="s">
        <v>51</v>
      </c>
      <c r="G131" s="8"/>
    </row>
    <row r="132" spans="1:7" x14ac:dyDescent="0.25">
      <c r="A132" t="s">
        <v>8</v>
      </c>
      <c r="B132">
        <v>3</v>
      </c>
      <c r="C132" t="s">
        <v>37</v>
      </c>
      <c r="D132" s="2">
        <f>VLOOKUP(tbl_Metrics_Thresholds_Messages[[#This Row],[Metric]],tbl_Metrics[],2,FALSE)</f>
        <v>7</v>
      </c>
      <c r="E132">
        <v>1</v>
      </c>
      <c r="F132" s="3" t="s">
        <v>104</v>
      </c>
      <c r="G132" s="8"/>
    </row>
    <row r="133" spans="1:7" ht="30" x14ac:dyDescent="0.25">
      <c r="A133" t="s">
        <v>8</v>
      </c>
      <c r="B133">
        <v>3</v>
      </c>
      <c r="C133" t="s">
        <v>37</v>
      </c>
      <c r="D133" s="2">
        <f>VLOOKUP(tbl_Metrics_Thresholds_Messages[[#This Row],[Metric]],tbl_Metrics[],2,FALSE)</f>
        <v>7</v>
      </c>
      <c r="E133">
        <v>2</v>
      </c>
      <c r="F133" s="3" t="s">
        <v>97</v>
      </c>
      <c r="G133" s="9"/>
    </row>
    <row r="134" spans="1:7" ht="75" x14ac:dyDescent="0.25">
      <c r="A134" t="s">
        <v>8</v>
      </c>
      <c r="B134">
        <v>3</v>
      </c>
      <c r="C134" t="s">
        <v>37</v>
      </c>
      <c r="D134" s="2">
        <f>VLOOKUP(tbl_Metrics_Thresholds_Messages[[#This Row],[Metric]],tbl_Metrics[],2,FALSE)</f>
        <v>7</v>
      </c>
      <c r="E134">
        <v>3</v>
      </c>
      <c r="F134" s="3" t="s">
        <v>98</v>
      </c>
      <c r="G134" s="9" t="s">
        <v>111</v>
      </c>
    </row>
    <row r="135" spans="1:7" x14ac:dyDescent="0.25">
      <c r="A135" t="s">
        <v>8</v>
      </c>
      <c r="B135">
        <v>3</v>
      </c>
      <c r="C135" t="s">
        <v>37</v>
      </c>
      <c r="D135" s="2">
        <f>VLOOKUP(tbl_Metrics_Thresholds_Messages[[#This Row],[Metric]],tbl_Metrics[],2,FALSE)</f>
        <v>7</v>
      </c>
      <c r="E135">
        <v>4</v>
      </c>
      <c r="F135" s="3" t="s">
        <v>99</v>
      </c>
      <c r="G135" s="9" t="s">
        <v>112</v>
      </c>
    </row>
    <row r="136" spans="1:7" ht="30" x14ac:dyDescent="0.25">
      <c r="A136" t="s">
        <v>8</v>
      </c>
      <c r="B136">
        <v>3</v>
      </c>
      <c r="C136" t="s">
        <v>37</v>
      </c>
      <c r="D136" s="2">
        <f>VLOOKUP(tbl_Metrics_Thresholds_Messages[[#This Row],[Metric]],tbl_Metrics[],2,FALSE)</f>
        <v>7</v>
      </c>
      <c r="E136">
        <v>5</v>
      </c>
      <c r="F136" s="3" t="s">
        <v>100</v>
      </c>
      <c r="G136" s="9" t="s">
        <v>113</v>
      </c>
    </row>
    <row r="137" spans="1:7" x14ac:dyDescent="0.25">
      <c r="A137" t="s">
        <v>8</v>
      </c>
      <c r="B137">
        <v>3</v>
      </c>
      <c r="C137" t="s">
        <v>37</v>
      </c>
      <c r="D137" s="2">
        <f>VLOOKUP(tbl_Metrics_Thresholds_Messages[[#This Row],[Metric]],tbl_Metrics[],2,FALSE)</f>
        <v>7</v>
      </c>
      <c r="E137">
        <v>6</v>
      </c>
      <c r="F137" s="3" t="s">
        <v>101</v>
      </c>
      <c r="G137" s="8"/>
    </row>
    <row r="138" spans="1:7" ht="30" x14ac:dyDescent="0.25">
      <c r="A138" t="s">
        <v>8</v>
      </c>
      <c r="B138">
        <v>3</v>
      </c>
      <c r="C138" t="s">
        <v>37</v>
      </c>
      <c r="D138" s="2">
        <f>VLOOKUP(tbl_Metrics_Thresholds_Messages[[#This Row],[Metric]],tbl_Metrics[],2,FALSE)</f>
        <v>7</v>
      </c>
      <c r="E138">
        <v>7</v>
      </c>
      <c r="F138" s="3" t="s">
        <v>102</v>
      </c>
      <c r="G138" s="8"/>
    </row>
    <row r="139" spans="1:7" x14ac:dyDescent="0.25">
      <c r="A139" t="s">
        <v>8</v>
      </c>
      <c r="B139">
        <v>3</v>
      </c>
      <c r="C139" t="s">
        <v>37</v>
      </c>
      <c r="D139" s="2">
        <f>VLOOKUP(tbl_Metrics_Thresholds_Messages[[#This Row],[Metric]],tbl_Metrics[],2,FALSE)</f>
        <v>7</v>
      </c>
      <c r="E139">
        <v>8</v>
      </c>
      <c r="F139" s="3" t="s">
        <v>103</v>
      </c>
      <c r="G139" s="8"/>
    </row>
    <row r="140" spans="1:7" x14ac:dyDescent="0.25">
      <c r="A140" t="s">
        <v>8</v>
      </c>
      <c r="B140">
        <v>4</v>
      </c>
      <c r="C140" t="s">
        <v>37</v>
      </c>
      <c r="D140" s="2">
        <f>VLOOKUP(tbl_Metrics_Thresholds_Messages[[#This Row],[Metric]],tbl_Metrics[],2,FALSE)</f>
        <v>7</v>
      </c>
      <c r="E140">
        <v>0</v>
      </c>
      <c r="F140" s="3" t="s">
        <v>51</v>
      </c>
      <c r="G140" s="8"/>
    </row>
    <row r="141" spans="1:7" ht="30" x14ac:dyDescent="0.25">
      <c r="A141" t="s">
        <v>8</v>
      </c>
      <c r="B141">
        <v>4</v>
      </c>
      <c r="C141" t="s">
        <v>37</v>
      </c>
      <c r="D141" s="2">
        <f>VLOOKUP(tbl_Metrics_Thresholds_Messages[[#This Row],[Metric]],tbl_Metrics[],2,FALSE)</f>
        <v>7</v>
      </c>
      <c r="E141">
        <v>1</v>
      </c>
      <c r="F141" s="3" t="s">
        <v>87</v>
      </c>
      <c r="G141" s="8"/>
    </row>
    <row r="142" spans="1:7" x14ac:dyDescent="0.25">
      <c r="A142" t="s">
        <v>8</v>
      </c>
      <c r="B142">
        <v>4</v>
      </c>
      <c r="C142" t="s">
        <v>37</v>
      </c>
      <c r="D142" s="2">
        <f>VLOOKUP(tbl_Metrics_Thresholds_Messages[[#This Row],[Metric]],tbl_Metrics[],2,FALSE)</f>
        <v>7</v>
      </c>
      <c r="E142">
        <v>0</v>
      </c>
      <c r="F142" s="3" t="s">
        <v>51</v>
      </c>
      <c r="G142" s="8"/>
    </row>
    <row r="143" spans="1:7" x14ac:dyDescent="0.25">
      <c r="A143" t="s">
        <v>8</v>
      </c>
      <c r="B143">
        <v>4</v>
      </c>
      <c r="C143" t="s">
        <v>37</v>
      </c>
      <c r="D143" s="2">
        <f>VLOOKUP(tbl_Metrics_Thresholds_Messages[[#This Row],[Metric]],tbl_Metrics[],2,FALSE)</f>
        <v>7</v>
      </c>
      <c r="E143">
        <v>1</v>
      </c>
      <c r="F143" s="3" t="s">
        <v>104</v>
      </c>
      <c r="G143" s="8"/>
    </row>
    <row r="144" spans="1:7" ht="30" x14ac:dyDescent="0.25">
      <c r="A144" t="s">
        <v>8</v>
      </c>
      <c r="B144">
        <v>4</v>
      </c>
      <c r="C144" t="s">
        <v>37</v>
      </c>
      <c r="D144" s="2">
        <f>VLOOKUP(tbl_Metrics_Thresholds_Messages[[#This Row],[Metric]],tbl_Metrics[],2,FALSE)</f>
        <v>7</v>
      </c>
      <c r="E144">
        <v>2</v>
      </c>
      <c r="F144" s="3" t="s">
        <v>97</v>
      </c>
      <c r="G144" s="9"/>
    </row>
    <row r="145" spans="1:7" x14ac:dyDescent="0.25">
      <c r="A145" t="s">
        <v>8</v>
      </c>
      <c r="B145">
        <v>4</v>
      </c>
      <c r="C145" t="s">
        <v>37</v>
      </c>
      <c r="D145" s="2">
        <f>VLOOKUP(tbl_Metrics_Thresholds_Messages[[#This Row],[Metric]],tbl_Metrics[],2,FALSE)</f>
        <v>7</v>
      </c>
      <c r="E145">
        <v>3</v>
      </c>
      <c r="F145" s="3" t="s">
        <v>98</v>
      </c>
      <c r="G145" s="8"/>
    </row>
    <row r="146" spans="1:7" ht="75" x14ac:dyDescent="0.25">
      <c r="A146" t="s">
        <v>8</v>
      </c>
      <c r="B146">
        <v>4</v>
      </c>
      <c r="C146" t="s">
        <v>37</v>
      </c>
      <c r="D146">
        <f>VLOOKUP(tbl_Metrics_Thresholds_Messages[[#This Row],[Metric]],tbl_Metrics[],2,FALSE)</f>
        <v>7</v>
      </c>
      <c r="E146">
        <v>4</v>
      </c>
      <c r="F146" s="3" t="s">
        <v>99</v>
      </c>
      <c r="G146" s="9" t="s">
        <v>111</v>
      </c>
    </row>
    <row r="147" spans="1:7" x14ac:dyDescent="0.25">
      <c r="A147" t="s">
        <v>8</v>
      </c>
      <c r="B147">
        <v>4</v>
      </c>
      <c r="C147" t="s">
        <v>37</v>
      </c>
      <c r="D147" s="2">
        <f>VLOOKUP(tbl_Metrics_Thresholds_Messages[[#This Row],[Metric]],tbl_Metrics[],2,FALSE)</f>
        <v>7</v>
      </c>
      <c r="E147">
        <v>5</v>
      </c>
      <c r="F147" s="3" t="s">
        <v>100</v>
      </c>
      <c r="G147" s="9" t="s">
        <v>112</v>
      </c>
    </row>
    <row r="148" spans="1:7" ht="30" x14ac:dyDescent="0.25">
      <c r="A148" t="s">
        <v>8</v>
      </c>
      <c r="B148">
        <v>4</v>
      </c>
      <c r="C148" t="s">
        <v>37</v>
      </c>
      <c r="D148" s="2">
        <f>VLOOKUP(tbl_Metrics_Thresholds_Messages[[#This Row],[Metric]],tbl_Metrics[],2,FALSE)</f>
        <v>7</v>
      </c>
      <c r="E148">
        <v>6</v>
      </c>
      <c r="F148" s="3" t="s">
        <v>101</v>
      </c>
      <c r="G148" s="9" t="s">
        <v>113</v>
      </c>
    </row>
    <row r="149" spans="1:7" ht="30" x14ac:dyDescent="0.25">
      <c r="A149" t="s">
        <v>8</v>
      </c>
      <c r="B149">
        <v>4</v>
      </c>
      <c r="C149" t="s">
        <v>37</v>
      </c>
      <c r="D149">
        <f>VLOOKUP(tbl_Metrics_Thresholds_Messages[[#This Row],[Metric]],tbl_Metrics[],2,FALSE)</f>
        <v>7</v>
      </c>
      <c r="E149">
        <v>7</v>
      </c>
      <c r="F149" s="3" t="s">
        <v>102</v>
      </c>
      <c r="G149" s="8"/>
    </row>
    <row r="150" spans="1:7" x14ac:dyDescent="0.25">
      <c r="A150" t="s">
        <v>8</v>
      </c>
      <c r="B150">
        <v>4</v>
      </c>
      <c r="C150" t="s">
        <v>37</v>
      </c>
      <c r="D150">
        <f>VLOOKUP(tbl_Metrics_Thresholds_Messages[[#This Row],[Metric]],tbl_Metrics[],2,FALSE)</f>
        <v>7</v>
      </c>
      <c r="E150">
        <v>8</v>
      </c>
      <c r="F150" s="3" t="s">
        <v>103</v>
      </c>
      <c r="G150" s="9" t="s">
        <v>114</v>
      </c>
    </row>
    <row r="151" spans="1:7" x14ac:dyDescent="0.25">
      <c r="A151" s="4" t="s">
        <v>7</v>
      </c>
      <c r="B151" s="4">
        <v>0</v>
      </c>
      <c r="C151" s="4" t="s">
        <v>35</v>
      </c>
      <c r="D151" s="4">
        <f>VLOOKUP(tbl_Metrics_Thresholds_Messages[[#This Row],[Metric]],tbl_Metrics[],2,FALSE)</f>
        <v>8</v>
      </c>
      <c r="E151" s="4">
        <v>0</v>
      </c>
      <c r="F151" s="7" t="s">
        <v>41</v>
      </c>
      <c r="G151" s="8"/>
    </row>
    <row r="152" spans="1:7" x14ac:dyDescent="0.25">
      <c r="A152" t="s">
        <v>7</v>
      </c>
      <c r="B152">
        <v>0</v>
      </c>
      <c r="C152" t="s">
        <v>36</v>
      </c>
      <c r="D152">
        <f>VLOOKUP(tbl_Metrics_Thresholds_Messages[[#This Row],[Metric]],tbl_Metrics[],2,FALSE)</f>
        <v>8</v>
      </c>
      <c r="E152">
        <v>1</v>
      </c>
      <c r="F152" s="3" t="s">
        <v>15</v>
      </c>
      <c r="G152" s="8"/>
    </row>
    <row r="153" spans="1:7" ht="30" x14ac:dyDescent="0.25">
      <c r="A153" t="s">
        <v>7</v>
      </c>
      <c r="B153">
        <v>1</v>
      </c>
      <c r="C153" t="s">
        <v>37</v>
      </c>
      <c r="D153">
        <f>VLOOKUP(tbl_Metrics_Thresholds_Messages[[#This Row],[Metric]],tbl_Metrics[],2,FALSE)</f>
        <v>8</v>
      </c>
      <c r="E153">
        <v>1</v>
      </c>
      <c r="F153" s="3" t="s">
        <v>21</v>
      </c>
      <c r="G153" s="8"/>
    </row>
    <row r="154" spans="1:7" x14ac:dyDescent="0.25">
      <c r="A154" t="s">
        <v>7</v>
      </c>
      <c r="B154">
        <v>2</v>
      </c>
      <c r="C154" t="s">
        <v>37</v>
      </c>
      <c r="D154">
        <f>VLOOKUP(tbl_Metrics_Thresholds_Messages[[#This Row],[Metric]],tbl_Metrics[],2,FALSE)</f>
        <v>8</v>
      </c>
      <c r="E154">
        <v>1</v>
      </c>
      <c r="F154" s="3"/>
      <c r="G154" s="8"/>
    </row>
  </sheetData>
  <conditionalFormatting sqref="B2:B3 B5 B20:B21 B7:B8 B23:B25 B32:B36 B38:B41 B27:B29 B43:B44 B46:B48 B50:B51 B53:B58 B60:B61 B70:B76 B85:B89 B91:B92 B99:B101 B94:B97 B107:B108 B129 B151:B154">
    <cfRule type="cellIs" dxfId="267" priority="306" operator="equal">
      <formula>4</formula>
    </cfRule>
    <cfRule type="cellIs" dxfId="266" priority="307" operator="equal">
      <formula>3</formula>
    </cfRule>
    <cfRule type="cellIs" dxfId="265" priority="308" operator="equal">
      <formula>2</formula>
    </cfRule>
    <cfRule type="cellIs" dxfId="264" priority="309" operator="equal">
      <formula>1</formula>
    </cfRule>
    <cfRule type="cellIs" dxfId="263" priority="310" operator="equal">
      <formula>0</formula>
    </cfRule>
  </conditionalFormatting>
  <conditionalFormatting sqref="B4">
    <cfRule type="cellIs" dxfId="262" priority="301" operator="equal">
      <formula>4</formula>
    </cfRule>
    <cfRule type="cellIs" dxfId="261" priority="302" operator="equal">
      <formula>3</formula>
    </cfRule>
    <cfRule type="cellIs" dxfId="260" priority="303" operator="equal">
      <formula>2</formula>
    </cfRule>
    <cfRule type="cellIs" dxfId="259" priority="304" operator="equal">
      <formula>1</formula>
    </cfRule>
    <cfRule type="cellIs" dxfId="258" priority="305" operator="equal">
      <formula>0</formula>
    </cfRule>
  </conditionalFormatting>
  <conditionalFormatting sqref="B11:B12">
    <cfRule type="cellIs" dxfId="257" priority="296" operator="equal">
      <formula>4</formula>
    </cfRule>
    <cfRule type="cellIs" dxfId="256" priority="297" operator="equal">
      <formula>3</formula>
    </cfRule>
    <cfRule type="cellIs" dxfId="255" priority="298" operator="equal">
      <formula>2</formula>
    </cfRule>
    <cfRule type="cellIs" dxfId="254" priority="299" operator="equal">
      <formula>1</formula>
    </cfRule>
    <cfRule type="cellIs" dxfId="253" priority="300" operator="equal">
      <formula>0</formula>
    </cfRule>
  </conditionalFormatting>
  <conditionalFormatting sqref="B16:B17">
    <cfRule type="cellIs" dxfId="252" priority="291" operator="equal">
      <formula>4</formula>
    </cfRule>
    <cfRule type="cellIs" dxfId="251" priority="292" operator="equal">
      <formula>3</formula>
    </cfRule>
    <cfRule type="cellIs" dxfId="250" priority="293" operator="equal">
      <formula>2</formula>
    </cfRule>
    <cfRule type="cellIs" dxfId="249" priority="294" operator="equal">
      <formula>1</formula>
    </cfRule>
    <cfRule type="cellIs" dxfId="248" priority="295" operator="equal">
      <formula>0</formula>
    </cfRule>
  </conditionalFormatting>
  <conditionalFormatting sqref="B6">
    <cfRule type="cellIs" dxfId="247" priority="286" operator="equal">
      <formula>4</formula>
    </cfRule>
    <cfRule type="cellIs" dxfId="246" priority="287" operator="equal">
      <formula>3</formula>
    </cfRule>
    <cfRule type="cellIs" dxfId="245" priority="288" operator="equal">
      <formula>2</formula>
    </cfRule>
    <cfRule type="cellIs" dxfId="244" priority="289" operator="equal">
      <formula>1</formula>
    </cfRule>
    <cfRule type="cellIs" dxfId="243" priority="290" operator="equal">
      <formula>0</formula>
    </cfRule>
  </conditionalFormatting>
  <conditionalFormatting sqref="B10">
    <cfRule type="cellIs" dxfId="242" priority="281" operator="equal">
      <formula>4</formula>
    </cfRule>
    <cfRule type="cellIs" dxfId="241" priority="282" operator="equal">
      <formula>3</formula>
    </cfRule>
    <cfRule type="cellIs" dxfId="240" priority="283" operator="equal">
      <formula>2</formula>
    </cfRule>
    <cfRule type="cellIs" dxfId="239" priority="284" operator="equal">
      <formula>1</formula>
    </cfRule>
    <cfRule type="cellIs" dxfId="238" priority="285" operator="equal">
      <formula>0</formula>
    </cfRule>
  </conditionalFormatting>
  <conditionalFormatting sqref="B15">
    <cfRule type="cellIs" dxfId="237" priority="276" operator="equal">
      <formula>4</formula>
    </cfRule>
    <cfRule type="cellIs" dxfId="236" priority="277" operator="equal">
      <formula>3</formula>
    </cfRule>
    <cfRule type="cellIs" dxfId="235" priority="278" operator="equal">
      <formula>2</formula>
    </cfRule>
    <cfRule type="cellIs" dxfId="234" priority="279" operator="equal">
      <formula>1</formula>
    </cfRule>
    <cfRule type="cellIs" dxfId="233" priority="280" operator="equal">
      <formula>0</formula>
    </cfRule>
  </conditionalFormatting>
  <conditionalFormatting sqref="B13">
    <cfRule type="cellIs" dxfId="232" priority="271" operator="equal">
      <formula>4</formula>
    </cfRule>
    <cfRule type="cellIs" dxfId="231" priority="272" operator="equal">
      <formula>3</formula>
    </cfRule>
    <cfRule type="cellIs" dxfId="230" priority="273" operator="equal">
      <formula>2</formula>
    </cfRule>
    <cfRule type="cellIs" dxfId="229" priority="274" operator="equal">
      <formula>1</formula>
    </cfRule>
    <cfRule type="cellIs" dxfId="228" priority="275" operator="equal">
      <formula>0</formula>
    </cfRule>
  </conditionalFormatting>
  <conditionalFormatting sqref="B18">
    <cfRule type="cellIs" dxfId="227" priority="266" operator="equal">
      <formula>4</formula>
    </cfRule>
    <cfRule type="cellIs" dxfId="226" priority="267" operator="equal">
      <formula>3</formula>
    </cfRule>
    <cfRule type="cellIs" dxfId="225" priority="268" operator="equal">
      <formula>2</formula>
    </cfRule>
    <cfRule type="cellIs" dxfId="224" priority="269" operator="equal">
      <formula>1</formula>
    </cfRule>
    <cfRule type="cellIs" dxfId="223" priority="270" operator="equal">
      <formula>0</formula>
    </cfRule>
  </conditionalFormatting>
  <conditionalFormatting sqref="B22">
    <cfRule type="cellIs" dxfId="222" priority="261" operator="equal">
      <formula>4</formula>
    </cfRule>
    <cfRule type="cellIs" dxfId="221" priority="262" operator="equal">
      <formula>3</formula>
    </cfRule>
    <cfRule type="cellIs" dxfId="220" priority="263" operator="equal">
      <formula>2</formula>
    </cfRule>
    <cfRule type="cellIs" dxfId="219" priority="264" operator="equal">
      <formula>1</formula>
    </cfRule>
    <cfRule type="cellIs" dxfId="218" priority="265" operator="equal">
      <formula>0</formula>
    </cfRule>
  </conditionalFormatting>
  <conditionalFormatting sqref="B26">
    <cfRule type="cellIs" dxfId="217" priority="256" operator="equal">
      <formula>4</formula>
    </cfRule>
    <cfRule type="cellIs" dxfId="216" priority="257" operator="equal">
      <formula>3</formula>
    </cfRule>
    <cfRule type="cellIs" dxfId="215" priority="258" operator="equal">
      <formula>2</formula>
    </cfRule>
    <cfRule type="cellIs" dxfId="214" priority="259" operator="equal">
      <formula>1</formula>
    </cfRule>
    <cfRule type="cellIs" dxfId="213" priority="260" operator="equal">
      <formula>0</formula>
    </cfRule>
  </conditionalFormatting>
  <conditionalFormatting sqref="B31">
    <cfRule type="cellIs" dxfId="212" priority="251" operator="equal">
      <formula>4</formula>
    </cfRule>
    <cfRule type="cellIs" dxfId="211" priority="252" operator="equal">
      <formula>3</formula>
    </cfRule>
    <cfRule type="cellIs" dxfId="210" priority="253" operator="equal">
      <formula>2</formula>
    </cfRule>
    <cfRule type="cellIs" dxfId="209" priority="254" operator="equal">
      <formula>1</formula>
    </cfRule>
    <cfRule type="cellIs" dxfId="208" priority="255" operator="equal">
      <formula>0</formula>
    </cfRule>
  </conditionalFormatting>
  <conditionalFormatting sqref="B37">
    <cfRule type="cellIs" dxfId="207" priority="246" operator="equal">
      <formula>4</formula>
    </cfRule>
    <cfRule type="cellIs" dxfId="206" priority="247" operator="equal">
      <formula>3</formula>
    </cfRule>
    <cfRule type="cellIs" dxfId="205" priority="248" operator="equal">
      <formula>2</formula>
    </cfRule>
    <cfRule type="cellIs" dxfId="204" priority="249" operator="equal">
      <formula>1</formula>
    </cfRule>
    <cfRule type="cellIs" dxfId="203" priority="250" operator="equal">
      <formula>0</formula>
    </cfRule>
  </conditionalFormatting>
  <conditionalFormatting sqref="B19">
    <cfRule type="cellIs" dxfId="202" priority="236" operator="equal">
      <formula>4</formula>
    </cfRule>
    <cfRule type="cellIs" dxfId="201" priority="237" operator="equal">
      <formula>3</formula>
    </cfRule>
    <cfRule type="cellIs" dxfId="200" priority="238" operator="equal">
      <formula>2</formula>
    </cfRule>
    <cfRule type="cellIs" dxfId="199" priority="239" operator="equal">
      <formula>1</formula>
    </cfRule>
    <cfRule type="cellIs" dxfId="198" priority="240" operator="equal">
      <formula>0</formula>
    </cfRule>
  </conditionalFormatting>
  <conditionalFormatting sqref="B14">
    <cfRule type="cellIs" dxfId="197" priority="231" operator="equal">
      <formula>4</formula>
    </cfRule>
    <cfRule type="cellIs" dxfId="196" priority="232" operator="equal">
      <formula>3</formula>
    </cfRule>
    <cfRule type="cellIs" dxfId="195" priority="233" operator="equal">
      <formula>2</formula>
    </cfRule>
    <cfRule type="cellIs" dxfId="194" priority="234" operator="equal">
      <formula>1</formula>
    </cfRule>
    <cfRule type="cellIs" dxfId="193" priority="235" operator="equal">
      <formula>0</formula>
    </cfRule>
  </conditionalFormatting>
  <conditionalFormatting sqref="B9">
    <cfRule type="cellIs" dxfId="192" priority="226" operator="equal">
      <formula>4</formula>
    </cfRule>
    <cfRule type="cellIs" dxfId="191" priority="227" operator="equal">
      <formula>3</formula>
    </cfRule>
    <cfRule type="cellIs" dxfId="190" priority="228" operator="equal">
      <formula>2</formula>
    </cfRule>
    <cfRule type="cellIs" dxfId="189" priority="229" operator="equal">
      <formula>1</formula>
    </cfRule>
    <cfRule type="cellIs" dxfId="188" priority="230" operator="equal">
      <formula>0</formula>
    </cfRule>
  </conditionalFormatting>
  <conditionalFormatting sqref="B30">
    <cfRule type="cellIs" dxfId="187" priority="221" operator="equal">
      <formula>4</formula>
    </cfRule>
    <cfRule type="cellIs" dxfId="186" priority="222" operator="equal">
      <formula>3</formula>
    </cfRule>
    <cfRule type="cellIs" dxfId="185" priority="223" operator="equal">
      <formula>2</formula>
    </cfRule>
    <cfRule type="cellIs" dxfId="184" priority="224" operator="equal">
      <formula>1</formula>
    </cfRule>
    <cfRule type="cellIs" dxfId="183" priority="225" operator="equal">
      <formula>0</formula>
    </cfRule>
  </conditionalFormatting>
  <conditionalFormatting sqref="B42">
    <cfRule type="cellIs" dxfId="182" priority="216" operator="equal">
      <formula>4</formula>
    </cfRule>
    <cfRule type="cellIs" dxfId="181" priority="217" operator="equal">
      <formula>3</formula>
    </cfRule>
    <cfRule type="cellIs" dxfId="180" priority="218" operator="equal">
      <formula>2</formula>
    </cfRule>
    <cfRule type="cellIs" dxfId="179" priority="219" operator="equal">
      <formula>1</formula>
    </cfRule>
    <cfRule type="cellIs" dxfId="178" priority="220" operator="equal">
      <formula>0</formula>
    </cfRule>
  </conditionalFormatting>
  <conditionalFormatting sqref="B45">
    <cfRule type="cellIs" dxfId="177" priority="211" operator="equal">
      <formula>4</formula>
    </cfRule>
    <cfRule type="cellIs" dxfId="176" priority="212" operator="equal">
      <formula>3</formula>
    </cfRule>
    <cfRule type="cellIs" dxfId="175" priority="213" operator="equal">
      <formula>2</formula>
    </cfRule>
    <cfRule type="cellIs" dxfId="174" priority="214" operator="equal">
      <formula>1</formula>
    </cfRule>
    <cfRule type="cellIs" dxfId="173" priority="215" operator="equal">
      <formula>0</formula>
    </cfRule>
  </conditionalFormatting>
  <conditionalFormatting sqref="B49">
    <cfRule type="cellIs" dxfId="172" priority="206" operator="equal">
      <formula>4</formula>
    </cfRule>
    <cfRule type="cellIs" dxfId="171" priority="207" operator="equal">
      <formula>3</formula>
    </cfRule>
    <cfRule type="cellIs" dxfId="170" priority="208" operator="equal">
      <formula>2</formula>
    </cfRule>
    <cfRule type="cellIs" dxfId="169" priority="209" operator="equal">
      <formula>1</formula>
    </cfRule>
    <cfRule type="cellIs" dxfId="168" priority="210" operator="equal">
      <formula>0</formula>
    </cfRule>
  </conditionalFormatting>
  <conditionalFormatting sqref="B52">
    <cfRule type="cellIs" dxfId="167" priority="201" operator="equal">
      <formula>4</formula>
    </cfRule>
    <cfRule type="cellIs" dxfId="166" priority="202" operator="equal">
      <formula>3</formula>
    </cfRule>
    <cfRule type="cellIs" dxfId="165" priority="203" operator="equal">
      <formula>2</formula>
    </cfRule>
    <cfRule type="cellIs" dxfId="164" priority="204" operator="equal">
      <formula>1</formula>
    </cfRule>
    <cfRule type="cellIs" dxfId="163" priority="205" operator="equal">
      <formula>0</formula>
    </cfRule>
  </conditionalFormatting>
  <conditionalFormatting sqref="B59">
    <cfRule type="cellIs" dxfId="162" priority="196" operator="equal">
      <formula>4</formula>
    </cfRule>
    <cfRule type="cellIs" dxfId="161" priority="197" operator="equal">
      <formula>3</formula>
    </cfRule>
    <cfRule type="cellIs" dxfId="160" priority="198" operator="equal">
      <formula>2</formula>
    </cfRule>
    <cfRule type="cellIs" dxfId="159" priority="199" operator="equal">
      <formula>1</formula>
    </cfRule>
    <cfRule type="cellIs" dxfId="158" priority="200" operator="equal">
      <formula>0</formula>
    </cfRule>
  </conditionalFormatting>
  <conditionalFormatting sqref="B63:B65 B67:B68">
    <cfRule type="cellIs" dxfId="157" priority="191" operator="equal">
      <formula>4</formula>
    </cfRule>
    <cfRule type="cellIs" dxfId="156" priority="192" operator="equal">
      <formula>3</formula>
    </cfRule>
    <cfRule type="cellIs" dxfId="155" priority="193" operator="equal">
      <formula>2</formula>
    </cfRule>
    <cfRule type="cellIs" dxfId="154" priority="194" operator="equal">
      <formula>1</formula>
    </cfRule>
    <cfRule type="cellIs" dxfId="153" priority="195" operator="equal">
      <formula>0</formula>
    </cfRule>
  </conditionalFormatting>
  <conditionalFormatting sqref="B62">
    <cfRule type="cellIs" dxfId="152" priority="186" operator="equal">
      <formula>4</formula>
    </cfRule>
    <cfRule type="cellIs" dxfId="151" priority="187" operator="equal">
      <formula>3</formula>
    </cfRule>
    <cfRule type="cellIs" dxfId="150" priority="188" operator="equal">
      <formula>2</formula>
    </cfRule>
    <cfRule type="cellIs" dxfId="149" priority="189" operator="equal">
      <formula>1</formula>
    </cfRule>
    <cfRule type="cellIs" dxfId="148" priority="190" operator="equal">
      <formula>0</formula>
    </cfRule>
  </conditionalFormatting>
  <conditionalFormatting sqref="B66">
    <cfRule type="cellIs" dxfId="147" priority="181" operator="equal">
      <formula>4</formula>
    </cfRule>
    <cfRule type="cellIs" dxfId="146" priority="182" operator="equal">
      <formula>3</formula>
    </cfRule>
    <cfRule type="cellIs" dxfId="145" priority="183" operator="equal">
      <formula>2</formula>
    </cfRule>
    <cfRule type="cellIs" dxfId="144" priority="184" operator="equal">
      <formula>1</formula>
    </cfRule>
    <cfRule type="cellIs" dxfId="143" priority="185" operator="equal">
      <formula>0</formula>
    </cfRule>
  </conditionalFormatting>
  <conditionalFormatting sqref="B69">
    <cfRule type="cellIs" dxfId="142" priority="176" operator="equal">
      <formula>4</formula>
    </cfRule>
    <cfRule type="cellIs" dxfId="141" priority="177" operator="equal">
      <formula>3</formula>
    </cfRule>
    <cfRule type="cellIs" dxfId="140" priority="178" operator="equal">
      <formula>2</formula>
    </cfRule>
    <cfRule type="cellIs" dxfId="139" priority="179" operator="equal">
      <formula>1</formula>
    </cfRule>
    <cfRule type="cellIs" dxfId="138" priority="180" operator="equal">
      <formula>0</formula>
    </cfRule>
  </conditionalFormatting>
  <conditionalFormatting sqref="B78:B80 B82:B83">
    <cfRule type="cellIs" dxfId="137" priority="161" operator="equal">
      <formula>4</formula>
    </cfRule>
    <cfRule type="cellIs" dxfId="136" priority="162" operator="equal">
      <formula>3</formula>
    </cfRule>
    <cfRule type="cellIs" dxfId="135" priority="163" operator="equal">
      <formula>2</formula>
    </cfRule>
    <cfRule type="cellIs" dxfId="134" priority="164" operator="equal">
      <formula>1</formula>
    </cfRule>
    <cfRule type="cellIs" dxfId="133" priority="165" operator="equal">
      <formula>0</formula>
    </cfRule>
  </conditionalFormatting>
  <conditionalFormatting sqref="B77">
    <cfRule type="cellIs" dxfId="132" priority="156" operator="equal">
      <formula>4</formula>
    </cfRule>
    <cfRule type="cellIs" dxfId="131" priority="157" operator="equal">
      <formula>3</formula>
    </cfRule>
    <cfRule type="cellIs" dxfId="130" priority="158" operator="equal">
      <formula>2</formula>
    </cfRule>
    <cfRule type="cellIs" dxfId="129" priority="159" operator="equal">
      <formula>1</formula>
    </cfRule>
    <cfRule type="cellIs" dxfId="128" priority="160" operator="equal">
      <formula>0</formula>
    </cfRule>
  </conditionalFormatting>
  <conditionalFormatting sqref="B81">
    <cfRule type="cellIs" dxfId="127" priority="151" operator="equal">
      <formula>4</formula>
    </cfRule>
    <cfRule type="cellIs" dxfId="126" priority="152" operator="equal">
      <formula>3</formula>
    </cfRule>
    <cfRule type="cellIs" dxfId="125" priority="153" operator="equal">
      <formula>2</formula>
    </cfRule>
    <cfRule type="cellIs" dxfId="124" priority="154" operator="equal">
      <formula>1</formula>
    </cfRule>
    <cfRule type="cellIs" dxfId="123" priority="155" operator="equal">
      <formula>0</formula>
    </cfRule>
  </conditionalFormatting>
  <conditionalFormatting sqref="B84">
    <cfRule type="cellIs" dxfId="122" priority="146" operator="equal">
      <formula>4</formula>
    </cfRule>
    <cfRule type="cellIs" dxfId="121" priority="147" operator="equal">
      <formula>3</formula>
    </cfRule>
    <cfRule type="cellIs" dxfId="120" priority="148" operator="equal">
      <formula>2</formula>
    </cfRule>
    <cfRule type="cellIs" dxfId="119" priority="149" operator="equal">
      <formula>1</formula>
    </cfRule>
    <cfRule type="cellIs" dxfId="118" priority="150" operator="equal">
      <formula>0</formula>
    </cfRule>
  </conditionalFormatting>
  <conditionalFormatting sqref="B90">
    <cfRule type="cellIs" dxfId="117" priority="136" operator="equal">
      <formula>4</formula>
    </cfRule>
    <cfRule type="cellIs" dxfId="116" priority="137" operator="equal">
      <formula>3</formula>
    </cfRule>
    <cfRule type="cellIs" dxfId="115" priority="138" operator="equal">
      <formula>2</formula>
    </cfRule>
    <cfRule type="cellIs" dxfId="114" priority="139" operator="equal">
      <formula>1</formula>
    </cfRule>
    <cfRule type="cellIs" dxfId="113" priority="140" operator="equal">
      <formula>0</formula>
    </cfRule>
  </conditionalFormatting>
  <conditionalFormatting sqref="B98">
    <cfRule type="cellIs" dxfId="112" priority="131" operator="equal">
      <formula>4</formula>
    </cfRule>
    <cfRule type="cellIs" dxfId="111" priority="132" operator="equal">
      <formula>3</formula>
    </cfRule>
    <cfRule type="cellIs" dxfId="110" priority="133" operator="equal">
      <formula>2</formula>
    </cfRule>
    <cfRule type="cellIs" dxfId="109" priority="134" operator="equal">
      <formula>1</formula>
    </cfRule>
    <cfRule type="cellIs" dxfId="108" priority="135" operator="equal">
      <formula>0</formula>
    </cfRule>
  </conditionalFormatting>
  <conditionalFormatting sqref="B102 B104:B106">
    <cfRule type="cellIs" dxfId="107" priority="126" operator="equal">
      <formula>4</formula>
    </cfRule>
    <cfRule type="cellIs" dxfId="106" priority="127" operator="equal">
      <formula>3</formula>
    </cfRule>
    <cfRule type="cellIs" dxfId="105" priority="128" operator="equal">
      <formula>2</formula>
    </cfRule>
    <cfRule type="cellIs" dxfId="104" priority="129" operator="equal">
      <formula>1</formula>
    </cfRule>
    <cfRule type="cellIs" dxfId="103" priority="130" operator="equal">
      <formula>0</formula>
    </cfRule>
  </conditionalFormatting>
  <conditionalFormatting sqref="B103">
    <cfRule type="cellIs" dxfId="102" priority="121" operator="equal">
      <formula>4</formula>
    </cfRule>
    <cfRule type="cellIs" dxfId="101" priority="122" operator="equal">
      <formula>3</formula>
    </cfRule>
    <cfRule type="cellIs" dxfId="100" priority="123" operator="equal">
      <formula>2</formula>
    </cfRule>
    <cfRule type="cellIs" dxfId="99" priority="124" operator="equal">
      <formula>1</formula>
    </cfRule>
    <cfRule type="cellIs" dxfId="98" priority="125" operator="equal">
      <formula>0</formula>
    </cfRule>
  </conditionalFormatting>
  <conditionalFormatting sqref="B93">
    <cfRule type="cellIs" dxfId="97" priority="116" operator="equal">
      <formula>4</formula>
    </cfRule>
    <cfRule type="cellIs" dxfId="96" priority="117" operator="equal">
      <formula>3</formula>
    </cfRule>
    <cfRule type="cellIs" dxfId="95" priority="118" operator="equal">
      <formula>2</formula>
    </cfRule>
    <cfRule type="cellIs" dxfId="94" priority="119" operator="equal">
      <formula>1</formula>
    </cfRule>
    <cfRule type="cellIs" dxfId="93" priority="120" operator="equal">
      <formula>0</formula>
    </cfRule>
  </conditionalFormatting>
  <conditionalFormatting sqref="B121">
    <cfRule type="cellIs" dxfId="92" priority="86" operator="equal">
      <formula>4</formula>
    </cfRule>
    <cfRule type="cellIs" dxfId="91" priority="87" operator="equal">
      <formula>3</formula>
    </cfRule>
    <cfRule type="cellIs" dxfId="90" priority="88" operator="equal">
      <formula>2</formula>
    </cfRule>
    <cfRule type="cellIs" dxfId="89" priority="89" operator="equal">
      <formula>1</formula>
    </cfRule>
    <cfRule type="cellIs" dxfId="88" priority="90" operator="equal">
      <formula>0</formula>
    </cfRule>
  </conditionalFormatting>
  <conditionalFormatting sqref="B124">
    <cfRule type="cellIs" dxfId="87" priority="51" operator="equal">
      <formula>4</formula>
    </cfRule>
    <cfRule type="cellIs" dxfId="86" priority="52" operator="equal">
      <formula>3</formula>
    </cfRule>
    <cfRule type="cellIs" dxfId="85" priority="53" operator="equal">
      <formula>2</formula>
    </cfRule>
    <cfRule type="cellIs" dxfId="84" priority="54" operator="equal">
      <formula>1</formula>
    </cfRule>
    <cfRule type="cellIs" dxfId="83" priority="55" operator="equal">
      <formula>0</formula>
    </cfRule>
  </conditionalFormatting>
  <conditionalFormatting sqref="B119:B120 B122:B123">
    <cfRule type="cellIs" dxfId="82" priority="111" operator="equal">
      <formula>4</formula>
    </cfRule>
    <cfRule type="cellIs" dxfId="81" priority="112" operator="equal">
      <formula>3</formula>
    </cfRule>
    <cfRule type="cellIs" dxfId="80" priority="113" operator="equal">
      <formula>2</formula>
    </cfRule>
    <cfRule type="cellIs" dxfId="79" priority="114" operator="equal">
      <formula>1</formula>
    </cfRule>
    <cfRule type="cellIs" dxfId="78" priority="115" operator="equal">
      <formula>0</formula>
    </cfRule>
  </conditionalFormatting>
  <conditionalFormatting sqref="B118">
    <cfRule type="cellIs" dxfId="77" priority="106" operator="equal">
      <formula>4</formula>
    </cfRule>
    <cfRule type="cellIs" dxfId="76" priority="107" operator="equal">
      <formula>3</formula>
    </cfRule>
    <cfRule type="cellIs" dxfId="75" priority="108" operator="equal">
      <formula>2</formula>
    </cfRule>
    <cfRule type="cellIs" dxfId="74" priority="109" operator="equal">
      <formula>1</formula>
    </cfRule>
    <cfRule type="cellIs" dxfId="73" priority="110" operator="equal">
      <formula>0</formula>
    </cfRule>
  </conditionalFormatting>
  <conditionalFormatting sqref="B130:B150">
    <cfRule type="cellIs" dxfId="72" priority="101" operator="equal">
      <formula>4</formula>
    </cfRule>
    <cfRule type="cellIs" dxfId="71" priority="102" operator="equal">
      <formula>3</formula>
    </cfRule>
    <cfRule type="cellIs" dxfId="70" priority="103" operator="equal">
      <formula>2</formula>
    </cfRule>
    <cfRule type="cellIs" dxfId="69" priority="104" operator="equal">
      <formula>1</formula>
    </cfRule>
    <cfRule type="cellIs" dxfId="68" priority="105" operator="equal">
      <formula>0</formula>
    </cfRule>
  </conditionalFormatting>
  <conditionalFormatting sqref="B128">
    <cfRule type="cellIs" dxfId="67" priority="76" operator="equal">
      <formula>4</formula>
    </cfRule>
    <cfRule type="cellIs" dxfId="66" priority="77" operator="equal">
      <formula>3</formula>
    </cfRule>
    <cfRule type="cellIs" dxfId="65" priority="78" operator="equal">
      <formula>2</formula>
    </cfRule>
    <cfRule type="cellIs" dxfId="64" priority="79" operator="equal">
      <formula>1</formula>
    </cfRule>
    <cfRule type="cellIs" dxfId="63" priority="80" operator="equal">
      <formula>0</formula>
    </cfRule>
  </conditionalFormatting>
  <conditionalFormatting sqref="B127">
    <cfRule type="cellIs" dxfId="62" priority="71" operator="equal">
      <formula>4</formula>
    </cfRule>
    <cfRule type="cellIs" dxfId="61" priority="72" operator="equal">
      <formula>3</formula>
    </cfRule>
    <cfRule type="cellIs" dxfId="60" priority="73" operator="equal">
      <formula>2</formula>
    </cfRule>
    <cfRule type="cellIs" dxfId="59" priority="74" operator="equal">
      <formula>1</formula>
    </cfRule>
    <cfRule type="cellIs" dxfId="58" priority="75" operator="equal">
      <formula>0</formula>
    </cfRule>
  </conditionalFormatting>
  <conditionalFormatting sqref="B126">
    <cfRule type="cellIs" dxfId="57" priority="66" operator="equal">
      <formula>4</formula>
    </cfRule>
    <cfRule type="cellIs" dxfId="56" priority="67" operator="equal">
      <formula>3</formula>
    </cfRule>
    <cfRule type="cellIs" dxfId="55" priority="68" operator="equal">
      <formula>2</formula>
    </cfRule>
    <cfRule type="cellIs" dxfId="54" priority="69" operator="equal">
      <formula>1</formula>
    </cfRule>
    <cfRule type="cellIs" dxfId="53" priority="70" operator="equal">
      <formula>0</formula>
    </cfRule>
  </conditionalFormatting>
  <conditionalFormatting sqref="B125">
    <cfRule type="cellIs" dxfId="52" priority="61" operator="equal">
      <formula>4</formula>
    </cfRule>
    <cfRule type="cellIs" dxfId="51" priority="62" operator="equal">
      <formula>3</formula>
    </cfRule>
    <cfRule type="cellIs" dxfId="50" priority="63" operator="equal">
      <formula>2</formula>
    </cfRule>
    <cfRule type="cellIs" dxfId="49" priority="64" operator="equal">
      <formula>1</formula>
    </cfRule>
    <cfRule type="cellIs" dxfId="48" priority="65" operator="equal">
      <formula>0</formula>
    </cfRule>
  </conditionalFormatting>
  <conditionalFormatting sqref="B109">
    <cfRule type="cellIs" dxfId="47" priority="46" operator="equal">
      <formula>4</formula>
    </cfRule>
    <cfRule type="cellIs" dxfId="46" priority="47" operator="equal">
      <formula>3</formula>
    </cfRule>
    <cfRule type="cellIs" dxfId="45" priority="48" operator="equal">
      <formula>2</formula>
    </cfRule>
    <cfRule type="cellIs" dxfId="44" priority="49" operator="equal">
      <formula>1</formula>
    </cfRule>
    <cfRule type="cellIs" dxfId="43" priority="50" operator="equal">
      <formula>0</formula>
    </cfRule>
  </conditionalFormatting>
  <conditionalFormatting sqref="B110">
    <cfRule type="cellIs" dxfId="42" priority="41" operator="equal">
      <formula>4</formula>
    </cfRule>
    <cfRule type="cellIs" dxfId="41" priority="42" operator="equal">
      <formula>3</formula>
    </cfRule>
    <cfRule type="cellIs" dxfId="40" priority="43" operator="equal">
      <formula>2</formula>
    </cfRule>
    <cfRule type="cellIs" dxfId="39" priority="44" operator="equal">
      <formula>1</formula>
    </cfRule>
    <cfRule type="cellIs" dxfId="38" priority="45" operator="equal">
      <formula>0</formula>
    </cfRule>
  </conditionalFormatting>
  <conditionalFormatting sqref="B111">
    <cfRule type="cellIs" dxfId="37" priority="36" operator="equal">
      <formula>4</formula>
    </cfRule>
    <cfRule type="cellIs" dxfId="36" priority="37" operator="equal">
      <formula>3</formula>
    </cfRule>
    <cfRule type="cellIs" dxfId="35" priority="38" operator="equal">
      <formula>2</formula>
    </cfRule>
    <cfRule type="cellIs" dxfId="34" priority="39" operator="equal">
      <formula>1</formula>
    </cfRule>
    <cfRule type="cellIs" dxfId="33" priority="40" operator="equal">
      <formula>0</formula>
    </cfRule>
  </conditionalFormatting>
  <conditionalFormatting sqref="B112">
    <cfRule type="cellIs" dxfId="32" priority="31" operator="equal">
      <formula>4</formula>
    </cfRule>
    <cfRule type="cellIs" dxfId="31" priority="32" operator="equal">
      <formula>3</formula>
    </cfRule>
    <cfRule type="cellIs" dxfId="30" priority="33" operator="equal">
      <formula>2</formula>
    </cfRule>
    <cfRule type="cellIs" dxfId="29" priority="34" operator="equal">
      <formula>1</formula>
    </cfRule>
    <cfRule type="cellIs" dxfId="28" priority="35" operator="equal">
      <formula>0</formula>
    </cfRule>
  </conditionalFormatting>
  <conditionalFormatting sqref="B113">
    <cfRule type="cellIs" dxfId="27" priority="26" operator="equal">
      <formula>4</formula>
    </cfRule>
    <cfRule type="cellIs" dxfId="26" priority="27" operator="equal">
      <formula>3</formula>
    </cfRule>
    <cfRule type="cellIs" dxfId="25" priority="28" operator="equal">
      <formula>2</formula>
    </cfRule>
    <cfRule type="cellIs" dxfId="24" priority="29" operator="equal">
      <formula>1</formula>
    </cfRule>
    <cfRule type="cellIs" dxfId="23" priority="30" operator="equal">
      <formula>0</formula>
    </cfRule>
  </conditionalFormatting>
  <conditionalFormatting sqref="B114">
    <cfRule type="cellIs" dxfId="22" priority="21" operator="equal">
      <formula>4</formula>
    </cfRule>
    <cfRule type="cellIs" dxfId="21" priority="22" operator="equal">
      <formula>3</formula>
    </cfRule>
    <cfRule type="cellIs" dxfId="20" priority="23" operator="equal">
      <formula>2</formula>
    </cfRule>
    <cfRule type="cellIs" dxfId="19" priority="24" operator="equal">
      <formula>1</formula>
    </cfRule>
    <cfRule type="cellIs" dxfId="18" priority="25" operator="equal">
      <formula>0</formula>
    </cfRule>
  </conditionalFormatting>
  <conditionalFormatting sqref="B115">
    <cfRule type="cellIs" dxfId="17" priority="16" operator="equal">
      <formula>4</formula>
    </cfRule>
    <cfRule type="cellIs" dxfId="16" priority="17" operator="equal">
      <formula>3</formula>
    </cfRule>
    <cfRule type="cellIs" dxfId="15" priority="18" operator="equal">
      <formula>2</formula>
    </cfRule>
    <cfRule type="cellIs" dxfId="14" priority="19" operator="equal">
      <formula>1</formula>
    </cfRule>
    <cfRule type="cellIs" dxfId="13" priority="20" operator="equal">
      <formula>0</formula>
    </cfRule>
  </conditionalFormatting>
  <conditionalFormatting sqref="B116">
    <cfRule type="cellIs" dxfId="12" priority="11" operator="equal">
      <formula>4</formula>
    </cfRule>
    <cfRule type="cellIs" dxfId="11" priority="12" operator="equal">
      <formula>3</formula>
    </cfRule>
    <cfRule type="cellIs" dxfId="10" priority="13" operator="equal">
      <formula>2</formula>
    </cfRule>
    <cfRule type="cellIs" dxfId="9" priority="14" operator="equal">
      <formula>1</formula>
    </cfRule>
    <cfRule type="cellIs" dxfId="8" priority="15" operator="equal">
      <formula>0</formula>
    </cfRule>
  </conditionalFormatting>
  <conditionalFormatting sqref="B117">
    <cfRule type="cellIs" dxfId="7" priority="6" operator="equal">
      <formula>4</formula>
    </cfRule>
    <cfRule type="cellIs" dxfId="6" priority="7" operator="equal">
      <formula>3</formula>
    </cfRule>
    <cfRule type="cellIs" dxfId="5" priority="8" operator="equal">
      <formula>2</formula>
    </cfRule>
    <cfRule type="cellIs" dxfId="4" priority="9" operator="equal">
      <formula>1</formula>
    </cfRule>
    <cfRule type="cellIs" dxfId="3" priority="10" operator="equal">
      <formula>0</formula>
    </cfRule>
  </conditionalFormatting>
  <hyperlinks>
    <hyperlink ref="G2" r:id="rId1" location="limit-visuals-on-report-pages" xr:uid="{76D275B6-466D-4502-A1F0-8F135A267888}"/>
    <hyperlink ref="G20" r:id="rId2" location="apply-the-most-restrictive-filters" xr:uid="{A9610756-0EC7-4CDF-96FF-B5BAD56E71F6}"/>
    <hyperlink ref="G24" r:id="rId3" xr:uid="{72E0BD5F-91A8-49F0-A805-BD19E287E853}"/>
    <hyperlink ref="G28" r:id="rId4" xr:uid="{2E7667B7-16EF-4777-A39B-EF1AB529245C}"/>
    <hyperlink ref="G34" r:id="rId5" xr:uid="{218C7EAB-3293-4CFB-9968-48A010139901}"/>
    <hyperlink ref="G40" r:id="rId6" xr:uid="{A65CC7A4-0B07-4C90-8FC6-C8D3B060538B}"/>
    <hyperlink ref="G43" r:id="rId7" xr:uid="{68F0D276-9F51-489D-A2BB-099494E3BA41}"/>
    <hyperlink ref="G7" r:id="rId8" xr:uid="{B99C349C-FD48-4B95-9D7F-3A231701B6A3}"/>
    <hyperlink ref="G11" r:id="rId9" xr:uid="{C2D65752-31AB-4C5E-8FFF-BFF494E85029}"/>
    <hyperlink ref="G16" r:id="rId10" xr:uid="{B65E4F2F-9792-42F8-8118-29864A50D83E}"/>
    <hyperlink ref="G44" r:id="rId11" xr:uid="{F1DC9AD3-AFE1-4317-9174-551AC4838FEB}"/>
    <hyperlink ref="G48" r:id="rId12" xr:uid="{C853CCA6-AA20-404C-8A97-27281B1C523C}"/>
    <hyperlink ref="G51" r:id="rId13" xr:uid="{EB07045D-7765-4058-B4F7-40399EA2D728}"/>
    <hyperlink ref="G56" r:id="rId14" xr:uid="{083BDFE1-1CF1-4DF4-947C-28EB5DC08173}"/>
    <hyperlink ref="G124" r:id="rId15" location=":~:text=Capturing%20Power%20BI%20queries%20using%20DAX%20Studio%201,by%20interaction%20with%20slicers.%20...%205%20Conclusions.%20" xr:uid="{8B1A1B16-009D-464F-8AF6-4C6E6A2A7A32}"/>
    <hyperlink ref="G125" r:id="rId16" xr:uid="{3288E5C5-5EEC-42B7-9E6E-97BA4725F20D}"/>
    <hyperlink ref="G126" r:id="rId17" xr:uid="{92953D93-3F6C-419F-B9A1-BC690DD5F2C1}"/>
    <hyperlink ref="G134" r:id="rId18" location=":~:text=Capturing%20Power%20BI%20queries%20using%20DAX%20Studio%201,by%20interaction%20with%20slicers.%20...%205%20Conclusions.%20" xr:uid="{6F497E96-1D99-4B65-B2E4-942B3B710DD1}"/>
    <hyperlink ref="G135" r:id="rId19" xr:uid="{ED7888D1-4A34-4A50-93E8-5775CF8B30A3}"/>
    <hyperlink ref="G136" r:id="rId20" xr:uid="{A31359D6-5FF8-406A-8306-AAF998485101}"/>
    <hyperlink ref="G146" r:id="rId21" location=":~:text=Capturing%20Power%20BI%20queries%20using%20DAX%20Studio%201,by%20interaction%20with%20slicers.%20...%205%20Conclusions.%20" xr:uid="{0E04CE35-B1F8-4825-94AE-5BE5BBC3B2E8}"/>
    <hyperlink ref="G147" r:id="rId22" xr:uid="{092D8EE7-FED6-41A2-AF32-CEF1DCB7C7A7}"/>
    <hyperlink ref="G148" r:id="rId23" xr:uid="{F773A3DF-7381-45CF-A334-4991889F6E9C}"/>
    <hyperlink ref="G150" r:id="rId24" xr:uid="{8EB40A00-F277-4626-B1A0-5F6BA1A802BE}"/>
    <hyperlink ref="G111" r:id="rId25" xr:uid="{F857165B-C09C-4845-A19B-A86D86396D89}"/>
    <hyperlink ref="G76" r:id="rId26" xr:uid="{16A9A2E9-2968-4C6E-A2FC-87CEADDB9E5E}"/>
  </hyperlinks>
  <pageMargins left="0.7" right="0.7" top="0.75" bottom="0.75" header="0.3" footer="0.3"/>
  <pageSetup paperSize="9" orientation="portrait" r:id="rId27"/>
  <tableParts count="1">
    <tablePart r:id="rId2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Metrics</vt:lpstr>
      <vt:lpstr>Metrics Thresholds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Alex J</dc:creator>
  <cp:lastModifiedBy>Alex Garcia</cp:lastModifiedBy>
  <dcterms:created xsi:type="dcterms:W3CDTF">2021-07-29T08:47:18Z</dcterms:created>
  <dcterms:modified xsi:type="dcterms:W3CDTF">2021-10-09T09:38:35Z</dcterms:modified>
</cp:coreProperties>
</file>