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fernando\Desktop\ITESM BOOTCAMP\"/>
    </mc:Choice>
  </mc:AlternateContent>
  <xr:revisionPtr revIDLastSave="0" documentId="8_{9DAFE8B1-8977-4E6B-A6D1-F58B1A153A7A}" xr6:coauthVersionLast="46" xr6:coauthVersionMax="46" xr10:uidLastSave="{00000000-0000-0000-0000-000000000000}"/>
  <bookViews>
    <workbookView xWindow="-120" yWindow="-120" windowWidth="20730" windowHeight="11160" xr2:uid="{00000000-000D-0000-FFFF-FFFF00000000}"/>
  </bookViews>
  <sheets>
    <sheet name="TABULADO 6" sheetId="1" r:id="rId1"/>
    <sheet name="TABULADO 6 IPE´s" sheetId="2" r:id="rId2"/>
  </sheets>
  <definedNames>
    <definedName name="_xlnm._FilterDatabase" localSheetId="0" hidden="1">'TABULADO 6'!$A$7:$G$403</definedName>
    <definedName name="_xlnm._FilterDatabase" localSheetId="1" hidden="1">'TABULADO 6 IPE´s'!$A$7:$S$403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3" i="1" l="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alcChain>
</file>

<file path=xl/sharedStrings.xml><?xml version="1.0" encoding="utf-8"?>
<sst xmlns="http://schemas.openxmlformats.org/spreadsheetml/2006/main" count="2430" uniqueCount="106">
  <si>
    <t>Cuadro 6</t>
  </si>
  <si>
    <t>CVE_ENT</t>
  </si>
  <si>
    <t>Entidad federativa</t>
  </si>
  <si>
    <t>Gran sector y tamaño del establecimiento</t>
  </si>
  <si>
    <t>Nacimientos</t>
  </si>
  <si>
    <t>Muertes</t>
  </si>
  <si>
    <t>Población actual</t>
  </si>
  <si>
    <t>00</t>
  </si>
  <si>
    <t>Estados Unidos Mexicanos</t>
  </si>
  <si>
    <t>Total</t>
  </si>
  <si>
    <t>Micro</t>
  </si>
  <si>
    <t>PyME´s</t>
  </si>
  <si>
    <t>Manufacturas</t>
  </si>
  <si>
    <t>Comercio</t>
  </si>
  <si>
    <t>Servicios Privados no Financieros</t>
  </si>
  <si>
    <t>01</t>
  </si>
  <si>
    <t>Aguascalientes</t>
  </si>
  <si>
    <t>02</t>
  </si>
  <si>
    <t>Baja California</t>
  </si>
  <si>
    <t>03</t>
  </si>
  <si>
    <t>Baja California Sur</t>
  </si>
  <si>
    <t>04</t>
  </si>
  <si>
    <t>Campeche</t>
  </si>
  <si>
    <t>05</t>
  </si>
  <si>
    <t>Coahuila</t>
  </si>
  <si>
    <t>06</t>
  </si>
  <si>
    <t>Colima</t>
  </si>
  <si>
    <t>07</t>
  </si>
  <si>
    <t>Chiapas</t>
  </si>
  <si>
    <t>08</t>
  </si>
  <si>
    <t>Chihuahua</t>
  </si>
  <si>
    <t>09</t>
  </si>
  <si>
    <t>Ciudad de México</t>
  </si>
  <si>
    <t>10</t>
  </si>
  <si>
    <t>Durango</t>
  </si>
  <si>
    <t>11</t>
  </si>
  <si>
    <t>Guanajuato</t>
  </si>
  <si>
    <t>12</t>
  </si>
  <si>
    <t>Guerrero</t>
  </si>
  <si>
    <t>13</t>
  </si>
  <si>
    <t>Hidalgo</t>
  </si>
  <si>
    <t>14</t>
  </si>
  <si>
    <t>Jalisco</t>
  </si>
  <si>
    <t>15</t>
  </si>
  <si>
    <t>Estado de México</t>
  </si>
  <si>
    <t>16</t>
  </si>
  <si>
    <t>Michoacán</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</si>
  <si>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</si>
  <si>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</si>
  <si>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</si>
  <si>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</si>
  <si>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</si>
  <si>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</si>
  <si>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</si>
  <si>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</si>
  <si>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</si>
  <si>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</si>
  <si>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</si>
  <si>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</si>
  <si>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</si>
  <si>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</si>
  <si>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</si>
  <si>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</si>
  <si>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</si>
  <si>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</si>
  <si>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</si>
  <si>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</si>
  <si>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</si>
  <si>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</si>
  <si>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</si>
  <si>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</si>
  <si>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</si>
  <si>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</si>
  <si>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</si>
  <si>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t>
  </si>
  <si>
    <t>31</t>
  </si>
  <si>
    <t>Yucatán</t>
  </si>
  <si>
    <t>32</t>
  </si>
  <si>
    <t>Zacatecas</t>
  </si>
  <si>
    <t>Las estimaciones que aparecen en este cuadro están coloreadas de acuerdo con su nivel de precisión, en Alta, Moderada y Baja, tomando como referencia el coeficiente de variación CV(%). Una precisión Baja requiere un uso cauteloso de la estimación en el que se analicen las causas de la alta variabilidad y se consideren otros indicadores de precisión y confiabilidad, como el intervalo de confianza.</t>
  </si>
  <si>
    <t xml:space="preserve">La composición de actividades económicas, de acuerdo con la agregación de sectores contenidos en el Sistema de Clasificación Industrial para América del Norte (SCIAN) es la siguiente: </t>
  </si>
  <si>
    <t>Las Industrias Manufactureras comprenden las actividades del sector 31-33 del SCIAN 2018, incluso las maquiladoras de bienes.</t>
  </si>
  <si>
    <t>Las actividades comerciales incluyen los sectores 43 Comercio al por mayor y 46 Comercio al por menor del SCIAN 2018.</t>
  </si>
  <si>
    <t>Los Servicios privados no financieros comprenden todos los servicios del sector privado, clasificados en los siguientes sectores de servicios del SCIAN 2018: 51 Información en medios masivos; 53 Servicios inmobiliarios y de alquiler de bienes muebles e intangibles; 54 Servicios profesionales, científicos y técnicos; 55 Corporativos; 56 Servicios de apoyo a los negocios y manejo de residuos, y servicios de remediación; 61 Servicios educativos; 62 Servicios de salud y de asistencia social; 71 Servicios de esparcimiento culturales y deportivos, y otros servicios recreativos; 72 Servicios de alojamiento temporal y de preparación de alimentos y bebidas; 81 Otros servicios excepto actividades gubernamentales y 93 Actividades legislativas, gubernamentales, de impartición de justicia y de organismos internacionales y extraterritoriales.</t>
  </si>
  <si>
    <t>Fuente: INEGI. Estudio sobre la Demografía de los Negocios 2020.</t>
  </si>
  <si>
    <t>Cuadro 6.1</t>
  </si>
  <si>
    <t>Poblacion inicial</t>
  </si>
  <si>
    <t>Error Estándar</t>
  </si>
  <si>
    <t>Límites de confianza</t>
  </si>
  <si>
    <t>Coeficiente de Variación</t>
  </si>
  <si>
    <t>Inferior</t>
  </si>
  <si>
    <t>Superior</t>
  </si>
  <si>
    <t>Nivel de precisión de las estimaciones:</t>
  </si>
  <si>
    <r>
      <rPr>
        <b/>
        <sz val="8"/>
        <color theme="1"/>
        <rFont val="Arial"/>
        <family val="2"/>
      </rPr>
      <t>Alta,</t>
    </r>
    <r>
      <rPr>
        <sz val="8"/>
        <color theme="1"/>
        <rFont val="Arial"/>
        <family val="2"/>
      </rPr>
      <t xml:space="preserve"> CV en el rango de (0-20)</t>
    </r>
  </si>
  <si>
    <r>
      <rPr>
        <b/>
        <sz val="8"/>
        <color theme="1"/>
        <rFont val="Arial"/>
        <family val="2"/>
      </rPr>
      <t>Moderada,</t>
    </r>
    <r>
      <rPr>
        <sz val="8"/>
        <color theme="1"/>
        <rFont val="Arial"/>
        <family val="2"/>
      </rPr>
      <t xml:space="preserve"> CV en el rango de (20-30)</t>
    </r>
  </si>
  <si>
    <r>
      <rPr>
        <b/>
        <sz val="8"/>
        <color theme="1"/>
        <rFont val="Arial"/>
        <family val="2"/>
      </rPr>
      <t xml:space="preserve">Baja, </t>
    </r>
    <r>
      <rPr>
        <sz val="8"/>
        <color theme="1"/>
        <rFont val="Arial"/>
        <family val="2"/>
      </rPr>
      <t>CV de 30% en adelante</t>
    </r>
  </si>
  <si>
    <t>Estimaciones del total de establecimientos: población inicial, nacimientos, muertes y población actual</t>
  </si>
  <si>
    <r>
      <t>Población inicial</t>
    </r>
    <r>
      <rPr>
        <b/>
        <vertAlign val="superscript"/>
        <sz val="10"/>
        <color theme="1"/>
        <rFont val="Arial"/>
        <family val="2"/>
      </rPr>
      <t>1</t>
    </r>
  </si>
  <si>
    <r>
      <t>Nacimientos</t>
    </r>
    <r>
      <rPr>
        <b/>
        <vertAlign val="superscript"/>
        <sz val="10"/>
        <color theme="1"/>
        <rFont val="Arial"/>
        <family val="2"/>
      </rPr>
      <t>2</t>
    </r>
  </si>
  <si>
    <r>
      <t>Muertes</t>
    </r>
    <r>
      <rPr>
        <b/>
        <vertAlign val="superscript"/>
        <sz val="10"/>
        <color theme="1"/>
        <rFont val="Arial"/>
        <family val="2"/>
      </rPr>
      <t>2</t>
    </r>
  </si>
  <si>
    <r>
      <t>Población actual</t>
    </r>
    <r>
      <rPr>
        <b/>
        <vertAlign val="superscript"/>
        <sz val="10"/>
        <color theme="1"/>
        <rFont val="Arial"/>
        <family val="2"/>
      </rPr>
      <t>2</t>
    </r>
  </si>
  <si>
    <r>
      <rPr>
        <vertAlign val="superscript"/>
        <sz val="8"/>
        <color theme="1"/>
        <rFont val="Arial"/>
        <family val="2"/>
      </rPr>
      <t>2</t>
    </r>
    <r>
      <rPr>
        <sz val="8"/>
        <color theme="1"/>
        <rFont val="Arial"/>
        <family val="2"/>
      </rPr>
      <t>Estimaciones realizadas con base en el EDN 2020</t>
    </r>
  </si>
  <si>
    <r>
      <rPr>
        <vertAlign val="superscript"/>
        <sz val="8"/>
        <color theme="1"/>
        <rFont val="Arial"/>
        <family val="2"/>
      </rPr>
      <t>1</t>
    </r>
    <r>
      <rPr>
        <sz val="8"/>
        <color theme="1"/>
        <rFont val="Arial"/>
        <family val="2"/>
      </rPr>
      <t xml:space="preserve">La población inicial corresponde a los establecimientos activos en 2019 </t>
    </r>
  </si>
  <si>
    <t>Indicadores de precisión estadística de estimaciones del total de establecimientos: población inicial, nacimientos, muertes y población actual</t>
  </si>
  <si>
    <r>
      <t xml:space="preserve">INEGI. Estudio sobre Demografía de Negocios EDN 2020
Fecha de elaboración: </t>
    </r>
    <r>
      <rPr>
        <b/>
        <sz val="12"/>
        <rFont val="Arial"/>
        <family val="2"/>
      </rPr>
      <t>04/12/2020</t>
    </r>
  </si>
  <si>
    <t>La suma de los parciales puede no coincidir con el total por efectos del redondeo.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</si>
</sst>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00"/>
    <numFmt numFmtId="165" formatCode="###\ ###\ ##0"/>
  </numFmts>
  <fonts count="21" x14ac:knownFonts="1">
    <font>
      <sz val="11"/>
      <color theme="1"/>
      <name val="Calibri"/>
      <family val="2"/>
      <scheme val="minor"/>
    </font>
    <font>
      <sz val="11"/>
      <color theme="1"/>
      <name val="Calibri"/>
      <family val="2"/>
      <scheme val="minor"/>
    </font>
    <font>
      <sz val="10"/>
      <name val="MS Sans Serif"/>
      <family val="2"/>
    </font>
    <font>
      <b/>
      <sz val="12"/>
      <color theme="1"/>
      <name val="Arial"/>
      <family val="2"/>
    </font>
    <font>
      <b/>
      <sz val="12"/>
      <name val="Arial"/>
      <family val="2"/>
    </font>
    <font>
      <b/>
      <sz val="8"/>
      <color theme="1"/>
      <name val="Arial"/>
      <family val="2"/>
    </font>
    <font>
      <b/>
      <sz val="11"/>
      <color theme="1"/>
      <name val="Arial"/>
      <family val="2"/>
    </font>
    <font>
      <sz val="11"/>
      <color theme="1"/>
      <name val="Arial"/>
      <family val="2"/>
    </font>
    <font>
      <b/>
      <sz val="10"/>
      <color theme="1"/>
      <name val="Arial"/>
      <family val="2"/>
    </font>
    <font>
      <b/>
      <sz val="8"/>
      <color theme="0"/>
      <name val="Arial"/>
      <family val="2"/>
    </font>
    <font>
      <b/>
      <sz val="9"/>
      <name val="Arial"/>
      <family val="2"/>
    </font>
    <font>
      <b/>
      <sz val="9"/>
      <color theme="1"/>
      <name val="Arial"/>
      <family val="2"/>
    </font>
    <font>
      <sz val="9"/>
      <name val="Arial"/>
      <family val="2"/>
    </font>
    <font>
      <sz val="9"/>
      <color theme="1"/>
      <name val="Arial"/>
      <family val="2"/>
    </font>
    <font>
      <sz val="8"/>
      <color theme="1"/>
      <name val="Arial"/>
      <family val="2"/>
    </font>
    <font>
      <sz val="10"/>
      <color theme="1"/>
      <name val="Arial"/>
      <family val="2"/>
    </font>
    <font>
      <b/>
      <sz val="10"/>
      <name val="Arial"/>
      <family val="2"/>
    </font>
    <font>
      <b/>
      <sz val="8"/>
      <name val="Arial"/>
      <family val="2"/>
    </font>
    <font>
      <sz val="8"/>
      <name val="Arial"/>
      <family val="2"/>
    </font>
    <font>
      <b/>
      <vertAlign val="superscript"/>
      <sz val="10"/>
      <color theme="1"/>
      <name val="Arial"/>
      <family val="2"/>
    </font>
    <font>
      <vertAlign val="superscript"/>
      <sz val="8"/>
      <color theme="1"/>
      <name val="Arial"/>
      <family val="2"/>
    </font>
  </fonts>
  <fills count="7">
    <fill>
      <patternFill patternType="none"/>
    </fill>
    <fill>
      <patternFill patternType="gray125"/>
    </fill>
    <fill>
      <patternFill patternType="solid">
        <fgColor theme="4"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rgb="FFFFEA00"/>
        <bgColor indexed="64"/>
      </patternFill>
    </fill>
    <fill>
      <patternFill patternType="solid">
        <fgColor rgb="FFFF5400"/>
        <bgColor indexed="64"/>
      </patternFill>
    </fill>
  </fills>
  <borders count="21">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bottom/>
      <diagonal/>
    </border>
    <border>
      <left style="hair">
        <color indexed="64"/>
      </left>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2" fillId="0" borderId="0"/>
    <xf numFmtId="0" fontId="1" fillId="2" borderId="0" applyNumberFormat="0" applyBorder="0" applyAlignment="0" applyProtection="0"/>
  </cellStyleXfs>
  <cellXfs count="82">
    <xf numFmtId="0" fontId="0" fillId="0" borderId="0" xfId="0"/>
    <xf numFmtId="0" fontId="0" fillId="3" borderId="1" xfId="0" applyFill="1" applyBorder="1"/>
    <xf numFmtId="0" fontId="5" fillId="3" borderId="0" xfId="0" applyFont="1" applyFill="1" applyAlignment="1">
      <alignment horizontal="right" vertical="top"/>
    </xf>
    <xf numFmtId="0" fontId="0" fillId="3" borderId="0" xfId="0" applyFill="1"/>
    <xf numFmtId="0" fontId="6" fillId="3" borderId="2" xfId="3" applyFont="1" applyFill="1" applyBorder="1"/>
    <xf numFmtId="0" fontId="6" fillId="3" borderId="0" xfId="3" applyFont="1" applyFill="1" applyBorder="1"/>
    <xf numFmtId="0" fontId="6" fillId="3" borderId="0" xfId="3" applyFont="1" applyFill="1" applyBorder="1" applyAlignment="1"/>
    <xf numFmtId="0" fontId="1" fillId="3" borderId="0" xfId="0" applyFont="1" applyFill="1"/>
    <xf numFmtId="0" fontId="1" fillId="0" borderId="0" xfId="0" applyFont="1"/>
    <xf numFmtId="0" fontId="6" fillId="3" borderId="3" xfId="3" applyFont="1" applyFill="1" applyBorder="1"/>
    <xf numFmtId="0" fontId="7" fillId="3" borderId="4" xfId="3" applyFont="1" applyFill="1" applyBorder="1"/>
    <xf numFmtId="0" fontId="7" fillId="3" borderId="4" xfId="3" applyFont="1" applyFill="1" applyBorder="1" applyAlignment="1"/>
    <xf numFmtId="0" fontId="0" fillId="3" borderId="0" xfId="0" applyFont="1" applyFill="1"/>
    <xf numFmtId="0" fontId="0" fillId="0" borderId="0" xfId="0" applyFont="1"/>
    <xf numFmtId="0" fontId="9" fillId="4" borderId="9" xfId="0" applyFont="1" applyFill="1" applyBorder="1" applyAlignment="1">
      <alignment horizontal="center"/>
    </xf>
    <xf numFmtId="0" fontId="9" fillId="4" borderId="10" xfId="0" applyFont="1" applyFill="1" applyBorder="1" applyAlignment="1">
      <alignment horizontal="center"/>
    </xf>
    <xf numFmtId="0" fontId="9" fillId="4" borderId="1" xfId="0" applyFont="1" applyFill="1" applyBorder="1" applyAlignment="1">
      <alignment horizontal="center"/>
    </xf>
    <xf numFmtId="49" fontId="10" fillId="3" borderId="11" xfId="1" applyNumberFormat="1" applyFont="1" applyFill="1" applyBorder="1" applyAlignment="1">
      <alignment horizontal="left" vertical="center" indent="1"/>
    </xf>
    <xf numFmtId="0" fontId="10" fillId="3" borderId="11" xfId="1" applyFont="1" applyFill="1" applyBorder="1" applyAlignment="1">
      <alignment horizontal="left" vertical="center" indent="1"/>
    </xf>
    <xf numFmtId="0" fontId="12" fillId="3" borderId="11" xfId="1" applyFont="1" applyFill="1" applyBorder="1" applyAlignment="1">
      <alignment horizontal="left" vertical="center" indent="1"/>
    </xf>
    <xf numFmtId="0" fontId="12" fillId="3" borderId="11" xfId="1" applyFont="1" applyFill="1" applyBorder="1" applyAlignment="1">
      <alignment horizontal="left" vertical="center" indent="3"/>
    </xf>
    <xf numFmtId="0" fontId="12" fillId="3" borderId="16" xfId="1" applyFont="1" applyFill="1" applyBorder="1" applyAlignment="1">
      <alignment horizontal="left" vertical="center" indent="1"/>
    </xf>
    <xf numFmtId="0" fontId="12" fillId="3" borderId="16" xfId="1" applyFont="1" applyFill="1" applyBorder="1" applyAlignment="1">
      <alignment horizontal="left" vertical="center" indent="3"/>
    </xf>
    <xf numFmtId="0" fontId="1" fillId="0" borderId="0" xfId="0" applyFont="1" applyFill="1"/>
    <xf numFmtId="0" fontId="6" fillId="3" borderId="4" xfId="3" applyFont="1" applyFill="1" applyBorder="1"/>
    <xf numFmtId="0" fontId="6" fillId="3" borderId="4" xfId="3" applyFont="1" applyFill="1" applyBorder="1" applyAlignment="1"/>
    <xf numFmtId="0" fontId="15" fillId="0" borderId="0" xfId="0" applyFont="1" applyFill="1"/>
    <xf numFmtId="0" fontId="8" fillId="0" borderId="5" xfId="0" applyFont="1" applyFill="1" applyBorder="1" applyAlignment="1">
      <alignment horizontal="center" vertical="center" wrapText="1"/>
    </xf>
    <xf numFmtId="49" fontId="17" fillId="3" borderId="11" xfId="1" applyNumberFormat="1" applyFont="1" applyFill="1" applyBorder="1" applyAlignment="1">
      <alignment horizontal="left" vertical="center" indent="1"/>
    </xf>
    <xf numFmtId="0" fontId="17" fillId="3" borderId="11" xfId="1" applyFont="1" applyFill="1" applyBorder="1" applyAlignment="1">
      <alignment horizontal="left" vertical="center" indent="1"/>
    </xf>
    <xf numFmtId="164" fontId="5" fillId="3" borderId="12" xfId="0" applyNumberFormat="1" applyFont="1" applyFill="1" applyBorder="1" applyAlignment="1">
      <alignment horizontal="right"/>
    </xf>
    <xf numFmtId="164" fontId="5" fillId="3" borderId="14" xfId="0" applyNumberFormat="1" applyFont="1" applyFill="1" applyBorder="1"/>
    <xf numFmtId="164" fontId="5" fillId="3" borderId="14" xfId="0" applyNumberFormat="1" applyFont="1" applyFill="1" applyBorder="1" applyAlignment="1">
      <alignment horizontal="right"/>
    </xf>
    <xf numFmtId="49" fontId="18" fillId="3" borderId="11" xfId="1" applyNumberFormat="1" applyFont="1" applyFill="1" applyBorder="1" applyAlignment="1">
      <alignment horizontal="left" vertical="center" indent="1"/>
    </xf>
    <xf numFmtId="0" fontId="18" fillId="3" borderId="11" xfId="1" applyFont="1" applyFill="1" applyBorder="1" applyAlignment="1">
      <alignment horizontal="left" vertical="center" indent="1"/>
    </xf>
    <xf numFmtId="0" fontId="18" fillId="3" borderId="11" xfId="1" applyFont="1" applyFill="1" applyBorder="1" applyAlignment="1">
      <alignment horizontal="left" vertical="center" indent="3"/>
    </xf>
    <xf numFmtId="164" fontId="14" fillId="3" borderId="14" xfId="0" applyNumberFormat="1" applyFont="1" applyFill="1" applyBorder="1" applyAlignment="1">
      <alignment horizontal="right"/>
    </xf>
    <xf numFmtId="164" fontId="14" fillId="3" borderId="14" xfId="0" applyNumberFormat="1" applyFont="1" applyFill="1" applyBorder="1"/>
    <xf numFmtId="164" fontId="5" fillId="0" borderId="14" xfId="0" applyNumberFormat="1" applyFont="1" applyBorder="1"/>
    <xf numFmtId="164" fontId="14" fillId="0" borderId="14" xfId="0" applyNumberFormat="1" applyFont="1" applyBorder="1"/>
    <xf numFmtId="0" fontId="18" fillId="3" borderId="16" xfId="1" applyFont="1" applyFill="1" applyBorder="1" applyAlignment="1">
      <alignment horizontal="left" vertical="center" indent="1"/>
    </xf>
    <xf numFmtId="0" fontId="18" fillId="3" borderId="16" xfId="1" applyFont="1" applyFill="1" applyBorder="1" applyAlignment="1">
      <alignment horizontal="left" vertical="center" indent="3"/>
    </xf>
    <xf numFmtId="164" fontId="14" fillId="3" borderId="17" xfId="0" applyNumberFormat="1" applyFont="1" applyFill="1" applyBorder="1" applyAlignment="1">
      <alignment horizontal="right"/>
    </xf>
    <xf numFmtId="164" fontId="14" fillId="3" borderId="17" xfId="0" applyNumberFormat="1" applyFont="1" applyFill="1" applyBorder="1"/>
    <xf numFmtId="0" fontId="14" fillId="3" borderId="0" xfId="0" applyFont="1" applyFill="1"/>
    <xf numFmtId="0" fontId="14" fillId="3" borderId="0" xfId="0" applyFont="1" applyFill="1" applyAlignment="1">
      <alignment horizontal="left" vertical="center" wrapText="1"/>
    </xf>
    <xf numFmtId="0" fontId="14" fillId="3" borderId="0" xfId="0" applyFont="1" applyFill="1" applyAlignment="1"/>
    <xf numFmtId="0" fontId="14" fillId="0" borderId="0" xfId="0" applyFont="1"/>
    <xf numFmtId="0" fontId="0" fillId="0" borderId="0" xfId="0" applyFill="1"/>
    <xf numFmtId="0" fontId="0" fillId="0" borderId="0" xfId="0" applyFont="1" applyFill="1"/>
    <xf numFmtId="0" fontId="0" fillId="4" borderId="0" xfId="0" applyFill="1"/>
    <xf numFmtId="164" fontId="14" fillId="3" borderId="20" xfId="0" applyNumberFormat="1" applyFont="1" applyFill="1" applyBorder="1"/>
    <xf numFmtId="0" fontId="14" fillId="3" borderId="0" xfId="0" applyFont="1" applyFill="1" applyAlignment="1">
      <alignment horizontal="left" vertical="top" wrapText="1"/>
    </xf>
    <xf numFmtId="165" fontId="11" fillId="3" borderId="12" xfId="0" applyNumberFormat="1" applyFont="1" applyFill="1" applyBorder="1" applyAlignment="1">
      <alignment horizontal="right"/>
    </xf>
    <xf numFmtId="165" fontId="11" fillId="3" borderId="13" xfId="0" applyNumberFormat="1" applyFont="1" applyFill="1" applyBorder="1" applyAlignment="1">
      <alignment horizontal="right"/>
    </xf>
    <xf numFmtId="165" fontId="11" fillId="3" borderId="14" xfId="0" applyNumberFormat="1" applyFont="1" applyFill="1" applyBorder="1" applyAlignment="1">
      <alignment horizontal="right"/>
    </xf>
    <xf numFmtId="165" fontId="11" fillId="3" borderId="15" xfId="0" applyNumberFormat="1" applyFont="1" applyFill="1" applyBorder="1" applyAlignment="1">
      <alignment horizontal="right"/>
    </xf>
    <xf numFmtId="165" fontId="13" fillId="3" borderId="14" xfId="0" applyNumberFormat="1" applyFont="1" applyFill="1" applyBorder="1" applyAlignment="1">
      <alignment horizontal="right"/>
    </xf>
    <xf numFmtId="165" fontId="13" fillId="3" borderId="15" xfId="0" applyNumberFormat="1" applyFont="1" applyFill="1" applyBorder="1" applyAlignment="1">
      <alignment horizontal="right"/>
    </xf>
    <xf numFmtId="165" fontId="13" fillId="3" borderId="17" xfId="0" applyNumberFormat="1" applyFont="1" applyFill="1" applyBorder="1" applyAlignment="1">
      <alignment horizontal="right"/>
    </xf>
    <xf numFmtId="165" fontId="13" fillId="3" borderId="18" xfId="0" applyNumberFormat="1" applyFont="1" applyFill="1" applyBorder="1" applyAlignment="1">
      <alignment horizontal="right"/>
    </xf>
    <xf numFmtId="0" fontId="14" fillId="3" borderId="0" xfId="0" applyFont="1" applyFill="1" applyAlignment="1">
      <alignment vertical="center" wrapText="1"/>
    </xf>
    <xf numFmtId="0" fontId="14" fillId="3" borderId="0" xfId="0" applyFont="1" applyFill="1" applyAlignment="1">
      <alignment horizontal="left" vertical="top" wrapText="1"/>
    </xf>
    <xf numFmtId="0" fontId="14" fillId="3" borderId="0" xfId="0" applyFont="1" applyFill="1" applyAlignment="1">
      <alignment horizontal="left" vertical="top"/>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14" fillId="3" borderId="0" xfId="0" applyFont="1" applyFill="1" applyAlignment="1">
      <alignment vertical="top" wrapText="1"/>
    </xf>
    <xf numFmtId="0" fontId="3" fillId="3" borderId="0" xfId="2" applyFont="1" applyFill="1" applyBorder="1" applyAlignment="1" applyProtection="1">
      <alignment horizontal="left" vertical="top" wrapText="1"/>
      <protection locked="0"/>
    </xf>
    <xf numFmtId="0" fontId="8" fillId="0" borderId="5"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4" fillId="3" borderId="0" xfId="0" applyFont="1" applyFill="1" applyAlignment="1">
      <alignment horizontal="left" vertical="center" wrapText="1"/>
    </xf>
    <xf numFmtId="0" fontId="8" fillId="3" borderId="5" xfId="0" applyFont="1" applyFill="1" applyBorder="1" applyAlignment="1">
      <alignment horizontal="center" vertical="center" wrapText="1"/>
    </xf>
    <xf numFmtId="0" fontId="14" fillId="3" borderId="0" xfId="0" applyFont="1" applyFill="1" applyAlignment="1">
      <alignment horizontal="left"/>
    </xf>
    <xf numFmtId="0" fontId="14" fillId="5" borderId="0" xfId="0" applyFont="1" applyFill="1" applyAlignment="1">
      <alignment horizontal="left"/>
    </xf>
    <xf numFmtId="0" fontId="14" fillId="6" borderId="0" xfId="0" applyFont="1" applyFill="1" applyAlignment="1">
      <alignment horizontal="left"/>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9" xfId="0" applyFont="1" applyFill="1" applyBorder="1" applyAlignment="1">
      <alignment horizontal="center" vertical="center" wrapText="1"/>
    </xf>
  </cellXfs>
  <cellStyles count="4">
    <cellStyle name="20% - Accent1" xfId="1" builtinId="30"/>
    <cellStyle name="20% - Énfasis1 3" xfId="3" xr:uid="{00000000-0005-0000-0000-000001000000}"/>
    <cellStyle name="Normal" xfId="0" builtinId="0"/>
    <cellStyle name="Normal 2" xfId="2" xr:uid="{00000000-0005-0000-0000-000003000000}"/>
  </cellStyles>
  <dxfs count="342">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
      <fill>
        <patternFill>
          <bgColor rgb="FFFFEA00"/>
        </patternFill>
      </fill>
    </dxf>
    <dxf>
      <fill>
        <patternFill>
          <bgColor rgb="FFFF54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15"/>
  <sheetViews>
    <sheetView tabSelected="1" zoomScaleNormal="100" workbookViewId="0">
      <pane ySplit="7" topLeftCell="A8" activePane="bottomLeft" state="frozen"/>
      <selection sqref="A1:E1"/>
      <selection pane="bottomLeft" activeCell="A410" sqref="A410:F410"/>
    </sheetView>
  </sheetViews>
  <sheetFormatPr defaultColWidth="11.42578125" defaultRowHeight="15" x14ac:dyDescent="0.25"/>
  <cols>
    <col min="1" max="1" width="10.7109375" customWidth="1"/>
    <col min="2" max="3" width="32.7109375" customWidth="1"/>
    <col min="4" max="7" width="20.7109375" customWidth="1"/>
    <col min="8" max="8" width="11.42578125" style="48"/>
  </cols>
  <sheetData>
    <row r="1" spans="1:8" ht="34.5" customHeight="1" x14ac:dyDescent="0.25">
      <c r="A1" s="68" t="s">
        <v>104</v>
      </c>
      <c r="B1" s="68"/>
      <c r="C1" s="68"/>
      <c r="D1" s="68"/>
      <c r="E1" s="68"/>
      <c r="F1" s="1"/>
      <c r="G1" s="2" t="s">
        <v>0</v>
      </c>
    </row>
    <row r="2" spans="1:8" s="8" customFormat="1" x14ac:dyDescent="0.25">
      <c r="A2" s="4" t="s">
        <v>96</v>
      </c>
      <c r="B2" s="4"/>
      <c r="C2" s="5"/>
      <c r="D2" s="6"/>
      <c r="E2" s="6"/>
      <c r="F2" s="6"/>
      <c r="G2" s="7"/>
      <c r="H2" s="23"/>
    </row>
    <row r="3" spans="1:8" s="13" customFormat="1" x14ac:dyDescent="0.25">
      <c r="A3" s="9"/>
      <c r="B3" s="10"/>
      <c r="C3" s="10"/>
      <c r="D3" s="11"/>
      <c r="E3" s="11"/>
      <c r="F3" s="11"/>
      <c r="G3" s="12"/>
      <c r="H3" s="49"/>
    </row>
    <row r="4" spans="1:8" ht="23.25" customHeight="1" x14ac:dyDescent="0.25">
      <c r="A4" s="69" t="s">
        <v>1</v>
      </c>
      <c r="B4" s="69" t="s">
        <v>2</v>
      </c>
      <c r="C4" s="69" t="s">
        <v>3</v>
      </c>
      <c r="D4" s="64" t="s">
        <v>97</v>
      </c>
      <c r="E4" s="64" t="s">
        <v>98</v>
      </c>
      <c r="F4" s="64" t="s">
        <v>99</v>
      </c>
      <c r="G4" s="64" t="s">
        <v>100</v>
      </c>
    </row>
    <row r="5" spans="1:8" x14ac:dyDescent="0.25">
      <c r="A5" s="69"/>
      <c r="B5" s="69"/>
      <c r="C5" s="69"/>
      <c r="D5" s="65"/>
      <c r="E5" s="65"/>
      <c r="F5" s="65"/>
      <c r="G5" s="65"/>
    </row>
    <row r="6" spans="1:8" x14ac:dyDescent="0.25">
      <c r="A6" s="69"/>
      <c r="B6" s="69"/>
      <c r="C6" s="69"/>
      <c r="D6" s="66"/>
      <c r="E6" s="66"/>
      <c r="F6" s="66"/>
      <c r="G6" s="66"/>
    </row>
    <row r="7" spans="1:8" x14ac:dyDescent="0.25">
      <c r="A7" s="14"/>
      <c r="B7" s="14"/>
      <c r="C7" s="15"/>
      <c r="D7" s="15"/>
      <c r="E7" s="15"/>
      <c r="F7" s="15"/>
      <c r="G7" s="16"/>
    </row>
    <row r="8" spans="1:8" hidden="1" x14ac:dyDescent="0.25">
      <c r="A8" s="17" t="s">
        <v>7</v>
      </c>
      <c r="B8" s="18" t="s">
        <v>8</v>
      </c>
      <c r="C8" s="18" t="s">
        <v>9</v>
      </c>
      <c r="D8" s="53">
        <v>4857007.327399509</v>
      </c>
      <c r="E8" s="53">
        <v>619442.98539996927</v>
      </c>
      <c r="F8" s="54">
        <v>1010857.222399886</v>
      </c>
      <c r="G8" s="53">
        <f t="shared" ref="G8:G71" si="0">D8+E8-F8</f>
        <v>4465593.0903995922</v>
      </c>
    </row>
    <row r="9" spans="1:8" hidden="1" x14ac:dyDescent="0.25">
      <c r="A9" s="17" t="s">
        <v>7</v>
      </c>
      <c r="B9" s="18" t="s">
        <v>8</v>
      </c>
      <c r="C9" s="18" t="s">
        <v>10</v>
      </c>
      <c r="D9" s="55">
        <v>4690539.2546999985</v>
      </c>
      <c r="E9" s="55">
        <v>614766.23079996777</v>
      </c>
      <c r="F9" s="56">
        <v>975618.53909991181</v>
      </c>
      <c r="G9" s="55">
        <f t="shared" si="0"/>
        <v>4329686.9464000538</v>
      </c>
    </row>
    <row r="10" spans="1:8" hidden="1" x14ac:dyDescent="0.25">
      <c r="A10" s="17" t="s">
        <v>7</v>
      </c>
      <c r="B10" s="18" t="s">
        <v>8</v>
      </c>
      <c r="C10" s="18" t="s">
        <v>11</v>
      </c>
      <c r="D10" s="55">
        <v>166468.07270000313</v>
      </c>
      <c r="E10" s="55">
        <v>4676.7545999999966</v>
      </c>
      <c r="F10" s="56">
        <v>35238.683300000179</v>
      </c>
      <c r="G10" s="55">
        <f t="shared" si="0"/>
        <v>135906.14400000294</v>
      </c>
    </row>
    <row r="11" spans="1:8" hidden="1" x14ac:dyDescent="0.25">
      <c r="A11" s="17" t="s">
        <v>7</v>
      </c>
      <c r="B11" s="18" t="s">
        <v>8</v>
      </c>
      <c r="C11" s="18" t="s">
        <v>12</v>
      </c>
      <c r="D11" s="55">
        <v>627058.96169998834</v>
      </c>
      <c r="E11" s="55">
        <v>55067.397000000346</v>
      </c>
      <c r="F11" s="56">
        <v>94084.89270000023</v>
      </c>
      <c r="G11" s="55">
        <f t="shared" si="0"/>
        <v>588041.46599998849</v>
      </c>
    </row>
    <row r="12" spans="1:8" hidden="1" x14ac:dyDescent="0.25">
      <c r="A12" s="17" t="s">
        <v>7</v>
      </c>
      <c r="B12" s="19" t="s">
        <v>8</v>
      </c>
      <c r="C12" s="20" t="s">
        <v>10</v>
      </c>
      <c r="D12" s="57">
        <v>600022.87460000184</v>
      </c>
      <c r="E12" s="57">
        <v>54348.899200000502</v>
      </c>
      <c r="F12" s="58">
        <v>89909.820700000302</v>
      </c>
      <c r="G12" s="57">
        <f t="shared" si="0"/>
        <v>564461.95310000202</v>
      </c>
    </row>
    <row r="13" spans="1:8" hidden="1" x14ac:dyDescent="0.25">
      <c r="A13" s="17" t="s">
        <v>7</v>
      </c>
      <c r="B13" s="19" t="s">
        <v>8</v>
      </c>
      <c r="C13" s="20" t="s">
        <v>11</v>
      </c>
      <c r="D13" s="57">
        <v>27036.08710000003</v>
      </c>
      <c r="E13" s="57">
        <v>718.49779999999987</v>
      </c>
      <c r="F13" s="58">
        <v>4175.072000000001</v>
      </c>
      <c r="G13" s="57">
        <f t="shared" si="0"/>
        <v>23579.512900000031</v>
      </c>
    </row>
    <row r="14" spans="1:8" x14ac:dyDescent="0.25">
      <c r="A14" s="17" t="s">
        <v>7</v>
      </c>
      <c r="B14" s="18" t="s">
        <v>8</v>
      </c>
      <c r="C14" s="18" t="s">
        <v>13</v>
      </c>
      <c r="D14" s="55">
        <v>2311462.9121999973</v>
      </c>
      <c r="E14" s="55">
        <v>317841.65079999657</v>
      </c>
      <c r="F14" s="56">
        <v>438643.18359997898</v>
      </c>
      <c r="G14" s="55">
        <f t="shared" si="0"/>
        <v>2190661.3794000149</v>
      </c>
    </row>
    <row r="15" spans="1:8" hidden="1" x14ac:dyDescent="0.25">
      <c r="A15" s="17" t="s">
        <v>7</v>
      </c>
      <c r="B15" s="19" t="s">
        <v>8</v>
      </c>
      <c r="C15" s="20" t="s">
        <v>10</v>
      </c>
      <c r="D15" s="57">
        <v>2254669.2412001849</v>
      </c>
      <c r="E15" s="57">
        <v>316512.62459999748</v>
      </c>
      <c r="F15" s="58">
        <v>427641.62439997715</v>
      </c>
      <c r="G15" s="57">
        <f t="shared" si="0"/>
        <v>2143540.2414002051</v>
      </c>
    </row>
    <row r="16" spans="1:8" hidden="1" x14ac:dyDescent="0.25">
      <c r="A16" s="17" t="s">
        <v>7</v>
      </c>
      <c r="B16" s="19" t="s">
        <v>8</v>
      </c>
      <c r="C16" s="20" t="s">
        <v>11</v>
      </c>
      <c r="D16" s="57">
        <v>56793.671000000271</v>
      </c>
      <c r="E16" s="57">
        <v>1329.0262000000002</v>
      </c>
      <c r="F16" s="58">
        <v>11001.559199999991</v>
      </c>
      <c r="G16" s="57">
        <f t="shared" si="0"/>
        <v>47121.138000000283</v>
      </c>
    </row>
    <row r="17" spans="1:7" hidden="1" x14ac:dyDescent="0.25">
      <c r="A17" s="17" t="s">
        <v>7</v>
      </c>
      <c r="B17" s="18" t="s">
        <v>8</v>
      </c>
      <c r="C17" s="18" t="s">
        <v>14</v>
      </c>
      <c r="D17" s="55">
        <v>1918485.4534999903</v>
      </c>
      <c r="E17" s="55">
        <v>246533.93760000222</v>
      </c>
      <c r="F17" s="56">
        <v>478129.14609997178</v>
      </c>
      <c r="G17" s="55">
        <f t="shared" si="0"/>
        <v>1686890.2450000208</v>
      </c>
    </row>
    <row r="18" spans="1:7" hidden="1" x14ac:dyDescent="0.25">
      <c r="A18" s="17" t="s">
        <v>7</v>
      </c>
      <c r="B18" s="19" t="s">
        <v>8</v>
      </c>
      <c r="C18" s="20" t="s">
        <v>10</v>
      </c>
      <c r="D18" s="57">
        <v>1835847.1388999594</v>
      </c>
      <c r="E18" s="57">
        <v>243904.70700000197</v>
      </c>
      <c r="F18" s="58">
        <v>458067.0939999774</v>
      </c>
      <c r="G18" s="57">
        <f t="shared" si="0"/>
        <v>1621684.751899984</v>
      </c>
    </row>
    <row r="19" spans="1:7" hidden="1" x14ac:dyDescent="0.25">
      <c r="A19" s="17" t="s">
        <v>7</v>
      </c>
      <c r="B19" s="19" t="s">
        <v>8</v>
      </c>
      <c r="C19" s="20" t="s">
        <v>11</v>
      </c>
      <c r="D19" s="57">
        <v>82638.314600000696</v>
      </c>
      <c r="E19" s="57">
        <v>2629.2306000000003</v>
      </c>
      <c r="F19" s="58">
        <v>20062.052100000026</v>
      </c>
      <c r="G19" s="57">
        <f t="shared" si="0"/>
        <v>65205.493100000662</v>
      </c>
    </row>
    <row r="20" spans="1:7" hidden="1" x14ac:dyDescent="0.25">
      <c r="A20" s="18" t="s">
        <v>15</v>
      </c>
      <c r="B20" s="18" t="s">
        <v>16</v>
      </c>
      <c r="C20" s="18" t="s">
        <v>9</v>
      </c>
      <c r="D20" s="55">
        <v>59585.635400003222</v>
      </c>
      <c r="E20" s="55">
        <v>8469.913699999981</v>
      </c>
      <c r="F20" s="56">
        <v>13090.399600000128</v>
      </c>
      <c r="G20" s="55">
        <f t="shared" si="0"/>
        <v>54965.149500003077</v>
      </c>
    </row>
    <row r="21" spans="1:7" hidden="1" x14ac:dyDescent="0.25">
      <c r="A21" s="18" t="s">
        <v>15</v>
      </c>
      <c r="B21" s="18" t="s">
        <v>16</v>
      </c>
      <c r="C21" s="18" t="s">
        <v>10</v>
      </c>
      <c r="D21" s="55">
        <v>57361.493800002696</v>
      </c>
      <c r="E21" s="55">
        <v>8395.6701999999786</v>
      </c>
      <c r="F21" s="56">
        <v>12703.576200000109</v>
      </c>
      <c r="G21" s="55">
        <f t="shared" si="0"/>
        <v>53053.587800002555</v>
      </c>
    </row>
    <row r="22" spans="1:7" hidden="1" x14ac:dyDescent="0.25">
      <c r="A22" s="18" t="s">
        <v>15</v>
      </c>
      <c r="B22" s="18" t="s">
        <v>16</v>
      </c>
      <c r="C22" s="18" t="s">
        <v>11</v>
      </c>
      <c r="D22" s="55">
        <v>2224.1415999999977</v>
      </c>
      <c r="E22" s="55">
        <v>74.243499999999983</v>
      </c>
      <c r="F22" s="56">
        <v>386.82340000000022</v>
      </c>
      <c r="G22" s="55">
        <f t="shared" si="0"/>
        <v>1911.5616999999975</v>
      </c>
    </row>
    <row r="23" spans="1:7" hidden="1" x14ac:dyDescent="0.25">
      <c r="A23" s="18" t="s">
        <v>15</v>
      </c>
      <c r="B23" s="18" t="s">
        <v>16</v>
      </c>
      <c r="C23" s="18" t="s">
        <v>12</v>
      </c>
      <c r="D23" s="55">
        <v>5219.1463000000103</v>
      </c>
      <c r="E23" s="55">
        <v>623.51829999999995</v>
      </c>
      <c r="F23" s="56">
        <v>835.77159999999935</v>
      </c>
      <c r="G23" s="55">
        <f t="shared" si="0"/>
        <v>5006.8930000000109</v>
      </c>
    </row>
    <row r="24" spans="1:7" hidden="1" x14ac:dyDescent="0.25">
      <c r="A24" s="19" t="s">
        <v>15</v>
      </c>
      <c r="B24" s="19" t="s">
        <v>16</v>
      </c>
      <c r="C24" s="20" t="s">
        <v>10</v>
      </c>
      <c r="D24" s="57">
        <v>4878.498100000008</v>
      </c>
      <c r="E24" s="57">
        <v>613.7491</v>
      </c>
      <c r="F24" s="58">
        <v>822.2523999999994</v>
      </c>
      <c r="G24" s="57">
        <f t="shared" si="0"/>
        <v>4669.9948000000086</v>
      </c>
    </row>
    <row r="25" spans="1:7" hidden="1" x14ac:dyDescent="0.25">
      <c r="A25" s="19" t="s">
        <v>15</v>
      </c>
      <c r="B25" s="19" t="s">
        <v>16</v>
      </c>
      <c r="C25" s="20" t="s">
        <v>11</v>
      </c>
      <c r="D25" s="57">
        <v>340.64820000000014</v>
      </c>
      <c r="E25" s="57">
        <v>9.7691999999999997</v>
      </c>
      <c r="F25" s="58">
        <v>13.5192</v>
      </c>
      <c r="G25" s="57">
        <f t="shared" si="0"/>
        <v>336.89820000000014</v>
      </c>
    </row>
    <row r="26" spans="1:7" x14ac:dyDescent="0.25">
      <c r="A26" s="18" t="s">
        <v>15</v>
      </c>
      <c r="B26" s="18" t="s">
        <v>16</v>
      </c>
      <c r="C26" s="18" t="s">
        <v>13</v>
      </c>
      <c r="D26" s="55">
        <v>27806.543999999314</v>
      </c>
      <c r="E26" s="55">
        <v>3992.5094000000158</v>
      </c>
      <c r="F26" s="56">
        <v>5477.6988999999958</v>
      </c>
      <c r="G26" s="55">
        <f t="shared" si="0"/>
        <v>26321.354499999336</v>
      </c>
    </row>
    <row r="27" spans="1:7" hidden="1" x14ac:dyDescent="0.25">
      <c r="A27" s="19" t="s">
        <v>15</v>
      </c>
      <c r="B27" s="19" t="s">
        <v>16</v>
      </c>
      <c r="C27" s="20" t="s">
        <v>10</v>
      </c>
      <c r="D27" s="57">
        <v>27046.309599999357</v>
      </c>
      <c r="E27" s="57">
        <v>3976.4902000000184</v>
      </c>
      <c r="F27" s="58">
        <v>5263.6417000000029</v>
      </c>
      <c r="G27" s="57">
        <f t="shared" si="0"/>
        <v>25759.158099999371</v>
      </c>
    </row>
    <row r="28" spans="1:7" hidden="1" x14ac:dyDescent="0.25">
      <c r="A28" s="19" t="s">
        <v>15</v>
      </c>
      <c r="B28" s="19" t="s">
        <v>16</v>
      </c>
      <c r="C28" s="20" t="s">
        <v>11</v>
      </c>
      <c r="D28" s="57">
        <v>760.23439999999948</v>
      </c>
      <c r="E28" s="57">
        <v>16.019199999999998</v>
      </c>
      <c r="F28" s="58">
        <v>214.05720000000005</v>
      </c>
      <c r="G28" s="57">
        <f t="shared" si="0"/>
        <v>562.19639999999936</v>
      </c>
    </row>
    <row r="29" spans="1:7" hidden="1" x14ac:dyDescent="0.25">
      <c r="A29" s="18" t="s">
        <v>15</v>
      </c>
      <c r="B29" s="18" t="s">
        <v>16</v>
      </c>
      <c r="C29" s="18" t="s">
        <v>14</v>
      </c>
      <c r="D29" s="55">
        <v>26559.945099999302</v>
      </c>
      <c r="E29" s="55">
        <v>3853.8860000000177</v>
      </c>
      <c r="F29" s="56">
        <v>6776.9290999999848</v>
      </c>
      <c r="G29" s="55">
        <f t="shared" si="0"/>
        <v>23636.901999999332</v>
      </c>
    </row>
    <row r="30" spans="1:7" hidden="1" x14ac:dyDescent="0.25">
      <c r="A30" s="19" t="s">
        <v>15</v>
      </c>
      <c r="B30" s="19" t="s">
        <v>16</v>
      </c>
      <c r="C30" s="20" t="s">
        <v>10</v>
      </c>
      <c r="D30" s="57">
        <v>25436.686099999406</v>
      </c>
      <c r="E30" s="57">
        <v>3805.4309000000139</v>
      </c>
      <c r="F30" s="58">
        <v>6617.6820999999854</v>
      </c>
      <c r="G30" s="57">
        <f t="shared" si="0"/>
        <v>22624.434899999433</v>
      </c>
    </row>
    <row r="31" spans="1:7" hidden="1" x14ac:dyDescent="0.25">
      <c r="A31" s="19" t="s">
        <v>15</v>
      </c>
      <c r="B31" s="19" t="s">
        <v>16</v>
      </c>
      <c r="C31" s="20" t="s">
        <v>11</v>
      </c>
      <c r="D31" s="57">
        <v>1123.2589999999987</v>
      </c>
      <c r="E31" s="57">
        <v>48.455100000000002</v>
      </c>
      <c r="F31" s="58">
        <v>159.24700000000004</v>
      </c>
      <c r="G31" s="57">
        <f t="shared" si="0"/>
        <v>1012.4670999999985</v>
      </c>
    </row>
    <row r="32" spans="1:7" hidden="1" x14ac:dyDescent="0.25">
      <c r="A32" s="18" t="s">
        <v>17</v>
      </c>
      <c r="B32" s="18" t="s">
        <v>18</v>
      </c>
      <c r="C32" s="18" t="s">
        <v>9</v>
      </c>
      <c r="D32" s="55">
        <v>99517.953000003967</v>
      </c>
      <c r="E32" s="55">
        <v>10433.78799999993</v>
      </c>
      <c r="F32" s="56">
        <v>21492.943900000071</v>
      </c>
      <c r="G32" s="55">
        <f t="shared" si="0"/>
        <v>88458.797100003823</v>
      </c>
    </row>
    <row r="33" spans="1:7" hidden="1" x14ac:dyDescent="0.25">
      <c r="A33" s="18" t="s">
        <v>17</v>
      </c>
      <c r="B33" s="18" t="s">
        <v>18</v>
      </c>
      <c r="C33" s="18" t="s">
        <v>10</v>
      </c>
      <c r="D33" s="55">
        <v>93658.912000003329</v>
      </c>
      <c r="E33" s="55">
        <v>10197.220699999943</v>
      </c>
      <c r="F33" s="56">
        <v>20549.331800000022</v>
      </c>
      <c r="G33" s="55">
        <f t="shared" si="0"/>
        <v>83306.800900003262</v>
      </c>
    </row>
    <row r="34" spans="1:7" hidden="1" x14ac:dyDescent="0.25">
      <c r="A34" s="18" t="s">
        <v>17</v>
      </c>
      <c r="B34" s="18" t="s">
        <v>18</v>
      </c>
      <c r="C34" s="18" t="s">
        <v>11</v>
      </c>
      <c r="D34" s="55">
        <v>5859.0409999999856</v>
      </c>
      <c r="E34" s="55">
        <v>236.56730000000002</v>
      </c>
      <c r="F34" s="56">
        <v>943.61209999999994</v>
      </c>
      <c r="G34" s="55">
        <f t="shared" si="0"/>
        <v>5151.996199999985</v>
      </c>
    </row>
    <row r="35" spans="1:7" hidden="1" x14ac:dyDescent="0.25">
      <c r="A35" s="18" t="s">
        <v>17</v>
      </c>
      <c r="B35" s="18" t="s">
        <v>18</v>
      </c>
      <c r="C35" s="18" t="s">
        <v>12</v>
      </c>
      <c r="D35" s="55">
        <v>7517.5919999999496</v>
      </c>
      <c r="E35" s="55">
        <v>709.97260000000006</v>
      </c>
      <c r="F35" s="56">
        <v>1305.1278</v>
      </c>
      <c r="G35" s="55">
        <f t="shared" si="0"/>
        <v>6922.4367999999504</v>
      </c>
    </row>
    <row r="36" spans="1:7" hidden="1" x14ac:dyDescent="0.25">
      <c r="A36" s="19" t="s">
        <v>17</v>
      </c>
      <c r="B36" s="19" t="s">
        <v>18</v>
      </c>
      <c r="C36" s="20" t="s">
        <v>10</v>
      </c>
      <c r="D36" s="57">
        <v>6706.4511999999604</v>
      </c>
      <c r="E36" s="57">
        <v>667.97259999999994</v>
      </c>
      <c r="F36" s="58">
        <v>1167.6278000000002</v>
      </c>
      <c r="G36" s="57">
        <f t="shared" si="0"/>
        <v>6206.7959999999603</v>
      </c>
    </row>
    <row r="37" spans="1:7" hidden="1" x14ac:dyDescent="0.25">
      <c r="A37" s="19" t="s">
        <v>17</v>
      </c>
      <c r="B37" s="19" t="s">
        <v>18</v>
      </c>
      <c r="C37" s="20" t="s">
        <v>11</v>
      </c>
      <c r="D37" s="57">
        <v>811.14080000000001</v>
      </c>
      <c r="E37" s="57">
        <v>42</v>
      </c>
      <c r="F37" s="58">
        <v>137.5</v>
      </c>
      <c r="G37" s="57">
        <f t="shared" si="0"/>
        <v>715.64080000000001</v>
      </c>
    </row>
    <row r="38" spans="1:7" x14ac:dyDescent="0.25">
      <c r="A38" s="18" t="s">
        <v>17</v>
      </c>
      <c r="B38" s="18" t="s">
        <v>18</v>
      </c>
      <c r="C38" s="18" t="s">
        <v>13</v>
      </c>
      <c r="D38" s="55">
        <v>46459.466500000191</v>
      </c>
      <c r="E38" s="55">
        <v>4896.4139999999961</v>
      </c>
      <c r="F38" s="56">
        <v>9491.2009999999409</v>
      </c>
      <c r="G38" s="55">
        <f t="shared" si="0"/>
        <v>41864.679500000246</v>
      </c>
    </row>
    <row r="39" spans="1:7" hidden="1" x14ac:dyDescent="0.25">
      <c r="A39" s="19" t="s">
        <v>17</v>
      </c>
      <c r="B39" s="19" t="s">
        <v>18</v>
      </c>
      <c r="C39" s="20" t="s">
        <v>10</v>
      </c>
      <c r="D39" s="57">
        <v>44400.098500000087</v>
      </c>
      <c r="E39" s="57">
        <v>4816.2374999999956</v>
      </c>
      <c r="F39" s="58">
        <v>9147.9818999999334</v>
      </c>
      <c r="G39" s="57">
        <f t="shared" si="0"/>
        <v>40068.35410000015</v>
      </c>
    </row>
    <row r="40" spans="1:7" hidden="1" x14ac:dyDescent="0.25">
      <c r="A40" s="19" t="s">
        <v>17</v>
      </c>
      <c r="B40" s="19" t="s">
        <v>18</v>
      </c>
      <c r="C40" s="20" t="s">
        <v>11</v>
      </c>
      <c r="D40" s="57">
        <v>2059.3680000000008</v>
      </c>
      <c r="E40" s="57">
        <v>80.176500000000004</v>
      </c>
      <c r="F40" s="58">
        <v>343.21910000000003</v>
      </c>
      <c r="G40" s="57">
        <f t="shared" si="0"/>
        <v>1796.3254000000009</v>
      </c>
    </row>
    <row r="41" spans="1:7" hidden="1" x14ac:dyDescent="0.25">
      <c r="A41" s="18" t="s">
        <v>17</v>
      </c>
      <c r="B41" s="18" t="s">
        <v>18</v>
      </c>
      <c r="C41" s="18" t="s">
        <v>14</v>
      </c>
      <c r="D41" s="55">
        <v>45540.894500000497</v>
      </c>
      <c r="E41" s="55">
        <v>4827.4013999999943</v>
      </c>
      <c r="F41" s="56">
        <v>10696.615099999917</v>
      </c>
      <c r="G41" s="55">
        <f t="shared" si="0"/>
        <v>39671.680800000577</v>
      </c>
    </row>
    <row r="42" spans="1:7" hidden="1" x14ac:dyDescent="0.25">
      <c r="A42" s="19" t="s">
        <v>17</v>
      </c>
      <c r="B42" s="19" t="s">
        <v>18</v>
      </c>
      <c r="C42" s="20" t="s">
        <v>10</v>
      </c>
      <c r="D42" s="57">
        <v>42552.362300000437</v>
      </c>
      <c r="E42" s="57">
        <v>4713.0105999999942</v>
      </c>
      <c r="F42" s="58">
        <v>10233.722099999928</v>
      </c>
      <c r="G42" s="57">
        <f t="shared" si="0"/>
        <v>37031.650800000505</v>
      </c>
    </row>
    <row r="43" spans="1:7" hidden="1" x14ac:dyDescent="0.25">
      <c r="A43" s="19" t="s">
        <v>17</v>
      </c>
      <c r="B43" s="19" t="s">
        <v>18</v>
      </c>
      <c r="C43" s="20" t="s">
        <v>11</v>
      </c>
      <c r="D43" s="57">
        <v>2988.5322000000028</v>
      </c>
      <c r="E43" s="57">
        <v>114.39080000000001</v>
      </c>
      <c r="F43" s="58">
        <v>462.89299999999986</v>
      </c>
      <c r="G43" s="57">
        <f t="shared" si="0"/>
        <v>2640.0300000000029</v>
      </c>
    </row>
    <row r="44" spans="1:7" hidden="1" x14ac:dyDescent="0.25">
      <c r="A44" s="18" t="s">
        <v>19</v>
      </c>
      <c r="B44" s="18" t="s">
        <v>20</v>
      </c>
      <c r="C44" s="18" t="s">
        <v>9</v>
      </c>
      <c r="D44" s="55">
        <v>32299.193299997693</v>
      </c>
      <c r="E44" s="55">
        <v>3082.2303999999963</v>
      </c>
      <c r="F44" s="56">
        <v>9090.1074000000226</v>
      </c>
      <c r="G44" s="55">
        <f t="shared" si="0"/>
        <v>26291.316299997663</v>
      </c>
    </row>
    <row r="45" spans="1:7" hidden="1" x14ac:dyDescent="0.25">
      <c r="A45" s="18" t="s">
        <v>19</v>
      </c>
      <c r="B45" s="18" t="s">
        <v>20</v>
      </c>
      <c r="C45" s="18" t="s">
        <v>10</v>
      </c>
      <c r="D45" s="55">
        <v>30282.270099997972</v>
      </c>
      <c r="E45" s="55">
        <v>3030.7657999999974</v>
      </c>
      <c r="F45" s="56">
        <v>8602.6954999999998</v>
      </c>
      <c r="G45" s="55">
        <f t="shared" si="0"/>
        <v>24710.340399997964</v>
      </c>
    </row>
    <row r="46" spans="1:7" hidden="1" x14ac:dyDescent="0.25">
      <c r="A46" s="18" t="s">
        <v>19</v>
      </c>
      <c r="B46" s="18" t="s">
        <v>20</v>
      </c>
      <c r="C46" s="18" t="s">
        <v>11</v>
      </c>
      <c r="D46" s="55">
        <v>2016.9232000000125</v>
      </c>
      <c r="E46" s="55">
        <v>51.464599999999997</v>
      </c>
      <c r="F46" s="56">
        <v>487.41189999999983</v>
      </c>
      <c r="G46" s="55">
        <f t="shared" si="0"/>
        <v>1580.9759000000124</v>
      </c>
    </row>
    <row r="47" spans="1:7" hidden="1" x14ac:dyDescent="0.25">
      <c r="A47" s="18" t="s">
        <v>19</v>
      </c>
      <c r="B47" s="18" t="s">
        <v>20</v>
      </c>
      <c r="C47" s="18" t="s">
        <v>12</v>
      </c>
      <c r="D47" s="55">
        <v>2686.0846999999985</v>
      </c>
      <c r="E47" s="55">
        <v>250.58279999999988</v>
      </c>
      <c r="F47" s="56">
        <v>560.17160000000024</v>
      </c>
      <c r="G47" s="55">
        <f t="shared" si="0"/>
        <v>2376.4958999999981</v>
      </c>
    </row>
    <row r="48" spans="1:7" hidden="1" x14ac:dyDescent="0.25">
      <c r="A48" s="19" t="s">
        <v>19</v>
      </c>
      <c r="B48" s="19" t="s">
        <v>20</v>
      </c>
      <c r="C48" s="20" t="s">
        <v>10</v>
      </c>
      <c r="D48" s="57">
        <v>2577.1194999999975</v>
      </c>
      <c r="E48" s="57">
        <v>250.58279999999996</v>
      </c>
      <c r="F48" s="58">
        <v>536.31430000000012</v>
      </c>
      <c r="G48" s="57">
        <f t="shared" si="0"/>
        <v>2291.3879999999976</v>
      </c>
    </row>
    <row r="49" spans="1:7" hidden="1" x14ac:dyDescent="0.25">
      <c r="A49" s="19" t="s">
        <v>19</v>
      </c>
      <c r="B49" s="19" t="s">
        <v>20</v>
      </c>
      <c r="C49" s="20" t="s">
        <v>11</v>
      </c>
      <c r="D49" s="57">
        <v>108.96519999999997</v>
      </c>
      <c r="E49" s="57">
        <v>0</v>
      </c>
      <c r="F49" s="58">
        <v>23.857300000000002</v>
      </c>
      <c r="G49" s="57">
        <f t="shared" si="0"/>
        <v>85.107899999999972</v>
      </c>
    </row>
    <row r="50" spans="1:7" x14ac:dyDescent="0.25">
      <c r="A50" s="18" t="s">
        <v>19</v>
      </c>
      <c r="B50" s="18" t="s">
        <v>20</v>
      </c>
      <c r="C50" s="18" t="s">
        <v>13</v>
      </c>
      <c r="D50" s="55">
        <v>13594.578000000436</v>
      </c>
      <c r="E50" s="55">
        <v>1280.5050000000015</v>
      </c>
      <c r="F50" s="56">
        <v>3287.9039999999923</v>
      </c>
      <c r="G50" s="55">
        <f t="shared" si="0"/>
        <v>11587.179000000444</v>
      </c>
    </row>
    <row r="51" spans="1:7" hidden="1" x14ac:dyDescent="0.25">
      <c r="A51" s="19" t="s">
        <v>19</v>
      </c>
      <c r="B51" s="19" t="s">
        <v>20</v>
      </c>
      <c r="C51" s="20" t="s">
        <v>10</v>
      </c>
      <c r="D51" s="57">
        <v>12897.001400000332</v>
      </c>
      <c r="E51" s="57">
        <v>1261.0763000000011</v>
      </c>
      <c r="F51" s="58">
        <v>3151.2838999999949</v>
      </c>
      <c r="G51" s="57">
        <f t="shared" si="0"/>
        <v>11006.793800000338</v>
      </c>
    </row>
    <row r="52" spans="1:7" hidden="1" x14ac:dyDescent="0.25">
      <c r="A52" s="19" t="s">
        <v>19</v>
      </c>
      <c r="B52" s="19" t="s">
        <v>20</v>
      </c>
      <c r="C52" s="20" t="s">
        <v>11</v>
      </c>
      <c r="D52" s="57">
        <v>697.57660000000146</v>
      </c>
      <c r="E52" s="57">
        <v>19.428700000000003</v>
      </c>
      <c r="F52" s="58">
        <v>136.62009999999998</v>
      </c>
      <c r="G52" s="57">
        <f t="shared" si="0"/>
        <v>580.38520000000153</v>
      </c>
    </row>
    <row r="53" spans="1:7" hidden="1" x14ac:dyDescent="0.25">
      <c r="A53" s="18" t="s">
        <v>19</v>
      </c>
      <c r="B53" s="18" t="s">
        <v>20</v>
      </c>
      <c r="C53" s="18" t="s">
        <v>14</v>
      </c>
      <c r="D53" s="55">
        <v>16018.530600000562</v>
      </c>
      <c r="E53" s="55">
        <v>1551.1426000000026</v>
      </c>
      <c r="F53" s="56">
        <v>5242.0317999999679</v>
      </c>
      <c r="G53" s="55">
        <f t="shared" si="0"/>
        <v>12327.641400000597</v>
      </c>
    </row>
    <row r="54" spans="1:7" hidden="1" x14ac:dyDescent="0.25">
      <c r="A54" s="19" t="s">
        <v>19</v>
      </c>
      <c r="B54" s="19" t="s">
        <v>20</v>
      </c>
      <c r="C54" s="20" t="s">
        <v>10</v>
      </c>
      <c r="D54" s="57">
        <v>14808.149200000473</v>
      </c>
      <c r="E54" s="57">
        <v>1519.1067000000023</v>
      </c>
      <c r="F54" s="58">
        <v>4915.0972999999758</v>
      </c>
      <c r="G54" s="57">
        <f t="shared" si="0"/>
        <v>11412.158600000499</v>
      </c>
    </row>
    <row r="55" spans="1:7" hidden="1" x14ac:dyDescent="0.25">
      <c r="A55" s="19" t="s">
        <v>19</v>
      </c>
      <c r="B55" s="19" t="s">
        <v>20</v>
      </c>
      <c r="C55" s="20" t="s">
        <v>11</v>
      </c>
      <c r="D55" s="57">
        <v>1210.3814000000054</v>
      </c>
      <c r="E55" s="57">
        <v>32.035900000000005</v>
      </c>
      <c r="F55" s="58">
        <v>326.9344999999999</v>
      </c>
      <c r="G55" s="57">
        <f t="shared" si="0"/>
        <v>915.48280000000568</v>
      </c>
    </row>
    <row r="56" spans="1:7" hidden="1" x14ac:dyDescent="0.25">
      <c r="A56" s="18" t="s">
        <v>21</v>
      </c>
      <c r="B56" s="18" t="s">
        <v>22</v>
      </c>
      <c r="C56" s="18" t="s">
        <v>9</v>
      </c>
      <c r="D56" s="55">
        <v>33919.269800001137</v>
      </c>
      <c r="E56" s="55">
        <v>3767.9493000000061</v>
      </c>
      <c r="F56" s="56">
        <v>8551.9327000001267</v>
      </c>
      <c r="G56" s="55">
        <f t="shared" si="0"/>
        <v>29135.286400001016</v>
      </c>
    </row>
    <row r="57" spans="1:7" hidden="1" x14ac:dyDescent="0.25">
      <c r="A57" s="18" t="s">
        <v>21</v>
      </c>
      <c r="B57" s="18" t="s">
        <v>22</v>
      </c>
      <c r="C57" s="18" t="s">
        <v>10</v>
      </c>
      <c r="D57" s="55">
        <v>32708.715700001041</v>
      </c>
      <c r="E57" s="55">
        <v>3751.4494000000045</v>
      </c>
      <c r="F57" s="56">
        <v>8144.5557000001572</v>
      </c>
      <c r="G57" s="55">
        <f t="shared" si="0"/>
        <v>28315.609400000889</v>
      </c>
    </row>
    <row r="58" spans="1:7" hidden="1" x14ac:dyDescent="0.25">
      <c r="A58" s="18" t="s">
        <v>21</v>
      </c>
      <c r="B58" s="18" t="s">
        <v>22</v>
      </c>
      <c r="C58" s="18" t="s">
        <v>11</v>
      </c>
      <c r="D58" s="55">
        <v>1210.5540999999932</v>
      </c>
      <c r="E58" s="55">
        <v>16.4999</v>
      </c>
      <c r="F58" s="56">
        <v>407.37700000000012</v>
      </c>
      <c r="G58" s="55">
        <f t="shared" si="0"/>
        <v>819.67699999999309</v>
      </c>
    </row>
    <row r="59" spans="1:7" hidden="1" x14ac:dyDescent="0.25">
      <c r="A59" s="18" t="s">
        <v>21</v>
      </c>
      <c r="B59" s="18" t="s">
        <v>22</v>
      </c>
      <c r="C59" s="18" t="s">
        <v>12</v>
      </c>
      <c r="D59" s="55">
        <v>3457.0737999999947</v>
      </c>
      <c r="E59" s="55">
        <v>229.51050000000006</v>
      </c>
      <c r="F59" s="56">
        <v>438.87870000000032</v>
      </c>
      <c r="G59" s="55">
        <f t="shared" si="0"/>
        <v>3247.7055999999943</v>
      </c>
    </row>
    <row r="60" spans="1:7" hidden="1" x14ac:dyDescent="0.25">
      <c r="A60" s="19" t="s">
        <v>21</v>
      </c>
      <c r="B60" s="19" t="s">
        <v>22</v>
      </c>
      <c r="C60" s="20" t="s">
        <v>10</v>
      </c>
      <c r="D60" s="57">
        <v>3389.2877999999941</v>
      </c>
      <c r="E60" s="57">
        <v>229.51050000000015</v>
      </c>
      <c r="F60" s="58">
        <v>423.52150000000034</v>
      </c>
      <c r="G60" s="57">
        <f t="shared" si="0"/>
        <v>3195.2767999999942</v>
      </c>
    </row>
    <row r="61" spans="1:7" hidden="1" x14ac:dyDescent="0.25">
      <c r="A61" s="19" t="s">
        <v>21</v>
      </c>
      <c r="B61" s="19" t="s">
        <v>22</v>
      </c>
      <c r="C61" s="20" t="s">
        <v>11</v>
      </c>
      <c r="D61" s="57">
        <v>67.786000000000016</v>
      </c>
      <c r="E61" s="57">
        <v>0</v>
      </c>
      <c r="F61" s="58">
        <v>15.357199999999999</v>
      </c>
      <c r="G61" s="57">
        <f t="shared" si="0"/>
        <v>52.428800000000017</v>
      </c>
    </row>
    <row r="62" spans="1:7" x14ac:dyDescent="0.25">
      <c r="A62" s="18" t="s">
        <v>21</v>
      </c>
      <c r="B62" s="18" t="s">
        <v>22</v>
      </c>
      <c r="C62" s="18" t="s">
        <v>13</v>
      </c>
      <c r="D62" s="55">
        <v>15946.923299999631</v>
      </c>
      <c r="E62" s="55">
        <v>2154.1795999999927</v>
      </c>
      <c r="F62" s="56">
        <v>3642.1980000000199</v>
      </c>
      <c r="G62" s="55">
        <f t="shared" si="0"/>
        <v>14458.904899999603</v>
      </c>
    </row>
    <row r="63" spans="1:7" hidden="1" x14ac:dyDescent="0.25">
      <c r="A63" s="19" t="s">
        <v>21</v>
      </c>
      <c r="B63" s="19" t="s">
        <v>22</v>
      </c>
      <c r="C63" s="20" t="s">
        <v>10</v>
      </c>
      <c r="D63" s="57">
        <v>15519.99639999976</v>
      </c>
      <c r="E63" s="57">
        <v>2154.1795999999922</v>
      </c>
      <c r="F63" s="58">
        <v>3542.2700000000173</v>
      </c>
      <c r="G63" s="57">
        <f t="shared" si="0"/>
        <v>14131.905999999735</v>
      </c>
    </row>
    <row r="64" spans="1:7" hidden="1" x14ac:dyDescent="0.25">
      <c r="A64" s="19" t="s">
        <v>21</v>
      </c>
      <c r="B64" s="19" t="s">
        <v>22</v>
      </c>
      <c r="C64" s="20" t="s">
        <v>11</v>
      </c>
      <c r="D64" s="57">
        <v>426.92690000000033</v>
      </c>
      <c r="E64" s="57">
        <v>0</v>
      </c>
      <c r="F64" s="58">
        <v>99.928000000000026</v>
      </c>
      <c r="G64" s="57">
        <f t="shared" si="0"/>
        <v>326.99890000000028</v>
      </c>
    </row>
    <row r="65" spans="1:7" hidden="1" x14ac:dyDescent="0.25">
      <c r="A65" s="18" t="s">
        <v>21</v>
      </c>
      <c r="B65" s="18" t="s">
        <v>22</v>
      </c>
      <c r="C65" s="18" t="s">
        <v>14</v>
      </c>
      <c r="D65" s="55">
        <v>14515.272699999599</v>
      </c>
      <c r="E65" s="55">
        <v>1384.2591999999936</v>
      </c>
      <c r="F65" s="56">
        <v>4470.856000000048</v>
      </c>
      <c r="G65" s="55">
        <f t="shared" si="0"/>
        <v>11428.675899999544</v>
      </c>
    </row>
    <row r="66" spans="1:7" hidden="1" x14ac:dyDescent="0.25">
      <c r="A66" s="19" t="s">
        <v>21</v>
      </c>
      <c r="B66" s="19" t="s">
        <v>22</v>
      </c>
      <c r="C66" s="20" t="s">
        <v>10</v>
      </c>
      <c r="D66" s="57">
        <v>13799.431499999782</v>
      </c>
      <c r="E66" s="57">
        <v>1367.7592999999947</v>
      </c>
      <c r="F66" s="58">
        <v>4178.7642000000387</v>
      </c>
      <c r="G66" s="57">
        <f t="shared" si="0"/>
        <v>10988.426599999737</v>
      </c>
    </row>
    <row r="67" spans="1:7" hidden="1" x14ac:dyDescent="0.25">
      <c r="A67" s="19" t="s">
        <v>21</v>
      </c>
      <c r="B67" s="19" t="s">
        <v>22</v>
      </c>
      <c r="C67" s="20" t="s">
        <v>11</v>
      </c>
      <c r="D67" s="57">
        <v>715.84119999999814</v>
      </c>
      <c r="E67" s="57">
        <v>16.4999</v>
      </c>
      <c r="F67" s="58">
        <v>292.09180000000015</v>
      </c>
      <c r="G67" s="57">
        <f t="shared" si="0"/>
        <v>440.24929999999802</v>
      </c>
    </row>
    <row r="68" spans="1:7" hidden="1" x14ac:dyDescent="0.25">
      <c r="A68" s="18" t="s">
        <v>23</v>
      </c>
      <c r="B68" s="18" t="s">
        <v>24</v>
      </c>
      <c r="C68" s="18" t="s">
        <v>9</v>
      </c>
      <c r="D68" s="55">
        <v>95884.876199997016</v>
      </c>
      <c r="E68" s="55">
        <v>9120.0506999999925</v>
      </c>
      <c r="F68" s="56">
        <v>20631.099200000106</v>
      </c>
      <c r="G68" s="55">
        <f t="shared" si="0"/>
        <v>84373.827699996909</v>
      </c>
    </row>
    <row r="69" spans="1:7" hidden="1" x14ac:dyDescent="0.25">
      <c r="A69" s="18" t="s">
        <v>23</v>
      </c>
      <c r="B69" s="18" t="s">
        <v>24</v>
      </c>
      <c r="C69" s="18" t="s">
        <v>10</v>
      </c>
      <c r="D69" s="55">
        <v>89622.894199997769</v>
      </c>
      <c r="E69" s="55">
        <v>8825.1732999999931</v>
      </c>
      <c r="F69" s="56">
        <v>19549.986400000103</v>
      </c>
      <c r="G69" s="55">
        <f t="shared" si="0"/>
        <v>78898.081099997653</v>
      </c>
    </row>
    <row r="70" spans="1:7" hidden="1" x14ac:dyDescent="0.25">
      <c r="A70" s="18" t="s">
        <v>23</v>
      </c>
      <c r="B70" s="18" t="s">
        <v>24</v>
      </c>
      <c r="C70" s="18" t="s">
        <v>11</v>
      </c>
      <c r="D70" s="55">
        <v>6261.9819999999972</v>
      </c>
      <c r="E70" s="55">
        <v>294.87739999999997</v>
      </c>
      <c r="F70" s="56">
        <v>1081.1128000000003</v>
      </c>
      <c r="G70" s="55">
        <f t="shared" si="0"/>
        <v>5475.7465999999968</v>
      </c>
    </row>
    <row r="71" spans="1:7" hidden="1" x14ac:dyDescent="0.25">
      <c r="A71" s="18" t="s">
        <v>23</v>
      </c>
      <c r="B71" s="18" t="s">
        <v>24</v>
      </c>
      <c r="C71" s="18" t="s">
        <v>12</v>
      </c>
      <c r="D71" s="55">
        <v>9780.4556000000175</v>
      </c>
      <c r="E71" s="55">
        <v>826.5821000000002</v>
      </c>
      <c r="F71" s="56">
        <v>1950.0999000000006</v>
      </c>
      <c r="G71" s="55">
        <f t="shared" si="0"/>
        <v>8656.9378000000161</v>
      </c>
    </row>
    <row r="72" spans="1:7" hidden="1" x14ac:dyDescent="0.25">
      <c r="A72" s="19" t="s">
        <v>23</v>
      </c>
      <c r="B72" s="19" t="s">
        <v>24</v>
      </c>
      <c r="C72" s="20" t="s">
        <v>10</v>
      </c>
      <c r="D72" s="57">
        <v>8445.7340999999906</v>
      </c>
      <c r="E72" s="57">
        <v>791.70710000000008</v>
      </c>
      <c r="F72" s="58">
        <v>1791.2287000000015</v>
      </c>
      <c r="G72" s="57">
        <f t="shared" ref="G72:G135" si="1">D72+E72-F72</f>
        <v>7446.2124999999887</v>
      </c>
    </row>
    <row r="73" spans="1:7" hidden="1" x14ac:dyDescent="0.25">
      <c r="A73" s="19" t="s">
        <v>23</v>
      </c>
      <c r="B73" s="19" t="s">
        <v>24</v>
      </c>
      <c r="C73" s="20" t="s">
        <v>11</v>
      </c>
      <c r="D73" s="57">
        <v>1334.7214999999997</v>
      </c>
      <c r="E73" s="57">
        <v>34.875</v>
      </c>
      <c r="F73" s="58">
        <v>158.87119999999999</v>
      </c>
      <c r="G73" s="57">
        <f t="shared" si="1"/>
        <v>1210.7252999999996</v>
      </c>
    </row>
    <row r="74" spans="1:7" x14ac:dyDescent="0.25">
      <c r="A74" s="18" t="s">
        <v>23</v>
      </c>
      <c r="B74" s="18" t="s">
        <v>24</v>
      </c>
      <c r="C74" s="18" t="s">
        <v>13</v>
      </c>
      <c r="D74" s="55">
        <v>42134.580400000086</v>
      </c>
      <c r="E74" s="55">
        <v>4197.1766999999973</v>
      </c>
      <c r="F74" s="56">
        <v>8196.5556999999862</v>
      </c>
      <c r="G74" s="55">
        <f t="shared" si="1"/>
        <v>38135.201400000093</v>
      </c>
    </row>
    <row r="75" spans="1:7" hidden="1" x14ac:dyDescent="0.25">
      <c r="A75" s="19" t="s">
        <v>23</v>
      </c>
      <c r="B75" s="19" t="s">
        <v>24</v>
      </c>
      <c r="C75" s="20" t="s">
        <v>10</v>
      </c>
      <c r="D75" s="57">
        <v>39871.38139999994</v>
      </c>
      <c r="E75" s="57">
        <v>4103.5159999999987</v>
      </c>
      <c r="F75" s="58">
        <v>7819.9682999999895</v>
      </c>
      <c r="G75" s="57">
        <f t="shared" si="1"/>
        <v>36154.92909999995</v>
      </c>
    </row>
    <row r="76" spans="1:7" hidden="1" x14ac:dyDescent="0.25">
      <c r="A76" s="19" t="s">
        <v>23</v>
      </c>
      <c r="B76" s="19" t="s">
        <v>24</v>
      </c>
      <c r="C76" s="20" t="s">
        <v>11</v>
      </c>
      <c r="D76" s="57">
        <v>2263.1989999999964</v>
      </c>
      <c r="E76" s="57">
        <v>93.660699999999991</v>
      </c>
      <c r="F76" s="58">
        <v>376.58739999999995</v>
      </c>
      <c r="G76" s="57">
        <f t="shared" si="1"/>
        <v>1980.2722999999964</v>
      </c>
    </row>
    <row r="77" spans="1:7" hidden="1" x14ac:dyDescent="0.25">
      <c r="A77" s="18" t="s">
        <v>23</v>
      </c>
      <c r="B77" s="18" t="s">
        <v>24</v>
      </c>
      <c r="C77" s="18" t="s">
        <v>14</v>
      </c>
      <c r="D77" s="55">
        <v>43969.84019999997</v>
      </c>
      <c r="E77" s="55">
        <v>4096.2918999999956</v>
      </c>
      <c r="F77" s="56">
        <v>10484.443600000021</v>
      </c>
      <c r="G77" s="55">
        <f t="shared" si="1"/>
        <v>37581.688499999946</v>
      </c>
    </row>
    <row r="78" spans="1:7" hidden="1" x14ac:dyDescent="0.25">
      <c r="A78" s="19" t="s">
        <v>23</v>
      </c>
      <c r="B78" s="19" t="s">
        <v>24</v>
      </c>
      <c r="C78" s="20" t="s">
        <v>10</v>
      </c>
      <c r="D78" s="57">
        <v>41305.778700000017</v>
      </c>
      <c r="E78" s="57">
        <v>3929.9501999999966</v>
      </c>
      <c r="F78" s="58">
        <v>9938.7894000000178</v>
      </c>
      <c r="G78" s="57">
        <f t="shared" si="1"/>
        <v>35296.9395</v>
      </c>
    </row>
    <row r="79" spans="1:7" hidden="1" x14ac:dyDescent="0.25">
      <c r="A79" s="19" t="s">
        <v>23</v>
      </c>
      <c r="B79" s="19" t="s">
        <v>24</v>
      </c>
      <c r="C79" s="20" t="s">
        <v>11</v>
      </c>
      <c r="D79" s="57">
        <v>2664.0614999999943</v>
      </c>
      <c r="E79" s="57">
        <v>166.34170000000003</v>
      </c>
      <c r="F79" s="58">
        <v>545.65420000000006</v>
      </c>
      <c r="G79" s="57">
        <f t="shared" si="1"/>
        <v>2284.7489999999943</v>
      </c>
    </row>
    <row r="80" spans="1:7" hidden="1" x14ac:dyDescent="0.25">
      <c r="A80" s="18" t="s">
        <v>25</v>
      </c>
      <c r="B80" s="18" t="s">
        <v>26</v>
      </c>
      <c r="C80" s="18" t="s">
        <v>9</v>
      </c>
      <c r="D80" s="55">
        <v>34607.619600004553</v>
      </c>
      <c r="E80" s="55">
        <v>4640.3962999999649</v>
      </c>
      <c r="F80" s="56">
        <v>8822.4814999997998</v>
      </c>
      <c r="G80" s="55">
        <f t="shared" si="1"/>
        <v>30425.534400004719</v>
      </c>
    </row>
    <row r="81" spans="1:7" hidden="1" x14ac:dyDescent="0.25">
      <c r="A81" s="18" t="s">
        <v>25</v>
      </c>
      <c r="B81" s="18" t="s">
        <v>26</v>
      </c>
      <c r="C81" s="18" t="s">
        <v>10</v>
      </c>
      <c r="D81" s="55">
        <v>33153.182700004647</v>
      </c>
      <c r="E81" s="55">
        <v>4595.1129999999675</v>
      </c>
      <c r="F81" s="56">
        <v>8511.3572999997868</v>
      </c>
      <c r="G81" s="55">
        <f t="shared" si="1"/>
        <v>29236.93840000483</v>
      </c>
    </row>
    <row r="82" spans="1:7" hidden="1" x14ac:dyDescent="0.25">
      <c r="A82" s="18" t="s">
        <v>25</v>
      </c>
      <c r="B82" s="18" t="s">
        <v>26</v>
      </c>
      <c r="C82" s="18" t="s">
        <v>11</v>
      </c>
      <c r="D82" s="55">
        <v>1454.4369000000015</v>
      </c>
      <c r="E82" s="55">
        <v>45.28329999999999</v>
      </c>
      <c r="F82" s="56">
        <v>311.12420000000003</v>
      </c>
      <c r="G82" s="55">
        <f t="shared" si="1"/>
        <v>1188.5960000000016</v>
      </c>
    </row>
    <row r="83" spans="1:7" hidden="1" x14ac:dyDescent="0.25">
      <c r="A83" s="18" t="s">
        <v>25</v>
      </c>
      <c r="B83" s="18" t="s">
        <v>26</v>
      </c>
      <c r="C83" s="18" t="s">
        <v>12</v>
      </c>
      <c r="D83" s="55">
        <v>3005.9735999999907</v>
      </c>
      <c r="E83" s="55">
        <v>312.46850000000001</v>
      </c>
      <c r="F83" s="56">
        <v>596.04709999999943</v>
      </c>
      <c r="G83" s="55">
        <f t="shared" si="1"/>
        <v>2722.3949999999913</v>
      </c>
    </row>
    <row r="84" spans="1:7" hidden="1" x14ac:dyDescent="0.25">
      <c r="A84" s="19" t="s">
        <v>25</v>
      </c>
      <c r="B84" s="19" t="s">
        <v>26</v>
      </c>
      <c r="C84" s="20" t="s">
        <v>10</v>
      </c>
      <c r="D84" s="57">
        <v>2899.4687999999924</v>
      </c>
      <c r="E84" s="57">
        <v>303.9085</v>
      </c>
      <c r="F84" s="58">
        <v>578.87569999999914</v>
      </c>
      <c r="G84" s="57">
        <f t="shared" si="1"/>
        <v>2624.5015999999932</v>
      </c>
    </row>
    <row r="85" spans="1:7" hidden="1" x14ac:dyDescent="0.25">
      <c r="A85" s="19" t="s">
        <v>25</v>
      </c>
      <c r="B85" s="19" t="s">
        <v>26</v>
      </c>
      <c r="C85" s="20" t="s">
        <v>11</v>
      </c>
      <c r="D85" s="57">
        <v>106.5048</v>
      </c>
      <c r="E85" s="57">
        <v>8.56</v>
      </c>
      <c r="F85" s="58">
        <v>17.171400000000002</v>
      </c>
      <c r="G85" s="57">
        <f t="shared" si="1"/>
        <v>97.8934</v>
      </c>
    </row>
    <row r="86" spans="1:7" x14ac:dyDescent="0.25">
      <c r="A86" s="18" t="s">
        <v>25</v>
      </c>
      <c r="B86" s="18" t="s">
        <v>26</v>
      </c>
      <c r="C86" s="18" t="s">
        <v>13</v>
      </c>
      <c r="D86" s="55">
        <v>13940.309399999916</v>
      </c>
      <c r="E86" s="55">
        <v>2107.4841999999962</v>
      </c>
      <c r="F86" s="56">
        <v>3088.7866999999969</v>
      </c>
      <c r="G86" s="55">
        <f t="shared" si="1"/>
        <v>12959.006899999917</v>
      </c>
    </row>
    <row r="87" spans="1:7" hidden="1" x14ac:dyDescent="0.25">
      <c r="A87" s="19" t="s">
        <v>25</v>
      </c>
      <c r="B87" s="19" t="s">
        <v>26</v>
      </c>
      <c r="C87" s="20" t="s">
        <v>10</v>
      </c>
      <c r="D87" s="57">
        <v>13465.075499999944</v>
      </c>
      <c r="E87" s="57">
        <v>2092.9208999999946</v>
      </c>
      <c r="F87" s="58">
        <v>2994.4891999999968</v>
      </c>
      <c r="G87" s="57">
        <f t="shared" si="1"/>
        <v>12563.507199999942</v>
      </c>
    </row>
    <row r="88" spans="1:7" hidden="1" x14ac:dyDescent="0.25">
      <c r="A88" s="19" t="s">
        <v>25</v>
      </c>
      <c r="B88" s="19" t="s">
        <v>26</v>
      </c>
      <c r="C88" s="20" t="s">
        <v>11</v>
      </c>
      <c r="D88" s="57">
        <v>475.2338999999991</v>
      </c>
      <c r="E88" s="57">
        <v>14.5633</v>
      </c>
      <c r="F88" s="58">
        <v>94.297499999999999</v>
      </c>
      <c r="G88" s="57">
        <f t="shared" si="1"/>
        <v>395.49969999999911</v>
      </c>
    </row>
    <row r="89" spans="1:7" hidden="1" x14ac:dyDescent="0.25">
      <c r="A89" s="18" t="s">
        <v>25</v>
      </c>
      <c r="B89" s="18" t="s">
        <v>26</v>
      </c>
      <c r="C89" s="18" t="s">
        <v>14</v>
      </c>
      <c r="D89" s="55">
        <v>17661.33660000037</v>
      </c>
      <c r="E89" s="55">
        <v>2220.4435999999932</v>
      </c>
      <c r="F89" s="56">
        <v>5137.6476999999359</v>
      </c>
      <c r="G89" s="55">
        <f t="shared" si="1"/>
        <v>14744.132500000429</v>
      </c>
    </row>
    <row r="90" spans="1:7" hidden="1" x14ac:dyDescent="0.25">
      <c r="A90" s="19" t="s">
        <v>25</v>
      </c>
      <c r="B90" s="19" t="s">
        <v>26</v>
      </c>
      <c r="C90" s="20" t="s">
        <v>10</v>
      </c>
      <c r="D90" s="57">
        <v>16788.638400000102</v>
      </c>
      <c r="E90" s="57">
        <v>2198.2835999999979</v>
      </c>
      <c r="F90" s="58">
        <v>4937.9923999999373</v>
      </c>
      <c r="G90" s="57">
        <f t="shared" si="1"/>
        <v>14048.929600000163</v>
      </c>
    </row>
    <row r="91" spans="1:7" hidden="1" x14ac:dyDescent="0.25">
      <c r="A91" s="19" t="s">
        <v>25</v>
      </c>
      <c r="B91" s="19" t="s">
        <v>26</v>
      </c>
      <c r="C91" s="20" t="s">
        <v>11</v>
      </c>
      <c r="D91" s="57">
        <v>872.69820000000129</v>
      </c>
      <c r="E91" s="57">
        <v>22.159999999999997</v>
      </c>
      <c r="F91" s="58">
        <v>199.65530000000015</v>
      </c>
      <c r="G91" s="57">
        <f t="shared" si="1"/>
        <v>695.20290000000114</v>
      </c>
    </row>
    <row r="92" spans="1:7" hidden="1" x14ac:dyDescent="0.25">
      <c r="A92" s="18" t="s">
        <v>27</v>
      </c>
      <c r="B92" s="18" t="s">
        <v>28</v>
      </c>
      <c r="C92" s="18" t="s">
        <v>9</v>
      </c>
      <c r="D92" s="55">
        <v>208916.20969999424</v>
      </c>
      <c r="E92" s="55">
        <v>31326.786699999931</v>
      </c>
      <c r="F92" s="56">
        <v>34983.338699999964</v>
      </c>
      <c r="G92" s="55">
        <f t="shared" si="1"/>
        <v>205259.65769999422</v>
      </c>
    </row>
    <row r="93" spans="1:7" hidden="1" x14ac:dyDescent="0.25">
      <c r="A93" s="18" t="s">
        <v>27</v>
      </c>
      <c r="B93" s="18" t="s">
        <v>28</v>
      </c>
      <c r="C93" s="18" t="s">
        <v>10</v>
      </c>
      <c r="D93" s="55">
        <v>205554.0937999945</v>
      </c>
      <c r="E93" s="55">
        <v>31208.12949999993</v>
      </c>
      <c r="F93" s="56">
        <v>34316.054899999908</v>
      </c>
      <c r="G93" s="55">
        <f t="shared" si="1"/>
        <v>202446.16839999452</v>
      </c>
    </row>
    <row r="94" spans="1:7" hidden="1" x14ac:dyDescent="0.25">
      <c r="A94" s="18" t="s">
        <v>27</v>
      </c>
      <c r="B94" s="18" t="s">
        <v>28</v>
      </c>
      <c r="C94" s="18" t="s">
        <v>11</v>
      </c>
      <c r="D94" s="55">
        <v>3362.1159000000075</v>
      </c>
      <c r="E94" s="55">
        <v>118.65720000000002</v>
      </c>
      <c r="F94" s="56">
        <v>667.2837999999997</v>
      </c>
      <c r="G94" s="55">
        <f t="shared" si="1"/>
        <v>2813.4893000000079</v>
      </c>
    </row>
    <row r="95" spans="1:7" hidden="1" x14ac:dyDescent="0.25">
      <c r="A95" s="18" t="s">
        <v>27</v>
      </c>
      <c r="B95" s="18" t="s">
        <v>28</v>
      </c>
      <c r="C95" s="18" t="s">
        <v>12</v>
      </c>
      <c r="D95" s="55">
        <v>30300.092700000179</v>
      </c>
      <c r="E95" s="55">
        <v>2579.3449000000001</v>
      </c>
      <c r="F95" s="56">
        <v>2126.2974999999988</v>
      </c>
      <c r="G95" s="55">
        <f t="shared" si="1"/>
        <v>30753.140100000179</v>
      </c>
    </row>
    <row r="96" spans="1:7" hidden="1" x14ac:dyDescent="0.25">
      <c r="A96" s="19" t="s">
        <v>27</v>
      </c>
      <c r="B96" s="19" t="s">
        <v>28</v>
      </c>
      <c r="C96" s="20" t="s">
        <v>10</v>
      </c>
      <c r="D96" s="57">
        <v>30120.492700000206</v>
      </c>
      <c r="E96" s="57">
        <v>2552.6306</v>
      </c>
      <c r="F96" s="58">
        <v>2094.6974999999989</v>
      </c>
      <c r="G96" s="57">
        <f t="shared" si="1"/>
        <v>30578.425800000208</v>
      </c>
    </row>
    <row r="97" spans="1:7" hidden="1" x14ac:dyDescent="0.25">
      <c r="A97" s="19" t="s">
        <v>27</v>
      </c>
      <c r="B97" s="19" t="s">
        <v>28</v>
      </c>
      <c r="C97" s="20" t="s">
        <v>11</v>
      </c>
      <c r="D97" s="57">
        <v>179.6</v>
      </c>
      <c r="E97" s="57">
        <v>26.714300000000001</v>
      </c>
      <c r="F97" s="58">
        <v>31.6</v>
      </c>
      <c r="G97" s="57">
        <f t="shared" si="1"/>
        <v>174.71430000000001</v>
      </c>
    </row>
    <row r="98" spans="1:7" x14ac:dyDescent="0.25">
      <c r="A98" s="18" t="s">
        <v>27</v>
      </c>
      <c r="B98" s="18" t="s">
        <v>28</v>
      </c>
      <c r="C98" s="18" t="s">
        <v>13</v>
      </c>
      <c r="D98" s="55">
        <v>102781.9799000011</v>
      </c>
      <c r="E98" s="55">
        <v>17072.216699999972</v>
      </c>
      <c r="F98" s="56">
        <v>16110.804899999937</v>
      </c>
      <c r="G98" s="55">
        <f t="shared" si="1"/>
        <v>103743.39170000114</v>
      </c>
    </row>
    <row r="99" spans="1:7" hidden="1" x14ac:dyDescent="0.25">
      <c r="A99" s="19" t="s">
        <v>27</v>
      </c>
      <c r="B99" s="19" t="s">
        <v>28</v>
      </c>
      <c r="C99" s="20" t="s">
        <v>10</v>
      </c>
      <c r="D99" s="57">
        <v>101338.77930000101</v>
      </c>
      <c r="E99" s="57">
        <v>17054.416699999976</v>
      </c>
      <c r="F99" s="58">
        <v>15904.233399999939</v>
      </c>
      <c r="G99" s="57">
        <f t="shared" si="1"/>
        <v>102488.96260000105</v>
      </c>
    </row>
    <row r="100" spans="1:7" hidden="1" x14ac:dyDescent="0.25">
      <c r="A100" s="19" t="s">
        <v>27</v>
      </c>
      <c r="B100" s="19" t="s">
        <v>28</v>
      </c>
      <c r="C100" s="20" t="s">
        <v>11</v>
      </c>
      <c r="D100" s="57">
        <v>1443.2006000000001</v>
      </c>
      <c r="E100" s="57">
        <v>17.8</v>
      </c>
      <c r="F100" s="58">
        <v>206.57150000000004</v>
      </c>
      <c r="G100" s="57">
        <f t="shared" si="1"/>
        <v>1254.4291000000001</v>
      </c>
    </row>
    <row r="101" spans="1:7" hidden="1" x14ac:dyDescent="0.25">
      <c r="A101" s="18" t="s">
        <v>27</v>
      </c>
      <c r="B101" s="18" t="s">
        <v>28</v>
      </c>
      <c r="C101" s="18" t="s">
        <v>14</v>
      </c>
      <c r="D101" s="55">
        <v>75834.137100001564</v>
      </c>
      <c r="E101" s="55">
        <v>11675.225099999976</v>
      </c>
      <c r="F101" s="56">
        <v>16746.236299999913</v>
      </c>
      <c r="G101" s="55">
        <f t="shared" si="1"/>
        <v>70763.125900001629</v>
      </c>
    </row>
    <row r="102" spans="1:7" hidden="1" x14ac:dyDescent="0.25">
      <c r="A102" s="19" t="s">
        <v>27</v>
      </c>
      <c r="B102" s="19" t="s">
        <v>28</v>
      </c>
      <c r="C102" s="20" t="s">
        <v>10</v>
      </c>
      <c r="D102" s="57">
        <v>74094.821800001489</v>
      </c>
      <c r="E102" s="57">
        <v>11601.082199999973</v>
      </c>
      <c r="F102" s="58">
        <v>16317.123999999923</v>
      </c>
      <c r="G102" s="57">
        <f t="shared" si="1"/>
        <v>69378.780000001541</v>
      </c>
    </row>
    <row r="103" spans="1:7" hidden="1" x14ac:dyDescent="0.25">
      <c r="A103" s="19" t="s">
        <v>27</v>
      </c>
      <c r="B103" s="19" t="s">
        <v>28</v>
      </c>
      <c r="C103" s="20" t="s">
        <v>11</v>
      </c>
      <c r="D103" s="57">
        <v>1739.3152999999993</v>
      </c>
      <c r="E103" s="57">
        <v>74.142899999999997</v>
      </c>
      <c r="F103" s="58">
        <v>429.11230000000006</v>
      </c>
      <c r="G103" s="57">
        <f t="shared" si="1"/>
        <v>1384.3458999999993</v>
      </c>
    </row>
    <row r="104" spans="1:7" hidden="1" x14ac:dyDescent="0.25">
      <c r="A104" s="18" t="s">
        <v>29</v>
      </c>
      <c r="B104" s="18" t="s">
        <v>30</v>
      </c>
      <c r="C104" s="18" t="s">
        <v>9</v>
      </c>
      <c r="D104" s="55">
        <v>101384.95990000361</v>
      </c>
      <c r="E104" s="55">
        <v>10433.255999999981</v>
      </c>
      <c r="F104" s="56">
        <v>20964.076900000142</v>
      </c>
      <c r="G104" s="55">
        <f t="shared" si="1"/>
        <v>90854.139000003444</v>
      </c>
    </row>
    <row r="105" spans="1:7" hidden="1" x14ac:dyDescent="0.25">
      <c r="A105" s="18" t="s">
        <v>29</v>
      </c>
      <c r="B105" s="18" t="s">
        <v>30</v>
      </c>
      <c r="C105" s="18" t="s">
        <v>10</v>
      </c>
      <c r="D105" s="55">
        <v>95934.773100002436</v>
      </c>
      <c r="E105" s="55">
        <v>10307.6916</v>
      </c>
      <c r="F105" s="56">
        <v>20039.677800000114</v>
      </c>
      <c r="G105" s="55">
        <f t="shared" si="1"/>
        <v>86202.786900002335</v>
      </c>
    </row>
    <row r="106" spans="1:7" hidden="1" x14ac:dyDescent="0.25">
      <c r="A106" s="18" t="s">
        <v>29</v>
      </c>
      <c r="B106" s="18" t="s">
        <v>30</v>
      </c>
      <c r="C106" s="18" t="s">
        <v>11</v>
      </c>
      <c r="D106" s="55">
        <v>5450.1867999999868</v>
      </c>
      <c r="E106" s="55">
        <v>125.56439999999998</v>
      </c>
      <c r="F106" s="56">
        <v>924.39910000000054</v>
      </c>
      <c r="G106" s="55">
        <f t="shared" si="1"/>
        <v>4651.3520999999864</v>
      </c>
    </row>
    <row r="107" spans="1:7" hidden="1" x14ac:dyDescent="0.25">
      <c r="A107" s="18" t="s">
        <v>29</v>
      </c>
      <c r="B107" s="18" t="s">
        <v>30</v>
      </c>
      <c r="C107" s="18" t="s">
        <v>12</v>
      </c>
      <c r="D107" s="55">
        <v>8399.1856999999945</v>
      </c>
      <c r="E107" s="55">
        <v>456.39999999999986</v>
      </c>
      <c r="F107" s="56">
        <v>1399.9916000000001</v>
      </c>
      <c r="G107" s="55">
        <f t="shared" si="1"/>
        <v>7455.5940999999939</v>
      </c>
    </row>
    <row r="108" spans="1:7" hidden="1" x14ac:dyDescent="0.25">
      <c r="A108" s="18" t="s">
        <v>29</v>
      </c>
      <c r="B108" s="19" t="s">
        <v>30</v>
      </c>
      <c r="C108" s="20" t="s">
        <v>10</v>
      </c>
      <c r="D108" s="57">
        <v>7691.0427</v>
      </c>
      <c r="E108" s="57">
        <v>456.39999999999986</v>
      </c>
      <c r="F108" s="58">
        <v>1301.6581000000001</v>
      </c>
      <c r="G108" s="57">
        <f t="shared" si="1"/>
        <v>6845.784599999999</v>
      </c>
    </row>
    <row r="109" spans="1:7" hidden="1" x14ac:dyDescent="0.25">
      <c r="A109" s="18" t="s">
        <v>29</v>
      </c>
      <c r="B109" s="19" t="s">
        <v>30</v>
      </c>
      <c r="C109" s="20" t="s">
        <v>11</v>
      </c>
      <c r="D109" s="57">
        <v>708.14300000000026</v>
      </c>
      <c r="E109" s="57">
        <v>0</v>
      </c>
      <c r="F109" s="58">
        <v>98.333500000000001</v>
      </c>
      <c r="G109" s="57">
        <f t="shared" si="1"/>
        <v>609.8095000000003</v>
      </c>
    </row>
    <row r="110" spans="1:7" x14ac:dyDescent="0.25">
      <c r="A110" s="18" t="s">
        <v>29</v>
      </c>
      <c r="B110" s="18" t="s">
        <v>30</v>
      </c>
      <c r="C110" s="18" t="s">
        <v>13</v>
      </c>
      <c r="D110" s="55">
        <v>47869.242899999073</v>
      </c>
      <c r="E110" s="55">
        <v>4951.2308999999977</v>
      </c>
      <c r="F110" s="56">
        <v>8661.2375999999877</v>
      </c>
      <c r="G110" s="55">
        <f t="shared" si="1"/>
        <v>44159.236199999083</v>
      </c>
    </row>
    <row r="111" spans="1:7" hidden="1" x14ac:dyDescent="0.25">
      <c r="A111" s="18" t="s">
        <v>29</v>
      </c>
      <c r="B111" s="19" t="s">
        <v>30</v>
      </c>
      <c r="C111" s="20" t="s">
        <v>10</v>
      </c>
      <c r="D111" s="57">
        <v>45721.111599999254</v>
      </c>
      <c r="E111" s="57">
        <v>4903.8696000000018</v>
      </c>
      <c r="F111" s="58">
        <v>8410.1389999999956</v>
      </c>
      <c r="G111" s="57">
        <f t="shared" si="1"/>
        <v>42214.842199999257</v>
      </c>
    </row>
    <row r="112" spans="1:7" hidden="1" x14ac:dyDescent="0.25">
      <c r="A112" s="18" t="s">
        <v>29</v>
      </c>
      <c r="B112" s="19" t="s">
        <v>30</v>
      </c>
      <c r="C112" s="20" t="s">
        <v>11</v>
      </c>
      <c r="D112" s="57">
        <v>2148.1313000000018</v>
      </c>
      <c r="E112" s="57">
        <v>47.3613</v>
      </c>
      <c r="F112" s="58">
        <v>251.09859999999998</v>
      </c>
      <c r="G112" s="57">
        <f t="shared" si="1"/>
        <v>1944.3940000000018</v>
      </c>
    </row>
    <row r="113" spans="1:7" hidden="1" x14ac:dyDescent="0.25">
      <c r="A113" s="18" t="s">
        <v>29</v>
      </c>
      <c r="B113" s="18" t="s">
        <v>30</v>
      </c>
      <c r="C113" s="18" t="s">
        <v>14</v>
      </c>
      <c r="D113" s="55">
        <v>45116.531299999166</v>
      </c>
      <c r="E113" s="55">
        <v>5025.6250999999947</v>
      </c>
      <c r="F113" s="56">
        <v>10902.847699999997</v>
      </c>
      <c r="G113" s="55">
        <f t="shared" si="1"/>
        <v>39239.308699999165</v>
      </c>
    </row>
    <row r="114" spans="1:7" hidden="1" x14ac:dyDescent="0.25">
      <c r="A114" s="18" t="s">
        <v>29</v>
      </c>
      <c r="B114" s="19" t="s">
        <v>30</v>
      </c>
      <c r="C114" s="20" t="s">
        <v>10</v>
      </c>
      <c r="D114" s="57">
        <v>42522.61879999956</v>
      </c>
      <c r="E114" s="57">
        <v>4947.4219999999978</v>
      </c>
      <c r="F114" s="58">
        <v>10327.88069999998</v>
      </c>
      <c r="G114" s="57">
        <f t="shared" si="1"/>
        <v>37142.160099999579</v>
      </c>
    </row>
    <row r="115" spans="1:7" hidden="1" x14ac:dyDescent="0.25">
      <c r="A115" s="18" t="s">
        <v>29</v>
      </c>
      <c r="B115" s="19" t="s">
        <v>30</v>
      </c>
      <c r="C115" s="20" t="s">
        <v>11</v>
      </c>
      <c r="D115" s="57">
        <v>2593.9125000000017</v>
      </c>
      <c r="E115" s="57">
        <v>78.203099999999992</v>
      </c>
      <c r="F115" s="58">
        <v>574.96699999999987</v>
      </c>
      <c r="G115" s="57">
        <f t="shared" si="1"/>
        <v>2097.1486000000023</v>
      </c>
    </row>
    <row r="116" spans="1:7" hidden="1" x14ac:dyDescent="0.25">
      <c r="A116" s="18" t="s">
        <v>31</v>
      </c>
      <c r="B116" s="18" t="s">
        <v>32</v>
      </c>
      <c r="C116" s="18" t="s">
        <v>9</v>
      </c>
      <c r="D116" s="55">
        <v>387681.4984999352</v>
      </c>
      <c r="E116" s="55">
        <v>35274.121700000323</v>
      </c>
      <c r="F116" s="56">
        <v>77266.071600001989</v>
      </c>
      <c r="G116" s="55">
        <f t="shared" si="1"/>
        <v>345689.54859993351</v>
      </c>
    </row>
    <row r="117" spans="1:7" hidden="1" x14ac:dyDescent="0.25">
      <c r="A117" s="18" t="s">
        <v>31</v>
      </c>
      <c r="B117" s="18" t="s">
        <v>32</v>
      </c>
      <c r="C117" s="18" t="s">
        <v>10</v>
      </c>
      <c r="D117" s="55">
        <v>362430.21629995329</v>
      </c>
      <c r="E117" s="55">
        <v>34540.050500000281</v>
      </c>
      <c r="F117" s="56">
        <v>71710.45230000194</v>
      </c>
      <c r="G117" s="55">
        <f t="shared" si="1"/>
        <v>325259.81449995167</v>
      </c>
    </row>
    <row r="118" spans="1:7" hidden="1" x14ac:dyDescent="0.25">
      <c r="A118" s="18" t="s">
        <v>31</v>
      </c>
      <c r="B118" s="18" t="s">
        <v>32</v>
      </c>
      <c r="C118" s="18" t="s">
        <v>11</v>
      </c>
      <c r="D118" s="55">
        <v>25251.282200000343</v>
      </c>
      <c r="E118" s="55">
        <v>734.07119999999975</v>
      </c>
      <c r="F118" s="56">
        <v>5555.6193000000239</v>
      </c>
      <c r="G118" s="55">
        <f t="shared" si="1"/>
        <v>20429.734100000318</v>
      </c>
    </row>
    <row r="119" spans="1:7" hidden="1" x14ac:dyDescent="0.25">
      <c r="A119" s="18" t="s">
        <v>31</v>
      </c>
      <c r="B119" s="18" t="s">
        <v>32</v>
      </c>
      <c r="C119" s="18" t="s">
        <v>12</v>
      </c>
      <c r="D119" s="55">
        <v>30483.797700000221</v>
      </c>
      <c r="E119" s="55">
        <v>2396.0288999999998</v>
      </c>
      <c r="F119" s="56">
        <v>4374.5008000000034</v>
      </c>
      <c r="G119" s="55">
        <f t="shared" si="1"/>
        <v>28505.325800000217</v>
      </c>
    </row>
    <row r="120" spans="1:7" hidden="1" x14ac:dyDescent="0.25">
      <c r="A120" s="18" t="s">
        <v>31</v>
      </c>
      <c r="B120" s="19" t="s">
        <v>32</v>
      </c>
      <c r="C120" s="20" t="s">
        <v>10</v>
      </c>
      <c r="D120" s="57">
        <v>27206.59650000012</v>
      </c>
      <c r="E120" s="57">
        <v>2241.6047999999987</v>
      </c>
      <c r="F120" s="58">
        <v>3983.3876</v>
      </c>
      <c r="G120" s="57">
        <f t="shared" si="1"/>
        <v>25464.813700000115</v>
      </c>
    </row>
    <row r="121" spans="1:7" hidden="1" x14ac:dyDescent="0.25">
      <c r="A121" s="18" t="s">
        <v>31</v>
      </c>
      <c r="B121" s="19" t="s">
        <v>32</v>
      </c>
      <c r="C121" s="20" t="s">
        <v>11</v>
      </c>
      <c r="D121" s="57">
        <v>3277.2011999999986</v>
      </c>
      <c r="E121" s="57">
        <v>154.42410000000001</v>
      </c>
      <c r="F121" s="58">
        <v>391.11319999999984</v>
      </c>
      <c r="G121" s="57">
        <f t="shared" si="1"/>
        <v>3040.512099999999</v>
      </c>
    </row>
    <row r="122" spans="1:7" x14ac:dyDescent="0.25">
      <c r="A122" s="18" t="s">
        <v>31</v>
      </c>
      <c r="B122" s="18" t="s">
        <v>32</v>
      </c>
      <c r="C122" s="18" t="s">
        <v>13</v>
      </c>
      <c r="D122" s="55">
        <v>187602.21090000743</v>
      </c>
      <c r="E122" s="55">
        <v>16916.823499999922</v>
      </c>
      <c r="F122" s="56">
        <v>32625.368800000371</v>
      </c>
      <c r="G122" s="55">
        <f t="shared" si="1"/>
        <v>171893.66560000696</v>
      </c>
    </row>
    <row r="123" spans="1:7" hidden="1" x14ac:dyDescent="0.25">
      <c r="A123" s="18" t="s">
        <v>31</v>
      </c>
      <c r="B123" s="19" t="s">
        <v>32</v>
      </c>
      <c r="C123" s="20" t="s">
        <v>10</v>
      </c>
      <c r="D123" s="57">
        <v>180341.55890000673</v>
      </c>
      <c r="E123" s="57">
        <v>16749.812299999918</v>
      </c>
      <c r="F123" s="58">
        <v>31102.824900000309</v>
      </c>
      <c r="G123" s="57">
        <f t="shared" si="1"/>
        <v>165988.54630000633</v>
      </c>
    </row>
    <row r="124" spans="1:7" hidden="1" x14ac:dyDescent="0.25">
      <c r="A124" s="18" t="s">
        <v>31</v>
      </c>
      <c r="B124" s="19" t="s">
        <v>32</v>
      </c>
      <c r="C124" s="20" t="s">
        <v>11</v>
      </c>
      <c r="D124" s="57">
        <v>7260.6520000000492</v>
      </c>
      <c r="E124" s="57">
        <v>167.01119999999997</v>
      </c>
      <c r="F124" s="58">
        <v>1522.5438999999994</v>
      </c>
      <c r="G124" s="57">
        <f t="shared" si="1"/>
        <v>5905.1193000000494</v>
      </c>
    </row>
    <row r="125" spans="1:7" hidden="1" x14ac:dyDescent="0.25">
      <c r="A125" s="18" t="s">
        <v>31</v>
      </c>
      <c r="B125" s="18" t="s">
        <v>32</v>
      </c>
      <c r="C125" s="18" t="s">
        <v>14</v>
      </c>
      <c r="D125" s="55">
        <v>169595.48990000589</v>
      </c>
      <c r="E125" s="55">
        <v>15961.269299999936</v>
      </c>
      <c r="F125" s="56">
        <v>40266.202000000703</v>
      </c>
      <c r="G125" s="55">
        <f t="shared" si="1"/>
        <v>145290.5572000051</v>
      </c>
    </row>
    <row r="126" spans="1:7" hidden="1" x14ac:dyDescent="0.25">
      <c r="A126" s="18" t="s">
        <v>31</v>
      </c>
      <c r="B126" s="19" t="s">
        <v>32</v>
      </c>
      <c r="C126" s="20" t="s">
        <v>10</v>
      </c>
      <c r="D126" s="57">
        <v>154882.06090000432</v>
      </c>
      <c r="E126" s="57">
        <v>15548.633399999931</v>
      </c>
      <c r="F126" s="58">
        <v>36624.239800000483</v>
      </c>
      <c r="G126" s="57">
        <f t="shared" si="1"/>
        <v>133806.45450000378</v>
      </c>
    </row>
    <row r="127" spans="1:7" hidden="1" x14ac:dyDescent="0.25">
      <c r="A127" s="18" t="s">
        <v>31</v>
      </c>
      <c r="B127" s="19" t="s">
        <v>32</v>
      </c>
      <c r="C127" s="20" t="s">
        <v>11</v>
      </c>
      <c r="D127" s="57">
        <v>14713.428999999955</v>
      </c>
      <c r="E127" s="57">
        <v>412.63589999999988</v>
      </c>
      <c r="F127" s="58">
        <v>3641.9621999999986</v>
      </c>
      <c r="G127" s="57">
        <f t="shared" si="1"/>
        <v>11484.102699999956</v>
      </c>
    </row>
    <row r="128" spans="1:7" hidden="1" x14ac:dyDescent="0.25">
      <c r="A128" s="18" t="s">
        <v>33</v>
      </c>
      <c r="B128" s="18" t="s">
        <v>34</v>
      </c>
      <c r="C128" s="18" t="s">
        <v>9</v>
      </c>
      <c r="D128" s="55">
        <v>61174.625899999577</v>
      </c>
      <c r="E128" s="55">
        <v>9067.8665999999448</v>
      </c>
      <c r="F128" s="56">
        <v>13724.618799999904</v>
      </c>
      <c r="G128" s="55">
        <f t="shared" si="1"/>
        <v>56517.873699999625</v>
      </c>
    </row>
    <row r="129" spans="1:7" hidden="1" x14ac:dyDescent="0.25">
      <c r="A129" s="18" t="s">
        <v>33</v>
      </c>
      <c r="B129" s="18" t="s">
        <v>34</v>
      </c>
      <c r="C129" s="18" t="s">
        <v>10</v>
      </c>
      <c r="D129" s="55">
        <v>59091.462299999621</v>
      </c>
      <c r="E129" s="55">
        <v>8985.3857999999673</v>
      </c>
      <c r="F129" s="56">
        <v>13390.030199999892</v>
      </c>
      <c r="G129" s="55">
        <f t="shared" si="1"/>
        <v>54686.817899999704</v>
      </c>
    </row>
    <row r="130" spans="1:7" hidden="1" x14ac:dyDescent="0.25">
      <c r="A130" s="18" t="s">
        <v>33</v>
      </c>
      <c r="B130" s="18" t="s">
        <v>34</v>
      </c>
      <c r="C130" s="18" t="s">
        <v>11</v>
      </c>
      <c r="D130" s="55">
        <v>2083.1635999999976</v>
      </c>
      <c r="E130" s="55">
        <v>82.480800000000002</v>
      </c>
      <c r="F130" s="56">
        <v>334.58859999999999</v>
      </c>
      <c r="G130" s="55">
        <f t="shared" si="1"/>
        <v>1831.0557999999974</v>
      </c>
    </row>
    <row r="131" spans="1:7" hidden="1" x14ac:dyDescent="0.25">
      <c r="A131" s="18" t="s">
        <v>33</v>
      </c>
      <c r="B131" s="18" t="s">
        <v>34</v>
      </c>
      <c r="C131" s="18" t="s">
        <v>12</v>
      </c>
      <c r="D131" s="55">
        <v>6155.2659999999914</v>
      </c>
      <c r="E131" s="55">
        <v>746.1329000000004</v>
      </c>
      <c r="F131" s="56">
        <v>1050.0280000000009</v>
      </c>
      <c r="G131" s="55">
        <f t="shared" si="1"/>
        <v>5851.3708999999908</v>
      </c>
    </row>
    <row r="132" spans="1:7" hidden="1" x14ac:dyDescent="0.25">
      <c r="A132" s="19" t="s">
        <v>33</v>
      </c>
      <c r="B132" s="19" t="s">
        <v>34</v>
      </c>
      <c r="C132" s="20" t="s">
        <v>10</v>
      </c>
      <c r="D132" s="57">
        <v>5785.1237999999994</v>
      </c>
      <c r="E132" s="57">
        <v>737.99000000000046</v>
      </c>
      <c r="F132" s="58">
        <v>981.91390000000081</v>
      </c>
      <c r="G132" s="57">
        <f t="shared" si="1"/>
        <v>5541.1998999999996</v>
      </c>
    </row>
    <row r="133" spans="1:7" hidden="1" x14ac:dyDescent="0.25">
      <c r="A133" s="19" t="s">
        <v>33</v>
      </c>
      <c r="B133" s="19" t="s">
        <v>34</v>
      </c>
      <c r="C133" s="20" t="s">
        <v>11</v>
      </c>
      <c r="D133" s="57">
        <v>370.1422</v>
      </c>
      <c r="E133" s="57">
        <v>8.1428999999999991</v>
      </c>
      <c r="F133" s="58">
        <v>68.114100000000008</v>
      </c>
      <c r="G133" s="57">
        <f t="shared" si="1"/>
        <v>310.17099999999999</v>
      </c>
    </row>
    <row r="134" spans="1:7" x14ac:dyDescent="0.25">
      <c r="A134" s="18" t="s">
        <v>33</v>
      </c>
      <c r="B134" s="18" t="s">
        <v>34</v>
      </c>
      <c r="C134" s="18" t="s">
        <v>13</v>
      </c>
      <c r="D134" s="55">
        <v>26983.145099999947</v>
      </c>
      <c r="E134" s="55">
        <v>4383.8838000000087</v>
      </c>
      <c r="F134" s="56">
        <v>5293.6080000000002</v>
      </c>
      <c r="G134" s="55">
        <f t="shared" si="1"/>
        <v>26073.420899999954</v>
      </c>
    </row>
    <row r="135" spans="1:7" hidden="1" x14ac:dyDescent="0.25">
      <c r="A135" s="19" t="s">
        <v>33</v>
      </c>
      <c r="B135" s="19" t="s">
        <v>34</v>
      </c>
      <c r="C135" s="20" t="s">
        <v>10</v>
      </c>
      <c r="D135" s="57">
        <v>26324.492299999933</v>
      </c>
      <c r="E135" s="57">
        <v>4356.4730000000127</v>
      </c>
      <c r="F135" s="58">
        <v>5208.1866999999947</v>
      </c>
      <c r="G135" s="57">
        <f t="shared" si="1"/>
        <v>25472.778599999951</v>
      </c>
    </row>
    <row r="136" spans="1:7" hidden="1" x14ac:dyDescent="0.25">
      <c r="A136" s="19" t="s">
        <v>33</v>
      </c>
      <c r="B136" s="19" t="s">
        <v>34</v>
      </c>
      <c r="C136" s="20" t="s">
        <v>11</v>
      </c>
      <c r="D136" s="57">
        <v>658.65279999999984</v>
      </c>
      <c r="E136" s="57">
        <v>27.410799999999998</v>
      </c>
      <c r="F136" s="58">
        <v>85.421300000000016</v>
      </c>
      <c r="G136" s="57">
        <f t="shared" ref="G136:G199" si="2">D136+E136-F136</f>
        <v>600.64229999999986</v>
      </c>
    </row>
    <row r="137" spans="1:7" hidden="1" x14ac:dyDescent="0.25">
      <c r="A137" s="18" t="s">
        <v>33</v>
      </c>
      <c r="B137" s="18" t="s">
        <v>34</v>
      </c>
      <c r="C137" s="18" t="s">
        <v>14</v>
      </c>
      <c r="D137" s="55">
        <v>28036.214800000052</v>
      </c>
      <c r="E137" s="55">
        <v>3937.8499000000056</v>
      </c>
      <c r="F137" s="56">
        <v>7380.982799999998</v>
      </c>
      <c r="G137" s="55">
        <f t="shared" si="2"/>
        <v>24593.081900000059</v>
      </c>
    </row>
    <row r="138" spans="1:7" hidden="1" x14ac:dyDescent="0.25">
      <c r="A138" s="19" t="s">
        <v>33</v>
      </c>
      <c r="B138" s="19" t="s">
        <v>34</v>
      </c>
      <c r="C138" s="20" t="s">
        <v>10</v>
      </c>
      <c r="D138" s="57">
        <v>26981.846200000007</v>
      </c>
      <c r="E138" s="57">
        <v>3890.9228000000026</v>
      </c>
      <c r="F138" s="58">
        <v>7199.9295999999949</v>
      </c>
      <c r="G138" s="57">
        <f t="shared" si="2"/>
        <v>23672.839400000015</v>
      </c>
    </row>
    <row r="139" spans="1:7" hidden="1" x14ac:dyDescent="0.25">
      <c r="A139" s="19" t="s">
        <v>33</v>
      </c>
      <c r="B139" s="19" t="s">
        <v>34</v>
      </c>
      <c r="C139" s="20" t="s">
        <v>11</v>
      </c>
      <c r="D139" s="57">
        <v>1054.3685999999987</v>
      </c>
      <c r="E139" s="57">
        <v>46.927100000000003</v>
      </c>
      <c r="F139" s="58">
        <v>181.05320000000003</v>
      </c>
      <c r="G139" s="57">
        <f t="shared" si="2"/>
        <v>920.2424999999987</v>
      </c>
    </row>
    <row r="140" spans="1:7" hidden="1" x14ac:dyDescent="0.25">
      <c r="A140" s="18" t="s">
        <v>35</v>
      </c>
      <c r="B140" s="18" t="s">
        <v>36</v>
      </c>
      <c r="C140" s="18" t="s">
        <v>9</v>
      </c>
      <c r="D140" s="55">
        <v>286117.24129999435</v>
      </c>
      <c r="E140" s="55">
        <v>38279.549900000013</v>
      </c>
      <c r="F140" s="56">
        <v>59245.671199999182</v>
      </c>
      <c r="G140" s="55">
        <f t="shared" si="2"/>
        <v>265151.11999999522</v>
      </c>
    </row>
    <row r="141" spans="1:7" hidden="1" x14ac:dyDescent="0.25">
      <c r="A141" s="18" t="s">
        <v>35</v>
      </c>
      <c r="B141" s="18" t="s">
        <v>36</v>
      </c>
      <c r="C141" s="18" t="s">
        <v>10</v>
      </c>
      <c r="D141" s="55">
        <v>277849.27549999813</v>
      </c>
      <c r="E141" s="55">
        <v>38093.347500000003</v>
      </c>
      <c r="F141" s="56">
        <v>57463.069899999246</v>
      </c>
      <c r="G141" s="55">
        <f t="shared" si="2"/>
        <v>258479.55309999891</v>
      </c>
    </row>
    <row r="142" spans="1:7" hidden="1" x14ac:dyDescent="0.25">
      <c r="A142" s="18" t="s">
        <v>35</v>
      </c>
      <c r="B142" s="18" t="s">
        <v>36</v>
      </c>
      <c r="C142" s="18" t="s">
        <v>11</v>
      </c>
      <c r="D142" s="55">
        <v>8267.9658000000309</v>
      </c>
      <c r="E142" s="55">
        <v>186.20239999999998</v>
      </c>
      <c r="F142" s="56">
        <v>1782.6012999999984</v>
      </c>
      <c r="G142" s="55">
        <f t="shared" si="2"/>
        <v>6671.5669000000325</v>
      </c>
    </row>
    <row r="143" spans="1:7" hidden="1" x14ac:dyDescent="0.25">
      <c r="A143" s="18" t="s">
        <v>35</v>
      </c>
      <c r="B143" s="18" t="s">
        <v>36</v>
      </c>
      <c r="C143" s="18" t="s">
        <v>12</v>
      </c>
      <c r="D143" s="55">
        <v>30775.756100000071</v>
      </c>
      <c r="E143" s="55">
        <v>2600.7450999999992</v>
      </c>
      <c r="F143" s="56">
        <v>5319.9824000000008</v>
      </c>
      <c r="G143" s="55">
        <f t="shared" si="2"/>
        <v>28056.518800000071</v>
      </c>
    </row>
    <row r="144" spans="1:7" hidden="1" x14ac:dyDescent="0.25">
      <c r="A144" s="19" t="s">
        <v>35</v>
      </c>
      <c r="B144" s="19" t="s">
        <v>36</v>
      </c>
      <c r="C144" s="20" t="s">
        <v>10</v>
      </c>
      <c r="D144" s="57">
        <v>27952.840900000123</v>
      </c>
      <c r="E144" s="57">
        <v>2533.9450999999995</v>
      </c>
      <c r="F144" s="58">
        <v>4784.4192999999987</v>
      </c>
      <c r="G144" s="57">
        <f t="shared" si="2"/>
        <v>25702.366700000126</v>
      </c>
    </row>
    <row r="145" spans="1:7" hidden="1" x14ac:dyDescent="0.25">
      <c r="A145" s="19" t="s">
        <v>35</v>
      </c>
      <c r="B145" s="19" t="s">
        <v>36</v>
      </c>
      <c r="C145" s="20" t="s">
        <v>11</v>
      </c>
      <c r="D145" s="57">
        <v>2822.9151999999945</v>
      </c>
      <c r="E145" s="57">
        <v>66.800000000000011</v>
      </c>
      <c r="F145" s="58">
        <v>535.56310000000019</v>
      </c>
      <c r="G145" s="57">
        <f t="shared" si="2"/>
        <v>2354.1520999999943</v>
      </c>
    </row>
    <row r="146" spans="1:7" x14ac:dyDescent="0.25">
      <c r="A146" s="18" t="s">
        <v>35</v>
      </c>
      <c r="B146" s="18" t="s">
        <v>36</v>
      </c>
      <c r="C146" s="18" t="s">
        <v>13</v>
      </c>
      <c r="D146" s="55">
        <v>166706.99430000834</v>
      </c>
      <c r="E146" s="55">
        <v>24107.77569999998</v>
      </c>
      <c r="F146" s="56">
        <v>34608.534399999691</v>
      </c>
      <c r="G146" s="55">
        <f t="shared" si="2"/>
        <v>156206.23560000863</v>
      </c>
    </row>
    <row r="147" spans="1:7" hidden="1" x14ac:dyDescent="0.25">
      <c r="A147" s="19" t="s">
        <v>35</v>
      </c>
      <c r="B147" s="19" t="s">
        <v>36</v>
      </c>
      <c r="C147" s="20" t="s">
        <v>10</v>
      </c>
      <c r="D147" s="57">
        <v>164723.19860000856</v>
      </c>
      <c r="E147" s="57">
        <v>24086.175699999978</v>
      </c>
      <c r="F147" s="58">
        <v>34079.806999999797</v>
      </c>
      <c r="G147" s="57">
        <f t="shared" si="2"/>
        <v>154729.56730000873</v>
      </c>
    </row>
    <row r="148" spans="1:7" hidden="1" x14ac:dyDescent="0.25">
      <c r="A148" s="19" t="s">
        <v>35</v>
      </c>
      <c r="B148" s="19" t="s">
        <v>36</v>
      </c>
      <c r="C148" s="20" t="s">
        <v>11</v>
      </c>
      <c r="D148" s="57">
        <v>1983.7956999999992</v>
      </c>
      <c r="E148" s="57">
        <v>21.6</v>
      </c>
      <c r="F148" s="58">
        <v>528.72739999999999</v>
      </c>
      <c r="G148" s="57">
        <f t="shared" si="2"/>
        <v>1476.6682999999991</v>
      </c>
    </row>
    <row r="149" spans="1:7" hidden="1" x14ac:dyDescent="0.25">
      <c r="A149" s="18" t="s">
        <v>35</v>
      </c>
      <c r="B149" s="18" t="s">
        <v>36</v>
      </c>
      <c r="C149" s="18" t="s">
        <v>14</v>
      </c>
      <c r="D149" s="55">
        <v>88634.490900002158</v>
      </c>
      <c r="E149" s="55">
        <v>11571.029099999996</v>
      </c>
      <c r="F149" s="56">
        <v>19317.154400000025</v>
      </c>
      <c r="G149" s="55">
        <f t="shared" si="2"/>
        <v>80888.365600002129</v>
      </c>
    </row>
    <row r="150" spans="1:7" hidden="1" x14ac:dyDescent="0.25">
      <c r="A150" s="19" t="s">
        <v>35</v>
      </c>
      <c r="B150" s="19" t="s">
        <v>36</v>
      </c>
      <c r="C150" s="20" t="s">
        <v>10</v>
      </c>
      <c r="D150" s="57">
        <v>85173.236000001838</v>
      </c>
      <c r="E150" s="57">
        <v>11473.226700000005</v>
      </c>
      <c r="F150" s="58">
        <v>18598.843600000011</v>
      </c>
      <c r="G150" s="57">
        <f t="shared" si="2"/>
        <v>78047.61910000183</v>
      </c>
    </row>
    <row r="151" spans="1:7" hidden="1" x14ac:dyDescent="0.25">
      <c r="A151" s="19" t="s">
        <v>35</v>
      </c>
      <c r="B151" s="19" t="s">
        <v>36</v>
      </c>
      <c r="C151" s="20" t="s">
        <v>11</v>
      </c>
      <c r="D151" s="57">
        <v>3461.2548999999958</v>
      </c>
      <c r="E151" s="57">
        <v>97.802400000000006</v>
      </c>
      <c r="F151" s="58">
        <v>718.31080000000031</v>
      </c>
      <c r="G151" s="57">
        <f t="shared" si="2"/>
        <v>2840.7464999999956</v>
      </c>
    </row>
    <row r="152" spans="1:7" hidden="1" x14ac:dyDescent="0.25">
      <c r="A152" s="18" t="s">
        <v>37</v>
      </c>
      <c r="B152" s="18" t="s">
        <v>38</v>
      </c>
      <c r="C152" s="18" t="s">
        <v>9</v>
      </c>
      <c r="D152" s="55">
        <v>141580.30429999979</v>
      </c>
      <c r="E152" s="55">
        <v>12944.063799999949</v>
      </c>
      <c r="F152" s="56">
        <v>21777.809499999908</v>
      </c>
      <c r="G152" s="55">
        <f t="shared" si="2"/>
        <v>132746.55859999981</v>
      </c>
    </row>
    <row r="153" spans="1:7" hidden="1" x14ac:dyDescent="0.25">
      <c r="A153" s="18" t="s">
        <v>37</v>
      </c>
      <c r="B153" s="18" t="s">
        <v>38</v>
      </c>
      <c r="C153" s="18" t="s">
        <v>10</v>
      </c>
      <c r="D153" s="55">
        <v>140097.93039999873</v>
      </c>
      <c r="E153" s="55">
        <v>12934.285999999947</v>
      </c>
      <c r="F153" s="56">
        <v>21478.365899999895</v>
      </c>
      <c r="G153" s="55">
        <f t="shared" si="2"/>
        <v>131553.85049999878</v>
      </c>
    </row>
    <row r="154" spans="1:7" hidden="1" x14ac:dyDescent="0.25">
      <c r="A154" s="18" t="s">
        <v>37</v>
      </c>
      <c r="B154" s="18" t="s">
        <v>38</v>
      </c>
      <c r="C154" s="18" t="s">
        <v>11</v>
      </c>
      <c r="D154" s="55">
        <v>1482.3739000000012</v>
      </c>
      <c r="E154" s="55">
        <v>9.7777999999999992</v>
      </c>
      <c r="F154" s="56">
        <v>299.4436</v>
      </c>
      <c r="G154" s="55">
        <f t="shared" si="2"/>
        <v>1192.7081000000012</v>
      </c>
    </row>
    <row r="155" spans="1:7" hidden="1" x14ac:dyDescent="0.25">
      <c r="A155" s="18" t="s">
        <v>37</v>
      </c>
      <c r="B155" s="18" t="s">
        <v>38</v>
      </c>
      <c r="C155" s="18" t="s">
        <v>12</v>
      </c>
      <c r="D155" s="55">
        <v>47227.663799998918</v>
      </c>
      <c r="E155" s="55">
        <v>1657.224100000001</v>
      </c>
      <c r="F155" s="56">
        <v>3433.513999999996</v>
      </c>
      <c r="G155" s="55">
        <f t="shared" si="2"/>
        <v>45451.373899998922</v>
      </c>
    </row>
    <row r="156" spans="1:7" hidden="1" x14ac:dyDescent="0.25">
      <c r="A156" s="19" t="s">
        <v>37</v>
      </c>
      <c r="B156" s="19" t="s">
        <v>38</v>
      </c>
      <c r="C156" s="20" t="s">
        <v>10</v>
      </c>
      <c r="D156" s="57">
        <v>47067.163799998845</v>
      </c>
      <c r="E156" s="57">
        <v>1657.224100000002</v>
      </c>
      <c r="F156" s="58">
        <v>3421.5139999999974</v>
      </c>
      <c r="G156" s="57">
        <f t="shared" si="2"/>
        <v>45302.873899998849</v>
      </c>
    </row>
    <row r="157" spans="1:7" hidden="1" x14ac:dyDescent="0.25">
      <c r="A157" s="19" t="s">
        <v>37</v>
      </c>
      <c r="B157" s="19" t="s">
        <v>38</v>
      </c>
      <c r="C157" s="20" t="s">
        <v>11</v>
      </c>
      <c r="D157" s="57">
        <v>160.5</v>
      </c>
      <c r="E157" s="57">
        <v>0</v>
      </c>
      <c r="F157" s="58">
        <v>12</v>
      </c>
      <c r="G157" s="57">
        <f t="shared" si="2"/>
        <v>148.5</v>
      </c>
    </row>
    <row r="158" spans="1:7" x14ac:dyDescent="0.25">
      <c r="A158" s="18" t="s">
        <v>37</v>
      </c>
      <c r="B158" s="18" t="s">
        <v>38</v>
      </c>
      <c r="C158" s="18" t="s">
        <v>13</v>
      </c>
      <c r="D158" s="55">
        <v>53294.348099998526</v>
      </c>
      <c r="E158" s="55">
        <v>6385.846099999987</v>
      </c>
      <c r="F158" s="56">
        <v>9096.0517999999829</v>
      </c>
      <c r="G158" s="55">
        <f t="shared" si="2"/>
        <v>50584.142399998527</v>
      </c>
    </row>
    <row r="159" spans="1:7" hidden="1" x14ac:dyDescent="0.25">
      <c r="A159" s="19" t="s">
        <v>37</v>
      </c>
      <c r="B159" s="19" t="s">
        <v>38</v>
      </c>
      <c r="C159" s="20" t="s">
        <v>10</v>
      </c>
      <c r="D159" s="57">
        <v>52772.734899998526</v>
      </c>
      <c r="E159" s="57">
        <v>6385.8460999999834</v>
      </c>
      <c r="F159" s="58">
        <v>9013.0517999999865</v>
      </c>
      <c r="G159" s="57">
        <f t="shared" si="2"/>
        <v>50145.52919999852</v>
      </c>
    </row>
    <row r="160" spans="1:7" hidden="1" x14ac:dyDescent="0.25">
      <c r="A160" s="19" t="s">
        <v>37</v>
      </c>
      <c r="B160" s="19" t="s">
        <v>38</v>
      </c>
      <c r="C160" s="20" t="s">
        <v>11</v>
      </c>
      <c r="D160" s="57">
        <v>521.61320000000001</v>
      </c>
      <c r="E160" s="57">
        <v>0</v>
      </c>
      <c r="F160" s="58">
        <v>83</v>
      </c>
      <c r="G160" s="57">
        <f t="shared" si="2"/>
        <v>438.61320000000001</v>
      </c>
    </row>
    <row r="161" spans="1:7" hidden="1" x14ac:dyDescent="0.25">
      <c r="A161" s="18" t="s">
        <v>37</v>
      </c>
      <c r="B161" s="18" t="s">
        <v>38</v>
      </c>
      <c r="C161" s="18" t="s">
        <v>14</v>
      </c>
      <c r="D161" s="55">
        <v>41058.292399999387</v>
      </c>
      <c r="E161" s="55">
        <v>4900.9935999999889</v>
      </c>
      <c r="F161" s="56">
        <v>9248.2436999999791</v>
      </c>
      <c r="G161" s="55">
        <f t="shared" si="2"/>
        <v>36711.042299999397</v>
      </c>
    </row>
    <row r="162" spans="1:7" hidden="1" x14ac:dyDescent="0.25">
      <c r="A162" s="19" t="s">
        <v>37</v>
      </c>
      <c r="B162" s="19" t="s">
        <v>38</v>
      </c>
      <c r="C162" s="20" t="s">
        <v>10</v>
      </c>
      <c r="D162" s="57">
        <v>40258.031699999483</v>
      </c>
      <c r="E162" s="57">
        <v>4891.215799999989</v>
      </c>
      <c r="F162" s="58">
        <v>9043.8000999999767</v>
      </c>
      <c r="G162" s="57">
        <f t="shared" si="2"/>
        <v>36105.447399999495</v>
      </c>
    </row>
    <row r="163" spans="1:7" hidden="1" x14ac:dyDescent="0.25">
      <c r="A163" s="19" t="s">
        <v>37</v>
      </c>
      <c r="B163" s="19" t="s">
        <v>38</v>
      </c>
      <c r="C163" s="20" t="s">
        <v>11</v>
      </c>
      <c r="D163" s="57">
        <v>800.26070000000027</v>
      </c>
      <c r="E163" s="57">
        <v>9.7777999999999992</v>
      </c>
      <c r="F163" s="58">
        <v>204.4436</v>
      </c>
      <c r="G163" s="57">
        <f t="shared" si="2"/>
        <v>605.59490000000028</v>
      </c>
    </row>
    <row r="164" spans="1:7" hidden="1" x14ac:dyDescent="0.25">
      <c r="A164" s="18" t="s">
        <v>39</v>
      </c>
      <c r="B164" s="18" t="s">
        <v>40</v>
      </c>
      <c r="C164" s="18" t="s">
        <v>9</v>
      </c>
      <c r="D164" s="55">
        <v>125705.11809999832</v>
      </c>
      <c r="E164" s="55">
        <v>23150.248700000331</v>
      </c>
      <c r="F164" s="56">
        <v>28995.225500000462</v>
      </c>
      <c r="G164" s="55">
        <f t="shared" si="2"/>
        <v>119860.14129999818</v>
      </c>
    </row>
    <row r="165" spans="1:7" hidden="1" x14ac:dyDescent="0.25">
      <c r="A165" s="18" t="s">
        <v>39</v>
      </c>
      <c r="B165" s="18" t="s">
        <v>40</v>
      </c>
      <c r="C165" s="18" t="s">
        <v>10</v>
      </c>
      <c r="D165" s="55">
        <v>123566.5244999992</v>
      </c>
      <c r="E165" s="55">
        <v>23072.88210000037</v>
      </c>
      <c r="F165" s="56">
        <v>28557.329300000452</v>
      </c>
      <c r="G165" s="55">
        <f t="shared" si="2"/>
        <v>118082.07729999913</v>
      </c>
    </row>
    <row r="166" spans="1:7" hidden="1" x14ac:dyDescent="0.25">
      <c r="A166" s="18" t="s">
        <v>39</v>
      </c>
      <c r="B166" s="18" t="s">
        <v>40</v>
      </c>
      <c r="C166" s="18" t="s">
        <v>11</v>
      </c>
      <c r="D166" s="55">
        <v>2138.5935999999974</v>
      </c>
      <c r="E166" s="55">
        <v>77.366600000000005</v>
      </c>
      <c r="F166" s="56">
        <v>437.89620000000002</v>
      </c>
      <c r="G166" s="55">
        <f t="shared" si="2"/>
        <v>1778.0639999999971</v>
      </c>
    </row>
    <row r="167" spans="1:7" hidden="1" x14ac:dyDescent="0.25">
      <c r="A167" s="18" t="s">
        <v>39</v>
      </c>
      <c r="B167" s="18" t="s">
        <v>40</v>
      </c>
      <c r="C167" s="18" t="s">
        <v>12</v>
      </c>
      <c r="D167" s="55">
        <v>13958.438800000125</v>
      </c>
      <c r="E167" s="55">
        <v>2058.2667999999985</v>
      </c>
      <c r="F167" s="56">
        <v>2501.4726999999975</v>
      </c>
      <c r="G167" s="55">
        <f t="shared" si="2"/>
        <v>13515.232900000126</v>
      </c>
    </row>
    <row r="168" spans="1:7" hidden="1" x14ac:dyDescent="0.25">
      <c r="A168" s="19" t="s">
        <v>39</v>
      </c>
      <c r="B168" s="19" t="s">
        <v>40</v>
      </c>
      <c r="C168" s="20" t="s">
        <v>10</v>
      </c>
      <c r="D168" s="57">
        <v>13410.597400000128</v>
      </c>
      <c r="E168" s="57">
        <v>2058.2667999999985</v>
      </c>
      <c r="F168" s="58">
        <v>2337.1393999999977</v>
      </c>
      <c r="G168" s="57">
        <f t="shared" si="2"/>
        <v>13131.724800000129</v>
      </c>
    </row>
    <row r="169" spans="1:7" hidden="1" x14ac:dyDescent="0.25">
      <c r="A169" s="19" t="s">
        <v>39</v>
      </c>
      <c r="B169" s="19" t="s">
        <v>40</v>
      </c>
      <c r="C169" s="20" t="s">
        <v>11</v>
      </c>
      <c r="D169" s="57">
        <v>547.84139999999979</v>
      </c>
      <c r="E169" s="57">
        <v>0</v>
      </c>
      <c r="F169" s="58">
        <v>164.33330000000001</v>
      </c>
      <c r="G169" s="57">
        <f t="shared" si="2"/>
        <v>383.50809999999979</v>
      </c>
    </row>
    <row r="170" spans="1:7" x14ac:dyDescent="0.25">
      <c r="A170" s="18" t="s">
        <v>39</v>
      </c>
      <c r="B170" s="18" t="s">
        <v>40</v>
      </c>
      <c r="C170" s="18" t="s">
        <v>13</v>
      </c>
      <c r="D170" s="55">
        <v>65531.154900000627</v>
      </c>
      <c r="E170" s="55">
        <v>12580.840200000108</v>
      </c>
      <c r="F170" s="56">
        <v>14215.102100000164</v>
      </c>
      <c r="G170" s="55">
        <f t="shared" si="2"/>
        <v>63896.893000000564</v>
      </c>
    </row>
    <row r="171" spans="1:7" hidden="1" x14ac:dyDescent="0.25">
      <c r="A171" s="19" t="s">
        <v>39</v>
      </c>
      <c r="B171" s="19" t="s">
        <v>40</v>
      </c>
      <c r="C171" s="20" t="s">
        <v>10</v>
      </c>
      <c r="D171" s="57">
        <v>64891.154900000569</v>
      </c>
      <c r="E171" s="57">
        <v>12580.840200000104</v>
      </c>
      <c r="F171" s="58">
        <v>14093.745000000154</v>
      </c>
      <c r="G171" s="57">
        <f t="shared" si="2"/>
        <v>63378.250100000514</v>
      </c>
    </row>
    <row r="172" spans="1:7" hidden="1" x14ac:dyDescent="0.25">
      <c r="A172" s="19" t="s">
        <v>39</v>
      </c>
      <c r="B172" s="19" t="s">
        <v>40</v>
      </c>
      <c r="C172" s="20" t="s">
        <v>11</v>
      </c>
      <c r="D172" s="57">
        <v>640.00000000000023</v>
      </c>
      <c r="E172" s="57">
        <v>0</v>
      </c>
      <c r="F172" s="58">
        <v>121.3571</v>
      </c>
      <c r="G172" s="57">
        <f t="shared" si="2"/>
        <v>518.64290000000028</v>
      </c>
    </row>
    <row r="173" spans="1:7" hidden="1" x14ac:dyDescent="0.25">
      <c r="A173" s="18" t="s">
        <v>39</v>
      </c>
      <c r="B173" s="18" t="s">
        <v>40</v>
      </c>
      <c r="C173" s="18" t="s">
        <v>14</v>
      </c>
      <c r="D173" s="55">
        <v>46215.52440000054</v>
      </c>
      <c r="E173" s="55">
        <v>8511.1417000000019</v>
      </c>
      <c r="F173" s="56">
        <v>12278.650700000104</v>
      </c>
      <c r="G173" s="55">
        <f t="shared" si="2"/>
        <v>42448.01540000044</v>
      </c>
    </row>
    <row r="174" spans="1:7" hidden="1" x14ac:dyDescent="0.25">
      <c r="A174" s="19" t="s">
        <v>39</v>
      </c>
      <c r="B174" s="19" t="s">
        <v>40</v>
      </c>
      <c r="C174" s="20" t="s">
        <v>10</v>
      </c>
      <c r="D174" s="57">
        <v>45264.772200000487</v>
      </c>
      <c r="E174" s="57">
        <v>8433.7751000000026</v>
      </c>
      <c r="F174" s="58">
        <v>12126.444900000095</v>
      </c>
      <c r="G174" s="57">
        <f t="shared" si="2"/>
        <v>41572.102400000389</v>
      </c>
    </row>
    <row r="175" spans="1:7" hidden="1" x14ac:dyDescent="0.25">
      <c r="A175" s="19" t="s">
        <v>39</v>
      </c>
      <c r="B175" s="19" t="s">
        <v>40</v>
      </c>
      <c r="C175" s="20" t="s">
        <v>11</v>
      </c>
      <c r="D175" s="57">
        <v>950.75220000000058</v>
      </c>
      <c r="E175" s="57">
        <v>77.366600000000005</v>
      </c>
      <c r="F175" s="58">
        <v>152.20580000000001</v>
      </c>
      <c r="G175" s="57">
        <f t="shared" si="2"/>
        <v>875.91300000000069</v>
      </c>
    </row>
    <row r="176" spans="1:7" hidden="1" x14ac:dyDescent="0.25">
      <c r="A176" s="18" t="s">
        <v>41</v>
      </c>
      <c r="B176" s="18" t="s">
        <v>42</v>
      </c>
      <c r="C176" s="18" t="s">
        <v>9</v>
      </c>
      <c r="D176" s="55">
        <v>311700.06990000635</v>
      </c>
      <c r="E176" s="55">
        <v>34718.039299999502</v>
      </c>
      <c r="F176" s="56">
        <v>58127.653899999401</v>
      </c>
      <c r="G176" s="55">
        <f t="shared" si="2"/>
        <v>288290.45530000643</v>
      </c>
    </row>
    <row r="177" spans="1:7" hidden="1" x14ac:dyDescent="0.25">
      <c r="A177" s="18" t="s">
        <v>41</v>
      </c>
      <c r="B177" s="18" t="s">
        <v>42</v>
      </c>
      <c r="C177" s="18" t="s">
        <v>10</v>
      </c>
      <c r="D177" s="55">
        <v>299833.36520001089</v>
      </c>
      <c r="E177" s="55">
        <v>34359.025899999542</v>
      </c>
      <c r="F177" s="56">
        <v>55766.085799999375</v>
      </c>
      <c r="G177" s="55">
        <f t="shared" si="2"/>
        <v>278426.30530001107</v>
      </c>
    </row>
    <row r="178" spans="1:7" hidden="1" x14ac:dyDescent="0.25">
      <c r="A178" s="18" t="s">
        <v>41</v>
      </c>
      <c r="B178" s="18" t="s">
        <v>42</v>
      </c>
      <c r="C178" s="18" t="s">
        <v>11</v>
      </c>
      <c r="D178" s="55">
        <v>11866.70470000002</v>
      </c>
      <c r="E178" s="55">
        <v>359.01340000000005</v>
      </c>
      <c r="F178" s="56">
        <v>2361.5681000000018</v>
      </c>
      <c r="G178" s="55">
        <f t="shared" si="2"/>
        <v>9864.1500000000178</v>
      </c>
    </row>
    <row r="179" spans="1:7" hidden="1" x14ac:dyDescent="0.25">
      <c r="A179" s="18" t="s">
        <v>41</v>
      </c>
      <c r="B179" s="18" t="s">
        <v>42</v>
      </c>
      <c r="C179" s="18" t="s">
        <v>12</v>
      </c>
      <c r="D179" s="55">
        <v>34690.344199999447</v>
      </c>
      <c r="E179" s="55">
        <v>3275.5667000000039</v>
      </c>
      <c r="F179" s="56">
        <v>6261.131000000003</v>
      </c>
      <c r="G179" s="55">
        <f t="shared" si="2"/>
        <v>31704.779899999448</v>
      </c>
    </row>
    <row r="180" spans="1:7" hidden="1" x14ac:dyDescent="0.25">
      <c r="A180" s="19" t="s">
        <v>41</v>
      </c>
      <c r="B180" s="19" t="s">
        <v>42</v>
      </c>
      <c r="C180" s="20" t="s">
        <v>10</v>
      </c>
      <c r="D180" s="57">
        <v>31738.534699999465</v>
      </c>
      <c r="E180" s="57">
        <v>3212.9575000000023</v>
      </c>
      <c r="F180" s="58">
        <v>5663.3167000000039</v>
      </c>
      <c r="G180" s="57">
        <f t="shared" si="2"/>
        <v>29288.175499999466</v>
      </c>
    </row>
    <row r="181" spans="1:7" hidden="1" x14ac:dyDescent="0.25">
      <c r="A181" s="19" t="s">
        <v>41</v>
      </c>
      <c r="B181" s="19" t="s">
        <v>42</v>
      </c>
      <c r="C181" s="20" t="s">
        <v>11</v>
      </c>
      <c r="D181" s="57">
        <v>2951.8095000000062</v>
      </c>
      <c r="E181" s="57">
        <v>62.609200000000001</v>
      </c>
      <c r="F181" s="58">
        <v>597.81430000000012</v>
      </c>
      <c r="G181" s="57">
        <f t="shared" si="2"/>
        <v>2416.6044000000061</v>
      </c>
    </row>
    <row r="182" spans="1:7" x14ac:dyDescent="0.25">
      <c r="A182" s="18" t="s">
        <v>41</v>
      </c>
      <c r="B182" s="18" t="s">
        <v>42</v>
      </c>
      <c r="C182" s="18" t="s">
        <v>13</v>
      </c>
      <c r="D182" s="55">
        <v>145914.30819999991</v>
      </c>
      <c r="E182" s="55">
        <v>15980.946600000025</v>
      </c>
      <c r="F182" s="56">
        <v>25162.400599999695</v>
      </c>
      <c r="G182" s="55">
        <f t="shared" si="2"/>
        <v>136732.85420000023</v>
      </c>
    </row>
    <row r="183" spans="1:7" hidden="1" x14ac:dyDescent="0.25">
      <c r="A183" s="19" t="s">
        <v>41</v>
      </c>
      <c r="B183" s="19" t="s">
        <v>42</v>
      </c>
      <c r="C183" s="20" t="s">
        <v>10</v>
      </c>
      <c r="D183" s="57">
        <v>142059.14309999885</v>
      </c>
      <c r="E183" s="57">
        <v>15881.231600000012</v>
      </c>
      <c r="F183" s="58">
        <v>24411.067999999752</v>
      </c>
      <c r="G183" s="57">
        <f t="shared" si="2"/>
        <v>133529.30669999908</v>
      </c>
    </row>
    <row r="184" spans="1:7" hidden="1" x14ac:dyDescent="0.25">
      <c r="A184" s="19" t="s">
        <v>41</v>
      </c>
      <c r="B184" s="19" t="s">
        <v>42</v>
      </c>
      <c r="C184" s="20" t="s">
        <v>11</v>
      </c>
      <c r="D184" s="57">
        <v>3855.1651000000056</v>
      </c>
      <c r="E184" s="57">
        <v>99.715000000000003</v>
      </c>
      <c r="F184" s="58">
        <v>751.33259999999973</v>
      </c>
      <c r="G184" s="57">
        <f t="shared" si="2"/>
        <v>3203.547500000006</v>
      </c>
    </row>
    <row r="185" spans="1:7" hidden="1" x14ac:dyDescent="0.25">
      <c r="A185" s="18" t="s">
        <v>41</v>
      </c>
      <c r="B185" s="18" t="s">
        <v>42</v>
      </c>
      <c r="C185" s="18" t="s">
        <v>14</v>
      </c>
      <c r="D185" s="55">
        <v>131095.41749999594</v>
      </c>
      <c r="E185" s="55">
        <v>15461.526000000031</v>
      </c>
      <c r="F185" s="56">
        <v>26704.122299999643</v>
      </c>
      <c r="G185" s="55">
        <f t="shared" si="2"/>
        <v>119852.82119999634</v>
      </c>
    </row>
    <row r="186" spans="1:7" hidden="1" x14ac:dyDescent="0.25">
      <c r="A186" s="19" t="s">
        <v>41</v>
      </c>
      <c r="B186" s="19" t="s">
        <v>42</v>
      </c>
      <c r="C186" s="20" t="s">
        <v>10</v>
      </c>
      <c r="D186" s="57">
        <v>126035.68739999599</v>
      </c>
      <c r="E186" s="57">
        <v>15264.836800000019</v>
      </c>
      <c r="F186" s="58">
        <v>25691.701099999667</v>
      </c>
      <c r="G186" s="57">
        <f t="shared" si="2"/>
        <v>115608.82309999636</v>
      </c>
    </row>
    <row r="187" spans="1:7" hidden="1" x14ac:dyDescent="0.25">
      <c r="A187" s="19" t="s">
        <v>41</v>
      </c>
      <c r="B187" s="19" t="s">
        <v>42</v>
      </c>
      <c r="C187" s="20" t="s">
        <v>11</v>
      </c>
      <c r="D187" s="57">
        <v>5059.7301000000061</v>
      </c>
      <c r="E187" s="57">
        <v>196.6892</v>
      </c>
      <c r="F187" s="58">
        <v>1012.4211999999995</v>
      </c>
      <c r="G187" s="57">
        <f t="shared" si="2"/>
        <v>4243.9981000000062</v>
      </c>
    </row>
    <row r="188" spans="1:7" hidden="1" x14ac:dyDescent="0.25">
      <c r="A188" s="18" t="s">
        <v>43</v>
      </c>
      <c r="B188" s="18" t="s">
        <v>44</v>
      </c>
      <c r="C188" s="18" t="s">
        <v>9</v>
      </c>
      <c r="D188" s="55">
        <v>594854.54560000869</v>
      </c>
      <c r="E188" s="55">
        <v>83464.304899999013</v>
      </c>
      <c r="F188" s="56">
        <v>126506.88599999819</v>
      </c>
      <c r="G188" s="55">
        <f t="shared" si="2"/>
        <v>551811.96450000955</v>
      </c>
    </row>
    <row r="189" spans="1:7" hidden="1" x14ac:dyDescent="0.25">
      <c r="A189" s="18" t="s">
        <v>43</v>
      </c>
      <c r="B189" s="18" t="s">
        <v>44</v>
      </c>
      <c r="C189" s="18" t="s">
        <v>10</v>
      </c>
      <c r="D189" s="55">
        <v>580551.03930000623</v>
      </c>
      <c r="E189" s="55">
        <v>83133.214099999022</v>
      </c>
      <c r="F189" s="56">
        <v>123859.87419999801</v>
      </c>
      <c r="G189" s="55">
        <f t="shared" si="2"/>
        <v>539824.3792000073</v>
      </c>
    </row>
    <row r="190" spans="1:7" hidden="1" x14ac:dyDescent="0.25">
      <c r="A190" s="18" t="s">
        <v>43</v>
      </c>
      <c r="B190" s="18" t="s">
        <v>44</v>
      </c>
      <c r="C190" s="18" t="s">
        <v>11</v>
      </c>
      <c r="D190" s="55">
        <v>14303.506300000032</v>
      </c>
      <c r="E190" s="55">
        <v>331.0908</v>
      </c>
      <c r="F190" s="56">
        <v>2647.0118000000002</v>
      </c>
      <c r="G190" s="55">
        <f t="shared" si="2"/>
        <v>11987.585300000032</v>
      </c>
    </row>
    <row r="191" spans="1:7" hidden="1" x14ac:dyDescent="0.25">
      <c r="A191" s="18" t="s">
        <v>43</v>
      </c>
      <c r="B191" s="18" t="s">
        <v>44</v>
      </c>
      <c r="C191" s="18" t="s">
        <v>12</v>
      </c>
      <c r="D191" s="55">
        <v>69264.985399999176</v>
      </c>
      <c r="E191" s="55">
        <v>6997.1059999999889</v>
      </c>
      <c r="F191" s="56">
        <v>12326.258300000012</v>
      </c>
      <c r="G191" s="55">
        <f t="shared" si="2"/>
        <v>63935.833099999145</v>
      </c>
    </row>
    <row r="192" spans="1:7" hidden="1" x14ac:dyDescent="0.25">
      <c r="A192" s="19" t="s">
        <v>43</v>
      </c>
      <c r="B192" s="19" t="s">
        <v>44</v>
      </c>
      <c r="C192" s="20" t="s">
        <v>10</v>
      </c>
      <c r="D192" s="57">
        <v>65783.423799999233</v>
      </c>
      <c r="E192" s="57">
        <v>6997.1059999999898</v>
      </c>
      <c r="F192" s="58">
        <v>11949.076700000011</v>
      </c>
      <c r="G192" s="57">
        <f t="shared" si="2"/>
        <v>60831.453099999206</v>
      </c>
    </row>
    <row r="193" spans="1:7" hidden="1" x14ac:dyDescent="0.25">
      <c r="A193" s="19" t="s">
        <v>43</v>
      </c>
      <c r="B193" s="19" t="s">
        <v>44</v>
      </c>
      <c r="C193" s="20" t="s">
        <v>11</v>
      </c>
      <c r="D193" s="57">
        <v>3481.5616000000014</v>
      </c>
      <c r="E193" s="57">
        <v>0</v>
      </c>
      <c r="F193" s="58">
        <v>377.1816</v>
      </c>
      <c r="G193" s="57">
        <f t="shared" si="2"/>
        <v>3104.3800000000015</v>
      </c>
    </row>
    <row r="194" spans="1:7" x14ac:dyDescent="0.25">
      <c r="A194" s="18" t="s">
        <v>43</v>
      </c>
      <c r="B194" s="18" t="s">
        <v>44</v>
      </c>
      <c r="C194" s="18" t="s">
        <v>13</v>
      </c>
      <c r="D194" s="55">
        <v>330230.03670000948</v>
      </c>
      <c r="E194" s="55">
        <v>48296.648599999739</v>
      </c>
      <c r="F194" s="56">
        <v>65885.917199999283</v>
      </c>
      <c r="G194" s="55">
        <f t="shared" si="2"/>
        <v>312640.76810000994</v>
      </c>
    </row>
    <row r="195" spans="1:7" hidden="1" x14ac:dyDescent="0.25">
      <c r="A195" s="19" t="s">
        <v>43</v>
      </c>
      <c r="B195" s="19" t="s">
        <v>44</v>
      </c>
      <c r="C195" s="20" t="s">
        <v>10</v>
      </c>
      <c r="D195" s="57">
        <v>324888.52740000852</v>
      </c>
      <c r="E195" s="57">
        <v>48199.921399999759</v>
      </c>
      <c r="F195" s="58">
        <v>64422.122999999352</v>
      </c>
      <c r="G195" s="57">
        <f t="shared" si="2"/>
        <v>308666.32580000896</v>
      </c>
    </row>
    <row r="196" spans="1:7" hidden="1" x14ac:dyDescent="0.25">
      <c r="A196" s="19" t="s">
        <v>43</v>
      </c>
      <c r="B196" s="19" t="s">
        <v>44</v>
      </c>
      <c r="C196" s="20" t="s">
        <v>11</v>
      </c>
      <c r="D196" s="57">
        <v>5341.5092999999952</v>
      </c>
      <c r="E196" s="57">
        <v>96.727199999999996</v>
      </c>
      <c r="F196" s="58">
        <v>1463.7941999999998</v>
      </c>
      <c r="G196" s="57">
        <f t="shared" si="2"/>
        <v>3974.4422999999956</v>
      </c>
    </row>
    <row r="197" spans="1:7" hidden="1" x14ac:dyDescent="0.25">
      <c r="A197" s="18" t="s">
        <v>43</v>
      </c>
      <c r="B197" s="18" t="s">
        <v>44</v>
      </c>
      <c r="C197" s="18" t="s">
        <v>14</v>
      </c>
      <c r="D197" s="55">
        <v>195359.52350000278</v>
      </c>
      <c r="E197" s="55">
        <v>28170.550300000126</v>
      </c>
      <c r="F197" s="56">
        <v>48294.710499999739</v>
      </c>
      <c r="G197" s="55">
        <f t="shared" si="2"/>
        <v>175235.36330000317</v>
      </c>
    </row>
    <row r="198" spans="1:7" hidden="1" x14ac:dyDescent="0.25">
      <c r="A198" s="19" t="s">
        <v>43</v>
      </c>
      <c r="B198" s="19" t="s">
        <v>44</v>
      </c>
      <c r="C198" s="20" t="s">
        <v>10</v>
      </c>
      <c r="D198" s="57">
        <v>189879.08810000226</v>
      </c>
      <c r="E198" s="57">
        <v>27936.186700000115</v>
      </c>
      <c r="F198" s="58">
        <v>47488.674499999732</v>
      </c>
      <c r="G198" s="57">
        <f t="shared" si="2"/>
        <v>170326.60030000264</v>
      </c>
    </row>
    <row r="199" spans="1:7" hidden="1" x14ac:dyDescent="0.25">
      <c r="A199" s="19" t="s">
        <v>43</v>
      </c>
      <c r="B199" s="19" t="s">
        <v>44</v>
      </c>
      <c r="C199" s="20" t="s">
        <v>11</v>
      </c>
      <c r="D199" s="57">
        <v>5480.4353999999939</v>
      </c>
      <c r="E199" s="57">
        <v>234.36359999999999</v>
      </c>
      <c r="F199" s="58">
        <v>806.03600000000006</v>
      </c>
      <c r="G199" s="57">
        <f t="shared" si="2"/>
        <v>4908.7629999999936</v>
      </c>
    </row>
    <row r="200" spans="1:7" hidden="1" x14ac:dyDescent="0.25">
      <c r="A200" s="18" t="s">
        <v>45</v>
      </c>
      <c r="B200" s="18" t="s">
        <v>46</v>
      </c>
      <c r="C200" s="18" t="s">
        <v>9</v>
      </c>
      <c r="D200" s="55">
        <v>253587.9199000019</v>
      </c>
      <c r="E200" s="55">
        <v>31312.237999999583</v>
      </c>
      <c r="F200" s="56">
        <v>43356.071100000379</v>
      </c>
      <c r="G200" s="55">
        <f t="shared" ref="G200:G263" si="3">D200+E200-F200</f>
        <v>241544.08680000113</v>
      </c>
    </row>
    <row r="201" spans="1:7" hidden="1" x14ac:dyDescent="0.25">
      <c r="A201" s="18" t="s">
        <v>45</v>
      </c>
      <c r="B201" s="18" t="s">
        <v>46</v>
      </c>
      <c r="C201" s="18" t="s">
        <v>10</v>
      </c>
      <c r="D201" s="55">
        <v>246386.49030000105</v>
      </c>
      <c r="E201" s="55">
        <v>31058.233799999609</v>
      </c>
      <c r="F201" s="56">
        <v>41919.067900000278</v>
      </c>
      <c r="G201" s="55">
        <f t="shared" si="3"/>
        <v>235525.65620000041</v>
      </c>
    </row>
    <row r="202" spans="1:7" hidden="1" x14ac:dyDescent="0.25">
      <c r="A202" s="18" t="s">
        <v>45</v>
      </c>
      <c r="B202" s="18" t="s">
        <v>46</v>
      </c>
      <c r="C202" s="18" t="s">
        <v>11</v>
      </c>
      <c r="D202" s="55">
        <v>7201.4295999999977</v>
      </c>
      <c r="E202" s="55">
        <v>254.00420000000005</v>
      </c>
      <c r="F202" s="56">
        <v>1437.0032000000006</v>
      </c>
      <c r="G202" s="55">
        <f t="shared" si="3"/>
        <v>6018.4305999999979</v>
      </c>
    </row>
    <row r="203" spans="1:7" hidden="1" x14ac:dyDescent="0.25">
      <c r="A203" s="18" t="s">
        <v>45</v>
      </c>
      <c r="B203" s="18" t="s">
        <v>46</v>
      </c>
      <c r="C203" s="18" t="s">
        <v>12</v>
      </c>
      <c r="D203" s="55">
        <v>46797.62670000051</v>
      </c>
      <c r="E203" s="55">
        <v>3648.9481999999948</v>
      </c>
      <c r="F203" s="56">
        <v>5828.8680000000013</v>
      </c>
      <c r="G203" s="55">
        <f t="shared" si="3"/>
        <v>44617.706900000499</v>
      </c>
    </row>
    <row r="204" spans="1:7" hidden="1" x14ac:dyDescent="0.25">
      <c r="A204" s="19" t="s">
        <v>45</v>
      </c>
      <c r="B204" s="19" t="s">
        <v>46</v>
      </c>
      <c r="C204" s="20" t="s">
        <v>10</v>
      </c>
      <c r="D204" s="57">
        <v>45597.178800000445</v>
      </c>
      <c r="E204" s="57">
        <v>3572.1661999999928</v>
      </c>
      <c r="F204" s="58">
        <v>5514.8681999999981</v>
      </c>
      <c r="G204" s="57">
        <f t="shared" si="3"/>
        <v>43654.476800000441</v>
      </c>
    </row>
    <row r="205" spans="1:7" hidden="1" x14ac:dyDescent="0.25">
      <c r="A205" s="19" t="s">
        <v>45</v>
      </c>
      <c r="B205" s="19" t="s">
        <v>46</v>
      </c>
      <c r="C205" s="20" t="s">
        <v>11</v>
      </c>
      <c r="D205" s="57">
        <v>1200.4479000000003</v>
      </c>
      <c r="E205" s="57">
        <v>76.782000000000011</v>
      </c>
      <c r="F205" s="58">
        <v>313.99979999999999</v>
      </c>
      <c r="G205" s="57">
        <f t="shared" si="3"/>
        <v>963.23010000000022</v>
      </c>
    </row>
    <row r="206" spans="1:7" x14ac:dyDescent="0.25">
      <c r="A206" s="18" t="s">
        <v>45</v>
      </c>
      <c r="B206" s="18" t="s">
        <v>46</v>
      </c>
      <c r="C206" s="18" t="s">
        <v>13</v>
      </c>
      <c r="D206" s="55">
        <v>112314.14819999988</v>
      </c>
      <c r="E206" s="55">
        <v>15049.156699999983</v>
      </c>
      <c r="F206" s="56">
        <v>16771.476899999965</v>
      </c>
      <c r="G206" s="55">
        <f t="shared" si="3"/>
        <v>110591.82799999989</v>
      </c>
    </row>
    <row r="207" spans="1:7" hidden="1" x14ac:dyDescent="0.25">
      <c r="A207" s="19" t="s">
        <v>45</v>
      </c>
      <c r="B207" s="19" t="s">
        <v>46</v>
      </c>
      <c r="C207" s="20" t="s">
        <v>10</v>
      </c>
      <c r="D207" s="57">
        <v>109778.08290000017</v>
      </c>
      <c r="E207" s="57">
        <v>15047.156699999969</v>
      </c>
      <c r="F207" s="58">
        <v>16423.08389999998</v>
      </c>
      <c r="G207" s="57">
        <f t="shared" si="3"/>
        <v>108402.15570000015</v>
      </c>
    </row>
    <row r="208" spans="1:7" hidden="1" x14ac:dyDescent="0.25">
      <c r="A208" s="19" t="s">
        <v>45</v>
      </c>
      <c r="B208" s="19" t="s">
        <v>46</v>
      </c>
      <c r="C208" s="20" t="s">
        <v>11</v>
      </c>
      <c r="D208" s="57">
        <v>2536.0652999999966</v>
      </c>
      <c r="E208" s="57">
        <v>2</v>
      </c>
      <c r="F208" s="58">
        <v>348.39300000000003</v>
      </c>
      <c r="G208" s="57">
        <f t="shared" si="3"/>
        <v>2189.6722999999965</v>
      </c>
    </row>
    <row r="209" spans="1:7" hidden="1" x14ac:dyDescent="0.25">
      <c r="A209" s="18" t="s">
        <v>45</v>
      </c>
      <c r="B209" s="18" t="s">
        <v>46</v>
      </c>
      <c r="C209" s="18" t="s">
        <v>14</v>
      </c>
      <c r="D209" s="55">
        <v>94476.144999999829</v>
      </c>
      <c r="E209" s="55">
        <v>12614.133099999988</v>
      </c>
      <c r="F209" s="56">
        <v>20755.726199999877</v>
      </c>
      <c r="G209" s="55">
        <f t="shared" si="3"/>
        <v>86334.551899999948</v>
      </c>
    </row>
    <row r="210" spans="1:7" hidden="1" x14ac:dyDescent="0.25">
      <c r="A210" s="19" t="s">
        <v>45</v>
      </c>
      <c r="B210" s="19" t="s">
        <v>46</v>
      </c>
      <c r="C210" s="20" t="s">
        <v>10</v>
      </c>
      <c r="D210" s="57">
        <v>91011.228600000148</v>
      </c>
      <c r="E210" s="57">
        <v>12438.910899999999</v>
      </c>
      <c r="F210" s="58">
        <v>19981.115799999854</v>
      </c>
      <c r="G210" s="57">
        <f t="shared" si="3"/>
        <v>83469.023700000296</v>
      </c>
    </row>
    <row r="211" spans="1:7" hidden="1" x14ac:dyDescent="0.25">
      <c r="A211" s="19" t="s">
        <v>45</v>
      </c>
      <c r="B211" s="19" t="s">
        <v>46</v>
      </c>
      <c r="C211" s="20" t="s">
        <v>11</v>
      </c>
      <c r="D211" s="57">
        <v>3464.9163999999905</v>
      </c>
      <c r="E211" s="57">
        <v>175.22220000000004</v>
      </c>
      <c r="F211" s="58">
        <v>774.6103999999998</v>
      </c>
      <c r="G211" s="57">
        <f t="shared" si="3"/>
        <v>2865.5281999999906</v>
      </c>
    </row>
    <row r="212" spans="1:7" hidden="1" x14ac:dyDescent="0.25">
      <c r="A212" s="18" t="s">
        <v>47</v>
      </c>
      <c r="B212" s="18" t="s">
        <v>48</v>
      </c>
      <c r="C212" s="18" t="s">
        <v>9</v>
      </c>
      <c r="D212" s="55">
        <v>95203.940600008718</v>
      </c>
      <c r="E212" s="55">
        <v>15098.234599999887</v>
      </c>
      <c r="F212" s="56">
        <v>21971.541699999703</v>
      </c>
      <c r="G212" s="55">
        <f t="shared" si="3"/>
        <v>88330.633500008902</v>
      </c>
    </row>
    <row r="213" spans="1:7" hidden="1" x14ac:dyDescent="0.25">
      <c r="A213" s="18" t="s">
        <v>47</v>
      </c>
      <c r="B213" s="18" t="s">
        <v>48</v>
      </c>
      <c r="C213" s="18" t="s">
        <v>10</v>
      </c>
      <c r="D213" s="55">
        <v>93138.126000008255</v>
      </c>
      <c r="E213" s="55">
        <v>15053.701299999901</v>
      </c>
      <c r="F213" s="56">
        <v>21451.58209999973</v>
      </c>
      <c r="G213" s="55">
        <f t="shared" si="3"/>
        <v>86740.245200008416</v>
      </c>
    </row>
    <row r="214" spans="1:7" hidden="1" x14ac:dyDescent="0.25">
      <c r="A214" s="18" t="s">
        <v>47</v>
      </c>
      <c r="B214" s="18" t="s">
        <v>48</v>
      </c>
      <c r="C214" s="18" t="s">
        <v>11</v>
      </c>
      <c r="D214" s="55">
        <v>2065.814599999997</v>
      </c>
      <c r="E214" s="55">
        <v>44.533299999999997</v>
      </c>
      <c r="F214" s="56">
        <v>519.95960000000025</v>
      </c>
      <c r="G214" s="55">
        <f t="shared" si="3"/>
        <v>1590.3882999999969</v>
      </c>
    </row>
    <row r="215" spans="1:7" hidden="1" x14ac:dyDescent="0.25">
      <c r="A215" s="18" t="s">
        <v>47</v>
      </c>
      <c r="B215" s="18" t="s">
        <v>48</v>
      </c>
      <c r="C215" s="18" t="s">
        <v>12</v>
      </c>
      <c r="D215" s="55">
        <v>9621.1443999999719</v>
      </c>
      <c r="E215" s="55">
        <v>1301.4258999999988</v>
      </c>
      <c r="F215" s="56">
        <v>1677.7111999999988</v>
      </c>
      <c r="G215" s="55">
        <f t="shared" si="3"/>
        <v>9244.8590999999724</v>
      </c>
    </row>
    <row r="216" spans="1:7" hidden="1" x14ac:dyDescent="0.25">
      <c r="A216" s="19" t="s">
        <v>47</v>
      </c>
      <c r="B216" s="19" t="s">
        <v>48</v>
      </c>
      <c r="C216" s="20" t="s">
        <v>10</v>
      </c>
      <c r="D216" s="57">
        <v>9424.7443999999705</v>
      </c>
      <c r="E216" s="57">
        <v>1301.425899999999</v>
      </c>
      <c r="F216" s="58">
        <v>1668.9111999999982</v>
      </c>
      <c r="G216" s="57">
        <f t="shared" si="3"/>
        <v>9057.2590999999702</v>
      </c>
    </row>
    <row r="217" spans="1:7" hidden="1" x14ac:dyDescent="0.25">
      <c r="A217" s="19" t="s">
        <v>47</v>
      </c>
      <c r="B217" s="19" t="s">
        <v>48</v>
      </c>
      <c r="C217" s="20" t="s">
        <v>11</v>
      </c>
      <c r="D217" s="57">
        <v>196.40000000000003</v>
      </c>
      <c r="E217" s="57">
        <v>0</v>
      </c>
      <c r="F217" s="58">
        <v>8.8000000000000007</v>
      </c>
      <c r="G217" s="57">
        <f t="shared" si="3"/>
        <v>187.60000000000002</v>
      </c>
    </row>
    <row r="218" spans="1:7" x14ac:dyDescent="0.25">
      <c r="A218" s="18" t="s">
        <v>47</v>
      </c>
      <c r="B218" s="18" t="s">
        <v>48</v>
      </c>
      <c r="C218" s="18" t="s">
        <v>13</v>
      </c>
      <c r="D218" s="55">
        <v>46530.174899999947</v>
      </c>
      <c r="E218" s="55">
        <v>7589.3329999999996</v>
      </c>
      <c r="F218" s="56">
        <v>9524.8063999999777</v>
      </c>
      <c r="G218" s="55">
        <f t="shared" si="3"/>
        <v>44594.701499999966</v>
      </c>
    </row>
    <row r="219" spans="1:7" hidden="1" x14ac:dyDescent="0.25">
      <c r="A219" s="19" t="s">
        <v>47</v>
      </c>
      <c r="B219" s="19" t="s">
        <v>48</v>
      </c>
      <c r="C219" s="20" t="s">
        <v>10</v>
      </c>
      <c r="D219" s="57">
        <v>45921.012799999931</v>
      </c>
      <c r="E219" s="57">
        <v>7568.599699999997</v>
      </c>
      <c r="F219" s="58">
        <v>9421.9777999999769</v>
      </c>
      <c r="G219" s="57">
        <f t="shared" si="3"/>
        <v>44067.634699999951</v>
      </c>
    </row>
    <row r="220" spans="1:7" hidden="1" x14ac:dyDescent="0.25">
      <c r="A220" s="19" t="s">
        <v>47</v>
      </c>
      <c r="B220" s="19" t="s">
        <v>48</v>
      </c>
      <c r="C220" s="20" t="s">
        <v>11</v>
      </c>
      <c r="D220" s="57">
        <v>609.16209999999967</v>
      </c>
      <c r="E220" s="57">
        <v>20.7333</v>
      </c>
      <c r="F220" s="58">
        <v>102.82859999999998</v>
      </c>
      <c r="G220" s="57">
        <f t="shared" si="3"/>
        <v>527.06679999999972</v>
      </c>
    </row>
    <row r="221" spans="1:7" hidden="1" x14ac:dyDescent="0.25">
      <c r="A221" s="18" t="s">
        <v>47</v>
      </c>
      <c r="B221" s="18" t="s">
        <v>48</v>
      </c>
      <c r="C221" s="18" t="s">
        <v>14</v>
      </c>
      <c r="D221" s="55">
        <v>39052.621299999824</v>
      </c>
      <c r="E221" s="55">
        <v>6207.4757000000118</v>
      </c>
      <c r="F221" s="56">
        <v>10769.024099999955</v>
      </c>
      <c r="G221" s="55">
        <f t="shared" si="3"/>
        <v>34491.072899999883</v>
      </c>
    </row>
    <row r="222" spans="1:7" hidden="1" x14ac:dyDescent="0.25">
      <c r="A222" s="19" t="s">
        <v>47</v>
      </c>
      <c r="B222" s="19" t="s">
        <v>48</v>
      </c>
      <c r="C222" s="20" t="s">
        <v>10</v>
      </c>
      <c r="D222" s="57">
        <v>37792.368799999778</v>
      </c>
      <c r="E222" s="57">
        <v>6183.6757000000143</v>
      </c>
      <c r="F222" s="58">
        <v>10360.693099999953</v>
      </c>
      <c r="G222" s="57">
        <f t="shared" si="3"/>
        <v>33615.351399999839</v>
      </c>
    </row>
    <row r="223" spans="1:7" hidden="1" x14ac:dyDescent="0.25">
      <c r="A223" s="19" t="s">
        <v>47</v>
      </c>
      <c r="B223" s="19" t="s">
        <v>48</v>
      </c>
      <c r="C223" s="20" t="s">
        <v>11</v>
      </c>
      <c r="D223" s="57">
        <v>1260.2524999999985</v>
      </c>
      <c r="E223" s="57">
        <v>23.8</v>
      </c>
      <c r="F223" s="58">
        <v>408.33100000000013</v>
      </c>
      <c r="G223" s="57">
        <f t="shared" si="3"/>
        <v>875.72149999999829</v>
      </c>
    </row>
    <row r="224" spans="1:7" hidden="1" x14ac:dyDescent="0.25">
      <c r="A224" s="18" t="s">
        <v>49</v>
      </c>
      <c r="B224" s="18" t="s">
        <v>50</v>
      </c>
      <c r="C224" s="18" t="s">
        <v>9</v>
      </c>
      <c r="D224" s="55">
        <v>61635.080599999412</v>
      </c>
      <c r="E224" s="55">
        <v>7990.1833999999562</v>
      </c>
      <c r="F224" s="56">
        <v>14444.056499999861</v>
      </c>
      <c r="G224" s="55">
        <f t="shared" si="3"/>
        <v>55181.207499999509</v>
      </c>
    </row>
    <row r="225" spans="1:7" hidden="1" x14ac:dyDescent="0.25">
      <c r="A225" s="18" t="s">
        <v>49</v>
      </c>
      <c r="B225" s="18" t="s">
        <v>50</v>
      </c>
      <c r="C225" s="18" t="s">
        <v>10</v>
      </c>
      <c r="D225" s="55">
        <v>59594.785699999527</v>
      </c>
      <c r="E225" s="55">
        <v>7894.8064999999597</v>
      </c>
      <c r="F225" s="56">
        <v>14000.991899999868</v>
      </c>
      <c r="G225" s="55">
        <f t="shared" si="3"/>
        <v>53488.60029999962</v>
      </c>
    </row>
    <row r="226" spans="1:7" hidden="1" x14ac:dyDescent="0.25">
      <c r="A226" s="18" t="s">
        <v>49</v>
      </c>
      <c r="B226" s="18" t="s">
        <v>50</v>
      </c>
      <c r="C226" s="18" t="s">
        <v>11</v>
      </c>
      <c r="D226" s="55">
        <v>2040.2948999999965</v>
      </c>
      <c r="E226" s="55">
        <v>95.376900000000006</v>
      </c>
      <c r="F226" s="56">
        <v>443.06459999999981</v>
      </c>
      <c r="G226" s="55">
        <f t="shared" si="3"/>
        <v>1692.6071999999967</v>
      </c>
    </row>
    <row r="227" spans="1:7" hidden="1" x14ac:dyDescent="0.25">
      <c r="A227" s="18" t="s">
        <v>49</v>
      </c>
      <c r="B227" s="18" t="s">
        <v>50</v>
      </c>
      <c r="C227" s="18" t="s">
        <v>12</v>
      </c>
      <c r="D227" s="55">
        <v>5344.7514000000019</v>
      </c>
      <c r="E227" s="55">
        <v>497.03789999999975</v>
      </c>
      <c r="F227" s="56">
        <v>855.81089999999983</v>
      </c>
      <c r="G227" s="55">
        <f t="shared" si="3"/>
        <v>4985.9784000000018</v>
      </c>
    </row>
    <row r="228" spans="1:7" hidden="1" x14ac:dyDescent="0.25">
      <c r="A228" s="19" t="s">
        <v>49</v>
      </c>
      <c r="B228" s="19" t="s">
        <v>50</v>
      </c>
      <c r="C228" s="20" t="s">
        <v>10</v>
      </c>
      <c r="D228" s="57">
        <v>5218.5015000000067</v>
      </c>
      <c r="E228" s="57">
        <v>497.03789999999969</v>
      </c>
      <c r="F228" s="58">
        <v>834.56089999999983</v>
      </c>
      <c r="G228" s="57">
        <f t="shared" si="3"/>
        <v>4880.9785000000065</v>
      </c>
    </row>
    <row r="229" spans="1:7" hidden="1" x14ac:dyDescent="0.25">
      <c r="A229" s="19" t="s">
        <v>49</v>
      </c>
      <c r="B229" s="19" t="s">
        <v>50</v>
      </c>
      <c r="C229" s="20" t="s">
        <v>11</v>
      </c>
      <c r="D229" s="57">
        <v>126.2499</v>
      </c>
      <c r="E229" s="57">
        <v>0</v>
      </c>
      <c r="F229" s="58">
        <v>21.25</v>
      </c>
      <c r="G229" s="57">
        <f t="shared" si="3"/>
        <v>104.9999</v>
      </c>
    </row>
    <row r="230" spans="1:7" x14ac:dyDescent="0.25">
      <c r="A230" s="18" t="s">
        <v>49</v>
      </c>
      <c r="B230" s="18" t="s">
        <v>50</v>
      </c>
      <c r="C230" s="18" t="s">
        <v>13</v>
      </c>
      <c r="D230" s="55">
        <v>25681.693900000282</v>
      </c>
      <c r="E230" s="55">
        <v>3425.7672000000111</v>
      </c>
      <c r="F230" s="56">
        <v>5029.4673999999995</v>
      </c>
      <c r="G230" s="55">
        <f t="shared" si="3"/>
        <v>24077.99370000029</v>
      </c>
    </row>
    <row r="231" spans="1:7" hidden="1" x14ac:dyDescent="0.25">
      <c r="A231" s="19" t="s">
        <v>49</v>
      </c>
      <c r="B231" s="19" t="s">
        <v>50</v>
      </c>
      <c r="C231" s="20" t="s">
        <v>10</v>
      </c>
      <c r="D231" s="57">
        <v>24969.721400000206</v>
      </c>
      <c r="E231" s="57">
        <v>3399.4894000000127</v>
      </c>
      <c r="F231" s="58">
        <v>4899.2729000000027</v>
      </c>
      <c r="G231" s="57">
        <f t="shared" si="3"/>
        <v>23469.937900000215</v>
      </c>
    </row>
    <row r="232" spans="1:7" hidden="1" x14ac:dyDescent="0.25">
      <c r="A232" s="19" t="s">
        <v>49</v>
      </c>
      <c r="B232" s="19" t="s">
        <v>50</v>
      </c>
      <c r="C232" s="20" t="s">
        <v>11</v>
      </c>
      <c r="D232" s="57">
        <v>711.97250000000008</v>
      </c>
      <c r="E232" s="57">
        <v>26.277799999999999</v>
      </c>
      <c r="F232" s="58">
        <v>130.19450000000001</v>
      </c>
      <c r="G232" s="57">
        <f t="shared" si="3"/>
        <v>608.05580000000009</v>
      </c>
    </row>
    <row r="233" spans="1:7" hidden="1" x14ac:dyDescent="0.25">
      <c r="A233" s="18" t="s">
        <v>49</v>
      </c>
      <c r="B233" s="18" t="s">
        <v>50</v>
      </c>
      <c r="C233" s="18" t="s">
        <v>14</v>
      </c>
      <c r="D233" s="55">
        <v>30608.635300000755</v>
      </c>
      <c r="E233" s="55">
        <v>4067.3783000000153</v>
      </c>
      <c r="F233" s="56">
        <v>8558.7781999999497</v>
      </c>
      <c r="G233" s="55">
        <f t="shared" si="3"/>
        <v>26117.23540000082</v>
      </c>
    </row>
    <row r="234" spans="1:7" hidden="1" x14ac:dyDescent="0.25">
      <c r="A234" s="19" t="s">
        <v>49</v>
      </c>
      <c r="B234" s="19" t="s">
        <v>50</v>
      </c>
      <c r="C234" s="20" t="s">
        <v>10</v>
      </c>
      <c r="D234" s="57">
        <v>29406.562800000713</v>
      </c>
      <c r="E234" s="57">
        <v>3998.27920000002</v>
      </c>
      <c r="F234" s="58">
        <v>8267.1580999999496</v>
      </c>
      <c r="G234" s="57">
        <f t="shared" si="3"/>
        <v>25137.683900000782</v>
      </c>
    </row>
    <row r="235" spans="1:7" hidden="1" x14ac:dyDescent="0.25">
      <c r="A235" s="19" t="s">
        <v>49</v>
      </c>
      <c r="B235" s="19" t="s">
        <v>50</v>
      </c>
      <c r="C235" s="20" t="s">
        <v>11</v>
      </c>
      <c r="D235" s="57">
        <v>1202.0724999999998</v>
      </c>
      <c r="E235" s="57">
        <v>69.099099999999993</v>
      </c>
      <c r="F235" s="58">
        <v>291.62010000000004</v>
      </c>
      <c r="G235" s="57">
        <f t="shared" si="3"/>
        <v>979.55149999999958</v>
      </c>
    </row>
    <row r="236" spans="1:7" hidden="1" x14ac:dyDescent="0.25">
      <c r="A236" s="18" t="s">
        <v>51</v>
      </c>
      <c r="B236" s="18" t="s">
        <v>52</v>
      </c>
      <c r="C236" s="18" t="s">
        <v>9</v>
      </c>
      <c r="D236" s="55">
        <v>143794.38550000417</v>
      </c>
      <c r="E236" s="55">
        <v>11237.93710000003</v>
      </c>
      <c r="F236" s="56">
        <v>36933.661899999715</v>
      </c>
      <c r="G236" s="55">
        <f t="shared" si="3"/>
        <v>118098.66070000449</v>
      </c>
    </row>
    <row r="237" spans="1:7" hidden="1" x14ac:dyDescent="0.25">
      <c r="A237" s="18" t="s">
        <v>51</v>
      </c>
      <c r="B237" s="18" t="s">
        <v>52</v>
      </c>
      <c r="C237" s="18" t="s">
        <v>10</v>
      </c>
      <c r="D237" s="55">
        <v>132623.90000000328</v>
      </c>
      <c r="E237" s="55">
        <v>10952.264600000019</v>
      </c>
      <c r="F237" s="56">
        <v>34606.277599999579</v>
      </c>
      <c r="G237" s="55">
        <f t="shared" si="3"/>
        <v>108969.88700000373</v>
      </c>
    </row>
    <row r="238" spans="1:7" hidden="1" x14ac:dyDescent="0.25">
      <c r="A238" s="18" t="s">
        <v>51</v>
      </c>
      <c r="B238" s="18" t="s">
        <v>52</v>
      </c>
      <c r="C238" s="18" t="s">
        <v>11</v>
      </c>
      <c r="D238" s="55">
        <v>11170.485500000024</v>
      </c>
      <c r="E238" s="55">
        <v>285.67250000000007</v>
      </c>
      <c r="F238" s="56">
        <v>2327.3842999999983</v>
      </c>
      <c r="G238" s="55">
        <f t="shared" si="3"/>
        <v>9128.773700000027</v>
      </c>
    </row>
    <row r="239" spans="1:7" hidden="1" x14ac:dyDescent="0.25">
      <c r="A239" s="18" t="s">
        <v>51</v>
      </c>
      <c r="B239" s="18" t="s">
        <v>52</v>
      </c>
      <c r="C239" s="18" t="s">
        <v>12</v>
      </c>
      <c r="D239" s="55">
        <v>13626.167000000038</v>
      </c>
      <c r="E239" s="55">
        <v>804.60329999999999</v>
      </c>
      <c r="F239" s="56">
        <v>3078.7966999999912</v>
      </c>
      <c r="G239" s="55">
        <f t="shared" si="3"/>
        <v>11351.973600000047</v>
      </c>
    </row>
    <row r="240" spans="1:7" hidden="1" x14ac:dyDescent="0.25">
      <c r="A240" s="19" t="s">
        <v>51</v>
      </c>
      <c r="B240" s="19" t="s">
        <v>52</v>
      </c>
      <c r="C240" s="20" t="s">
        <v>10</v>
      </c>
      <c r="D240" s="57">
        <v>11260.908500000032</v>
      </c>
      <c r="E240" s="57">
        <v>750.73379999999997</v>
      </c>
      <c r="F240" s="58">
        <v>2721.5796999999961</v>
      </c>
      <c r="G240" s="57">
        <f t="shared" si="3"/>
        <v>9290.0626000000357</v>
      </c>
    </row>
    <row r="241" spans="1:7" hidden="1" x14ac:dyDescent="0.25">
      <c r="A241" s="19" t="s">
        <v>51</v>
      </c>
      <c r="B241" s="19" t="s">
        <v>52</v>
      </c>
      <c r="C241" s="20" t="s">
        <v>11</v>
      </c>
      <c r="D241" s="57">
        <v>2365.2584999999972</v>
      </c>
      <c r="E241" s="57">
        <v>53.869499999999995</v>
      </c>
      <c r="F241" s="58">
        <v>357.21700000000004</v>
      </c>
      <c r="G241" s="57">
        <f t="shared" si="3"/>
        <v>2061.9109999999969</v>
      </c>
    </row>
    <row r="242" spans="1:7" x14ac:dyDescent="0.25">
      <c r="A242" s="18" t="s">
        <v>51</v>
      </c>
      <c r="B242" s="18" t="s">
        <v>52</v>
      </c>
      <c r="C242" s="18" t="s">
        <v>13</v>
      </c>
      <c r="D242" s="55">
        <v>64549.129700000296</v>
      </c>
      <c r="E242" s="55">
        <v>5300.5447999999988</v>
      </c>
      <c r="F242" s="56">
        <v>14232.772800000006</v>
      </c>
      <c r="G242" s="55">
        <f t="shared" si="3"/>
        <v>55616.901700000293</v>
      </c>
    </row>
    <row r="243" spans="1:7" hidden="1" x14ac:dyDescent="0.25">
      <c r="A243" s="19" t="s">
        <v>51</v>
      </c>
      <c r="B243" s="19" t="s">
        <v>52</v>
      </c>
      <c r="C243" s="20" t="s">
        <v>10</v>
      </c>
      <c r="D243" s="57">
        <v>60246.788100000202</v>
      </c>
      <c r="E243" s="57">
        <v>5216.9092999999939</v>
      </c>
      <c r="F243" s="58">
        <v>13502.914800000011</v>
      </c>
      <c r="G243" s="57">
        <f t="shared" si="3"/>
        <v>51960.782600000181</v>
      </c>
    </row>
    <row r="244" spans="1:7" hidden="1" x14ac:dyDescent="0.25">
      <c r="A244" s="19" t="s">
        <v>51</v>
      </c>
      <c r="B244" s="19" t="s">
        <v>52</v>
      </c>
      <c r="C244" s="20" t="s">
        <v>11</v>
      </c>
      <c r="D244" s="57">
        <v>4302.3415999999788</v>
      </c>
      <c r="E244" s="57">
        <v>83.635500000000008</v>
      </c>
      <c r="F244" s="58">
        <v>729.85799999999995</v>
      </c>
      <c r="G244" s="57">
        <f t="shared" si="3"/>
        <v>3656.119099999979</v>
      </c>
    </row>
    <row r="245" spans="1:7" hidden="1" x14ac:dyDescent="0.25">
      <c r="A245" s="18" t="s">
        <v>51</v>
      </c>
      <c r="B245" s="18" t="s">
        <v>52</v>
      </c>
      <c r="C245" s="18" t="s">
        <v>14</v>
      </c>
      <c r="D245" s="55">
        <v>65619.088800001147</v>
      </c>
      <c r="E245" s="55">
        <v>5132.7889999999952</v>
      </c>
      <c r="F245" s="56">
        <v>19622.09239999987</v>
      </c>
      <c r="G245" s="55">
        <f t="shared" si="3"/>
        <v>51129.785400001267</v>
      </c>
    </row>
    <row r="246" spans="1:7" hidden="1" x14ac:dyDescent="0.25">
      <c r="A246" s="19" t="s">
        <v>51</v>
      </c>
      <c r="B246" s="19" t="s">
        <v>52</v>
      </c>
      <c r="C246" s="20" t="s">
        <v>10</v>
      </c>
      <c r="D246" s="57">
        <v>61116.203400000988</v>
      </c>
      <c r="E246" s="57">
        <v>4984.6214999999902</v>
      </c>
      <c r="F246" s="58">
        <v>18381.783099999935</v>
      </c>
      <c r="G246" s="57">
        <f t="shared" si="3"/>
        <v>47719.041800001047</v>
      </c>
    </row>
    <row r="247" spans="1:7" hidden="1" x14ac:dyDescent="0.25">
      <c r="A247" s="19" t="s">
        <v>51</v>
      </c>
      <c r="B247" s="19" t="s">
        <v>52</v>
      </c>
      <c r="C247" s="20" t="s">
        <v>11</v>
      </c>
      <c r="D247" s="57">
        <v>4502.8853999999865</v>
      </c>
      <c r="E247" s="57">
        <v>148.16750000000002</v>
      </c>
      <c r="F247" s="58">
        <v>1240.3093000000001</v>
      </c>
      <c r="G247" s="57">
        <f t="shared" si="3"/>
        <v>3410.7435999999861</v>
      </c>
    </row>
    <row r="248" spans="1:7" hidden="1" x14ac:dyDescent="0.25">
      <c r="A248" s="18" t="s">
        <v>53</v>
      </c>
      <c r="B248" s="18" t="s">
        <v>54</v>
      </c>
      <c r="C248" s="18" t="s">
        <v>9</v>
      </c>
      <c r="D248" s="55">
        <v>188118.06149998528</v>
      </c>
      <c r="E248" s="55">
        <v>21051.029599999983</v>
      </c>
      <c r="F248" s="56">
        <v>25764.887600000071</v>
      </c>
      <c r="G248" s="55">
        <f t="shared" si="3"/>
        <v>183404.20349998519</v>
      </c>
    </row>
    <row r="249" spans="1:7" hidden="1" x14ac:dyDescent="0.25">
      <c r="A249" s="18" t="s">
        <v>53</v>
      </c>
      <c r="B249" s="18" t="s">
        <v>54</v>
      </c>
      <c r="C249" s="18" t="s">
        <v>10</v>
      </c>
      <c r="D249" s="55">
        <v>186213.41379998639</v>
      </c>
      <c r="E249" s="55">
        <v>21023.756799999952</v>
      </c>
      <c r="F249" s="56">
        <v>25525.502400000092</v>
      </c>
      <c r="G249" s="55">
        <f t="shared" si="3"/>
        <v>181711.66819998625</v>
      </c>
    </row>
    <row r="250" spans="1:7" hidden="1" x14ac:dyDescent="0.25">
      <c r="A250" s="18" t="s">
        <v>53</v>
      </c>
      <c r="B250" s="18" t="s">
        <v>54</v>
      </c>
      <c r="C250" s="18" t="s">
        <v>11</v>
      </c>
      <c r="D250" s="55">
        <v>1904.6477000000023</v>
      </c>
      <c r="E250" s="55">
        <v>27.2728</v>
      </c>
      <c r="F250" s="56">
        <v>239.3852</v>
      </c>
      <c r="G250" s="55">
        <f t="shared" si="3"/>
        <v>1692.5353000000023</v>
      </c>
    </row>
    <row r="251" spans="1:7" hidden="1" x14ac:dyDescent="0.25">
      <c r="A251" s="18" t="s">
        <v>53</v>
      </c>
      <c r="B251" s="18" t="s">
        <v>54</v>
      </c>
      <c r="C251" s="18" t="s">
        <v>12</v>
      </c>
      <c r="D251" s="55">
        <v>55959.777700000057</v>
      </c>
      <c r="E251" s="55">
        <v>2507.9230000000007</v>
      </c>
      <c r="F251" s="56">
        <v>5021.1977999999935</v>
      </c>
      <c r="G251" s="55">
        <f t="shared" si="3"/>
        <v>53446.502900000065</v>
      </c>
    </row>
    <row r="252" spans="1:7" hidden="1" x14ac:dyDescent="0.25">
      <c r="A252" s="19" t="s">
        <v>53</v>
      </c>
      <c r="B252" s="19" t="s">
        <v>54</v>
      </c>
      <c r="C252" s="20" t="s">
        <v>10</v>
      </c>
      <c r="D252" s="57">
        <v>55768.444300000076</v>
      </c>
      <c r="E252" s="57">
        <v>2507.923000000002</v>
      </c>
      <c r="F252" s="58">
        <v>4975.5310999999938</v>
      </c>
      <c r="G252" s="57">
        <f t="shared" si="3"/>
        <v>53300.836200000085</v>
      </c>
    </row>
    <row r="253" spans="1:7" hidden="1" x14ac:dyDescent="0.25">
      <c r="A253" s="19" t="s">
        <v>53</v>
      </c>
      <c r="B253" s="19" t="s">
        <v>54</v>
      </c>
      <c r="C253" s="20" t="s">
        <v>11</v>
      </c>
      <c r="D253" s="57">
        <v>191.33339999999998</v>
      </c>
      <c r="E253" s="57">
        <v>0</v>
      </c>
      <c r="F253" s="58">
        <v>45.666699999999999</v>
      </c>
      <c r="G253" s="57">
        <f t="shared" si="3"/>
        <v>145.66669999999999</v>
      </c>
    </row>
    <row r="254" spans="1:7" x14ac:dyDescent="0.25">
      <c r="A254" s="18" t="s">
        <v>53</v>
      </c>
      <c r="B254" s="18" t="s">
        <v>54</v>
      </c>
      <c r="C254" s="18" t="s">
        <v>13</v>
      </c>
      <c r="D254" s="55">
        <v>73353.580500000797</v>
      </c>
      <c r="E254" s="55">
        <v>10619.3892</v>
      </c>
      <c r="F254" s="56">
        <v>10161.339899999986</v>
      </c>
      <c r="G254" s="55">
        <f t="shared" si="3"/>
        <v>73811.62980000081</v>
      </c>
    </row>
    <row r="255" spans="1:7" hidden="1" x14ac:dyDescent="0.25">
      <c r="A255" s="19" t="s">
        <v>53</v>
      </c>
      <c r="B255" s="19" t="s">
        <v>54</v>
      </c>
      <c r="C255" s="20" t="s">
        <v>10</v>
      </c>
      <c r="D255" s="57">
        <v>72773.255400000737</v>
      </c>
      <c r="E255" s="57">
        <v>10619.389199999991</v>
      </c>
      <c r="F255" s="58">
        <v>10057.197299999996</v>
      </c>
      <c r="G255" s="57">
        <f t="shared" si="3"/>
        <v>73335.447300000727</v>
      </c>
    </row>
    <row r="256" spans="1:7" hidden="1" x14ac:dyDescent="0.25">
      <c r="A256" s="19" t="s">
        <v>53</v>
      </c>
      <c r="B256" s="19" t="s">
        <v>54</v>
      </c>
      <c r="C256" s="20" t="s">
        <v>11</v>
      </c>
      <c r="D256" s="57">
        <v>580.32509999999968</v>
      </c>
      <c r="E256" s="57">
        <v>0</v>
      </c>
      <c r="F256" s="58">
        <v>104.14259999999999</v>
      </c>
      <c r="G256" s="57">
        <f t="shared" si="3"/>
        <v>476.18249999999966</v>
      </c>
    </row>
    <row r="257" spans="1:7" hidden="1" x14ac:dyDescent="0.25">
      <c r="A257" s="18" t="s">
        <v>53</v>
      </c>
      <c r="B257" s="18" t="s">
        <v>54</v>
      </c>
      <c r="C257" s="18" t="s">
        <v>14</v>
      </c>
      <c r="D257" s="55">
        <v>58804.703300001202</v>
      </c>
      <c r="E257" s="55">
        <v>7923.7174000000177</v>
      </c>
      <c r="F257" s="56">
        <v>10582.349899999987</v>
      </c>
      <c r="G257" s="55">
        <f t="shared" si="3"/>
        <v>56146.070800001238</v>
      </c>
    </row>
    <row r="258" spans="1:7" hidden="1" x14ac:dyDescent="0.25">
      <c r="A258" s="19" t="s">
        <v>53</v>
      </c>
      <c r="B258" s="19" t="s">
        <v>54</v>
      </c>
      <c r="C258" s="20" t="s">
        <v>10</v>
      </c>
      <c r="D258" s="57">
        <v>57671.714100001162</v>
      </c>
      <c r="E258" s="57">
        <v>7896.444600000008</v>
      </c>
      <c r="F258" s="58">
        <v>10492.773999999985</v>
      </c>
      <c r="G258" s="57">
        <f t="shared" si="3"/>
        <v>55075.384700001181</v>
      </c>
    </row>
    <row r="259" spans="1:7" hidden="1" x14ac:dyDescent="0.25">
      <c r="A259" s="19" t="s">
        <v>53</v>
      </c>
      <c r="B259" s="19" t="s">
        <v>54</v>
      </c>
      <c r="C259" s="20" t="s">
        <v>11</v>
      </c>
      <c r="D259" s="57">
        <v>1132.9892</v>
      </c>
      <c r="E259" s="57">
        <v>27.2728</v>
      </c>
      <c r="F259" s="58">
        <v>89.57589999999999</v>
      </c>
      <c r="G259" s="57">
        <f t="shared" si="3"/>
        <v>1070.6860999999999</v>
      </c>
    </row>
    <row r="260" spans="1:7" hidden="1" x14ac:dyDescent="0.25">
      <c r="A260" s="18" t="s">
        <v>55</v>
      </c>
      <c r="B260" s="18" t="s">
        <v>56</v>
      </c>
      <c r="C260" s="18" t="s">
        <v>9</v>
      </c>
      <c r="D260" s="55">
        <v>349110.65949999704</v>
      </c>
      <c r="E260" s="55">
        <v>63749.447800001384</v>
      </c>
      <c r="F260" s="56">
        <v>73435.538300001368</v>
      </c>
      <c r="G260" s="55">
        <f t="shared" si="3"/>
        <v>339424.56899999705</v>
      </c>
    </row>
    <row r="261" spans="1:7" hidden="1" x14ac:dyDescent="0.25">
      <c r="A261" s="18" t="s">
        <v>55</v>
      </c>
      <c r="B261" s="18" t="s">
        <v>56</v>
      </c>
      <c r="C261" s="18" t="s">
        <v>10</v>
      </c>
      <c r="D261" s="55">
        <v>342691.39789999992</v>
      </c>
      <c r="E261" s="55">
        <v>63550.902100001382</v>
      </c>
      <c r="F261" s="56">
        <v>72333.445100001263</v>
      </c>
      <c r="G261" s="55">
        <f t="shared" si="3"/>
        <v>333908.85490000003</v>
      </c>
    </row>
    <row r="262" spans="1:7" hidden="1" x14ac:dyDescent="0.25">
      <c r="A262" s="18" t="s">
        <v>55</v>
      </c>
      <c r="B262" s="18" t="s">
        <v>56</v>
      </c>
      <c r="C262" s="18" t="s">
        <v>11</v>
      </c>
      <c r="D262" s="55">
        <v>6419.2616000000062</v>
      </c>
      <c r="E262" s="55">
        <v>198.54569999999998</v>
      </c>
      <c r="F262" s="56">
        <v>1102.0931999999998</v>
      </c>
      <c r="G262" s="55">
        <f t="shared" si="3"/>
        <v>5515.7141000000065</v>
      </c>
    </row>
    <row r="263" spans="1:7" hidden="1" x14ac:dyDescent="0.25">
      <c r="A263" s="18" t="s">
        <v>55</v>
      </c>
      <c r="B263" s="18" t="s">
        <v>56</v>
      </c>
      <c r="C263" s="18" t="s">
        <v>12</v>
      </c>
      <c r="D263" s="55">
        <v>51326.867200000801</v>
      </c>
      <c r="E263" s="55">
        <v>7293.3521999999903</v>
      </c>
      <c r="F263" s="56">
        <v>9502.102799999986</v>
      </c>
      <c r="G263" s="55">
        <f t="shared" si="3"/>
        <v>49118.116600000802</v>
      </c>
    </row>
    <row r="264" spans="1:7" hidden="1" x14ac:dyDescent="0.25">
      <c r="A264" s="19" t="s">
        <v>55</v>
      </c>
      <c r="B264" s="19" t="s">
        <v>56</v>
      </c>
      <c r="C264" s="20" t="s">
        <v>10</v>
      </c>
      <c r="D264" s="57">
        <v>50100.597300000773</v>
      </c>
      <c r="E264" s="57">
        <v>7233.3521999999912</v>
      </c>
      <c r="F264" s="58">
        <v>9284.3249999999844</v>
      </c>
      <c r="G264" s="57">
        <f t="shared" ref="G264:G327" si="4">D264+E264-F264</f>
        <v>48049.624500000784</v>
      </c>
    </row>
    <row r="265" spans="1:7" hidden="1" x14ac:dyDescent="0.25">
      <c r="A265" s="19" t="s">
        <v>55</v>
      </c>
      <c r="B265" s="19" t="s">
        <v>56</v>
      </c>
      <c r="C265" s="20" t="s">
        <v>11</v>
      </c>
      <c r="D265" s="57">
        <v>1226.2699</v>
      </c>
      <c r="E265" s="57">
        <v>60</v>
      </c>
      <c r="F265" s="58">
        <v>217.77779999999998</v>
      </c>
      <c r="G265" s="57">
        <f t="shared" si="4"/>
        <v>1068.4920999999999</v>
      </c>
    </row>
    <row r="266" spans="1:7" x14ac:dyDescent="0.25">
      <c r="A266" s="18" t="s">
        <v>55</v>
      </c>
      <c r="B266" s="18" t="s">
        <v>56</v>
      </c>
      <c r="C266" s="18" t="s">
        <v>13</v>
      </c>
      <c r="D266" s="55">
        <v>169973.81770000569</v>
      </c>
      <c r="E266" s="55">
        <v>32388.120699999654</v>
      </c>
      <c r="F266" s="56">
        <v>30644.108099999594</v>
      </c>
      <c r="G266" s="55">
        <f t="shared" si="4"/>
        <v>171717.83030000573</v>
      </c>
    </row>
    <row r="267" spans="1:7" hidden="1" x14ac:dyDescent="0.25">
      <c r="A267" s="19" t="s">
        <v>55</v>
      </c>
      <c r="B267" s="19" t="s">
        <v>56</v>
      </c>
      <c r="C267" s="20" t="s">
        <v>10</v>
      </c>
      <c r="D267" s="57">
        <v>168001.33770000478</v>
      </c>
      <c r="E267" s="57">
        <v>32337.620799999666</v>
      </c>
      <c r="F267" s="58">
        <v>30365.070299999603</v>
      </c>
      <c r="G267" s="57">
        <f t="shared" si="4"/>
        <v>169973.88820000482</v>
      </c>
    </row>
    <row r="268" spans="1:7" hidden="1" x14ac:dyDescent="0.25">
      <c r="A268" s="19" t="s">
        <v>55</v>
      </c>
      <c r="B268" s="19" t="s">
        <v>56</v>
      </c>
      <c r="C268" s="20" t="s">
        <v>11</v>
      </c>
      <c r="D268" s="57">
        <v>1972.4800000000016</v>
      </c>
      <c r="E268" s="57">
        <v>50.499899999999997</v>
      </c>
      <c r="F268" s="58">
        <v>279.0378</v>
      </c>
      <c r="G268" s="57">
        <f t="shared" si="4"/>
        <v>1743.9421000000016</v>
      </c>
    </row>
    <row r="269" spans="1:7" hidden="1" x14ac:dyDescent="0.25">
      <c r="A269" s="18" t="s">
        <v>55</v>
      </c>
      <c r="B269" s="18" t="s">
        <v>56</v>
      </c>
      <c r="C269" s="18" t="s">
        <v>14</v>
      </c>
      <c r="D269" s="55">
        <v>127809.97459999943</v>
      </c>
      <c r="E269" s="55">
        <v>24067.974899999826</v>
      </c>
      <c r="F269" s="56">
        <v>33289.327399999558</v>
      </c>
      <c r="G269" s="55">
        <f t="shared" si="4"/>
        <v>118588.6220999997</v>
      </c>
    </row>
    <row r="270" spans="1:7" hidden="1" x14ac:dyDescent="0.25">
      <c r="A270" s="19" t="s">
        <v>55</v>
      </c>
      <c r="B270" s="19" t="s">
        <v>56</v>
      </c>
      <c r="C270" s="20" t="s">
        <v>10</v>
      </c>
      <c r="D270" s="57">
        <v>124589.46289999972</v>
      </c>
      <c r="E270" s="57">
        <v>23979.929099999808</v>
      </c>
      <c r="F270" s="58">
        <v>32684.049799999535</v>
      </c>
      <c r="G270" s="57">
        <f t="shared" si="4"/>
        <v>115885.34219999998</v>
      </c>
    </row>
    <row r="271" spans="1:7" hidden="1" x14ac:dyDescent="0.25">
      <c r="A271" s="19" t="s">
        <v>55</v>
      </c>
      <c r="B271" s="19" t="s">
        <v>56</v>
      </c>
      <c r="C271" s="20" t="s">
        <v>11</v>
      </c>
      <c r="D271" s="57">
        <v>3220.5117000000037</v>
      </c>
      <c r="E271" s="57">
        <v>88.0458</v>
      </c>
      <c r="F271" s="58">
        <v>605.27760000000012</v>
      </c>
      <c r="G271" s="57">
        <f t="shared" si="4"/>
        <v>2703.2799000000032</v>
      </c>
    </row>
    <row r="272" spans="1:7" hidden="1" x14ac:dyDescent="0.25">
      <c r="A272" s="18" t="s">
        <v>57</v>
      </c>
      <c r="B272" s="18" t="s">
        <v>58</v>
      </c>
      <c r="C272" s="18" t="s">
        <v>9</v>
      </c>
      <c r="D272" s="55">
        <v>82279.569800002428</v>
      </c>
      <c r="E272" s="55">
        <v>10656.125799999916</v>
      </c>
      <c r="F272" s="56">
        <v>18467.302799999958</v>
      </c>
      <c r="G272" s="55">
        <f t="shared" si="4"/>
        <v>74468.392800002388</v>
      </c>
    </row>
    <row r="273" spans="1:7" hidden="1" x14ac:dyDescent="0.25">
      <c r="A273" s="18" t="s">
        <v>57</v>
      </c>
      <c r="B273" s="18" t="s">
        <v>58</v>
      </c>
      <c r="C273" s="18" t="s">
        <v>10</v>
      </c>
      <c r="D273" s="55">
        <v>78004.90060000337</v>
      </c>
      <c r="E273" s="55">
        <v>10519.613199999909</v>
      </c>
      <c r="F273" s="56">
        <v>17483.469299999921</v>
      </c>
      <c r="G273" s="55">
        <f t="shared" si="4"/>
        <v>71041.044500003351</v>
      </c>
    </row>
    <row r="274" spans="1:7" hidden="1" x14ac:dyDescent="0.25">
      <c r="A274" s="18" t="s">
        <v>57</v>
      </c>
      <c r="B274" s="18" t="s">
        <v>58</v>
      </c>
      <c r="C274" s="18" t="s">
        <v>11</v>
      </c>
      <c r="D274" s="55">
        <v>4274.6692000000185</v>
      </c>
      <c r="E274" s="55">
        <v>136.51260000000005</v>
      </c>
      <c r="F274" s="56">
        <v>983.83349999999859</v>
      </c>
      <c r="G274" s="55">
        <f t="shared" si="4"/>
        <v>3427.3483000000197</v>
      </c>
    </row>
    <row r="275" spans="1:7" hidden="1" x14ac:dyDescent="0.25">
      <c r="A275" s="18" t="s">
        <v>57</v>
      </c>
      <c r="B275" s="18" t="s">
        <v>58</v>
      </c>
      <c r="C275" s="18" t="s">
        <v>12</v>
      </c>
      <c r="D275" s="55">
        <v>7770.2649999999339</v>
      </c>
      <c r="E275" s="55">
        <v>712.01799999999912</v>
      </c>
      <c r="F275" s="56">
        <v>1380.0003000000011</v>
      </c>
      <c r="G275" s="55">
        <f t="shared" si="4"/>
        <v>7102.2826999999324</v>
      </c>
    </row>
    <row r="276" spans="1:7" hidden="1" x14ac:dyDescent="0.25">
      <c r="A276" s="19" t="s">
        <v>57</v>
      </c>
      <c r="B276" s="19" t="s">
        <v>58</v>
      </c>
      <c r="C276" s="20" t="s">
        <v>10</v>
      </c>
      <c r="D276" s="57">
        <v>6934.3649999999598</v>
      </c>
      <c r="E276" s="57">
        <v>669.9116999999992</v>
      </c>
      <c r="F276" s="58">
        <v>1284.0003000000004</v>
      </c>
      <c r="G276" s="57">
        <f t="shared" si="4"/>
        <v>6320.2763999999579</v>
      </c>
    </row>
    <row r="277" spans="1:7" hidden="1" x14ac:dyDescent="0.25">
      <c r="A277" s="19" t="s">
        <v>57</v>
      </c>
      <c r="B277" s="19" t="s">
        <v>58</v>
      </c>
      <c r="C277" s="20" t="s">
        <v>11</v>
      </c>
      <c r="D277" s="57">
        <v>835.8999999999985</v>
      </c>
      <c r="E277" s="57">
        <v>42.106299999999997</v>
      </c>
      <c r="F277" s="58">
        <v>96.000000000000014</v>
      </c>
      <c r="G277" s="57">
        <f t="shared" si="4"/>
        <v>782.00629999999853</v>
      </c>
    </row>
    <row r="278" spans="1:7" x14ac:dyDescent="0.25">
      <c r="A278" s="18" t="s">
        <v>57</v>
      </c>
      <c r="B278" s="18" t="s">
        <v>58</v>
      </c>
      <c r="C278" s="18" t="s">
        <v>13</v>
      </c>
      <c r="D278" s="55">
        <v>38360.663000001405</v>
      </c>
      <c r="E278" s="55">
        <v>5463.8729999999987</v>
      </c>
      <c r="F278" s="56">
        <v>7394.7296999999335</v>
      </c>
      <c r="G278" s="55">
        <f t="shared" si="4"/>
        <v>36429.806300001474</v>
      </c>
    </row>
    <row r="279" spans="1:7" hidden="1" x14ac:dyDescent="0.25">
      <c r="A279" s="19" t="s">
        <v>57</v>
      </c>
      <c r="B279" s="19" t="s">
        <v>58</v>
      </c>
      <c r="C279" s="20" t="s">
        <v>10</v>
      </c>
      <c r="D279" s="57">
        <v>36955.713000001197</v>
      </c>
      <c r="E279" s="57">
        <v>5427.6729999999889</v>
      </c>
      <c r="F279" s="58">
        <v>7026.8796999999422</v>
      </c>
      <c r="G279" s="57">
        <f t="shared" si="4"/>
        <v>35356.506300001245</v>
      </c>
    </row>
    <row r="280" spans="1:7" hidden="1" x14ac:dyDescent="0.25">
      <c r="A280" s="19" t="s">
        <v>57</v>
      </c>
      <c r="B280" s="19" t="s">
        <v>58</v>
      </c>
      <c r="C280" s="20" t="s">
        <v>11</v>
      </c>
      <c r="D280" s="57">
        <v>1404.9500000000021</v>
      </c>
      <c r="E280" s="57">
        <v>36.199999999999996</v>
      </c>
      <c r="F280" s="58">
        <v>367.8499999999998</v>
      </c>
      <c r="G280" s="57">
        <f t="shared" si="4"/>
        <v>1073.3000000000025</v>
      </c>
    </row>
    <row r="281" spans="1:7" hidden="1" x14ac:dyDescent="0.25">
      <c r="A281" s="18" t="s">
        <v>57</v>
      </c>
      <c r="B281" s="18" t="s">
        <v>58</v>
      </c>
      <c r="C281" s="18" t="s">
        <v>14</v>
      </c>
      <c r="D281" s="55">
        <v>36148.64180000114</v>
      </c>
      <c r="E281" s="55">
        <v>4480.2348000000084</v>
      </c>
      <c r="F281" s="56">
        <v>9692.5727999999035</v>
      </c>
      <c r="G281" s="55">
        <f t="shared" si="4"/>
        <v>30936.303800001242</v>
      </c>
    </row>
    <row r="282" spans="1:7" hidden="1" x14ac:dyDescent="0.25">
      <c r="A282" s="19" t="s">
        <v>57</v>
      </c>
      <c r="B282" s="19" t="s">
        <v>58</v>
      </c>
      <c r="C282" s="20" t="s">
        <v>10</v>
      </c>
      <c r="D282" s="57">
        <v>34114.8226000008</v>
      </c>
      <c r="E282" s="57">
        <v>4422.0285000000122</v>
      </c>
      <c r="F282" s="58">
        <v>9172.5892999999141</v>
      </c>
      <c r="G282" s="57">
        <f t="shared" si="4"/>
        <v>29364.261800000902</v>
      </c>
    </row>
    <row r="283" spans="1:7" hidden="1" x14ac:dyDescent="0.25">
      <c r="A283" s="19" t="s">
        <v>57</v>
      </c>
      <c r="B283" s="19" t="s">
        <v>58</v>
      </c>
      <c r="C283" s="20" t="s">
        <v>11</v>
      </c>
      <c r="D283" s="57">
        <v>2033.8192000000049</v>
      </c>
      <c r="E283" s="57">
        <v>58.206299999999992</v>
      </c>
      <c r="F283" s="58">
        <v>519.98349999999959</v>
      </c>
      <c r="G283" s="57">
        <f t="shared" si="4"/>
        <v>1572.0420000000051</v>
      </c>
    </row>
    <row r="284" spans="1:7" hidden="1" x14ac:dyDescent="0.25">
      <c r="A284" s="18" t="s">
        <v>59</v>
      </c>
      <c r="B284" s="18" t="s">
        <v>60</v>
      </c>
      <c r="C284" s="18" t="s">
        <v>9</v>
      </c>
      <c r="D284" s="55">
        <v>64327.302799997349</v>
      </c>
      <c r="E284" s="55">
        <v>4934.5922000000219</v>
      </c>
      <c r="F284" s="56">
        <v>20509.714799999816</v>
      </c>
      <c r="G284" s="55">
        <f t="shared" si="4"/>
        <v>48752.180199997558</v>
      </c>
    </row>
    <row r="285" spans="1:7" hidden="1" x14ac:dyDescent="0.25">
      <c r="A285" s="18" t="s">
        <v>59</v>
      </c>
      <c r="B285" s="18" t="s">
        <v>60</v>
      </c>
      <c r="C285" s="18" t="s">
        <v>10</v>
      </c>
      <c r="D285" s="55">
        <v>60398.731399997676</v>
      </c>
      <c r="E285" s="55">
        <v>4842.9730000000218</v>
      </c>
      <c r="F285" s="56">
        <v>19007.969599999858</v>
      </c>
      <c r="G285" s="55">
        <f t="shared" si="4"/>
        <v>46233.734799997837</v>
      </c>
    </row>
    <row r="286" spans="1:7" hidden="1" x14ac:dyDescent="0.25">
      <c r="A286" s="18" t="s">
        <v>59</v>
      </c>
      <c r="B286" s="18" t="s">
        <v>60</v>
      </c>
      <c r="C286" s="18" t="s">
        <v>11</v>
      </c>
      <c r="D286" s="55">
        <v>3928.5714000000062</v>
      </c>
      <c r="E286" s="55">
        <v>91.619200000000006</v>
      </c>
      <c r="F286" s="56">
        <v>1501.7451999999989</v>
      </c>
      <c r="G286" s="55">
        <f t="shared" si="4"/>
        <v>2518.4454000000073</v>
      </c>
    </row>
    <row r="287" spans="1:7" hidden="1" x14ac:dyDescent="0.25">
      <c r="A287" s="18" t="s">
        <v>59</v>
      </c>
      <c r="B287" s="18" t="s">
        <v>60</v>
      </c>
      <c r="C287" s="18" t="s">
        <v>12</v>
      </c>
      <c r="D287" s="55">
        <v>3604.2203000000218</v>
      </c>
      <c r="E287" s="55">
        <v>211.21699999999998</v>
      </c>
      <c r="F287" s="56">
        <v>903.31129999999973</v>
      </c>
      <c r="G287" s="55">
        <f t="shared" si="4"/>
        <v>2912.126000000022</v>
      </c>
    </row>
    <row r="288" spans="1:7" hidden="1" x14ac:dyDescent="0.25">
      <c r="A288" s="19" t="s">
        <v>59</v>
      </c>
      <c r="B288" s="19" t="s">
        <v>60</v>
      </c>
      <c r="C288" s="20" t="s">
        <v>10</v>
      </c>
      <c r="D288" s="57">
        <v>3430.7375000000193</v>
      </c>
      <c r="E288" s="57">
        <v>205.50269999999995</v>
      </c>
      <c r="F288" s="58">
        <v>882.32849999999962</v>
      </c>
      <c r="G288" s="57">
        <f t="shared" si="4"/>
        <v>2753.9117000000197</v>
      </c>
    </row>
    <row r="289" spans="1:7" hidden="1" x14ac:dyDescent="0.25">
      <c r="A289" s="19" t="s">
        <v>59</v>
      </c>
      <c r="B289" s="19" t="s">
        <v>60</v>
      </c>
      <c r="C289" s="20" t="s">
        <v>11</v>
      </c>
      <c r="D289" s="57">
        <v>173.4828</v>
      </c>
      <c r="E289" s="57">
        <v>5.7142999999999997</v>
      </c>
      <c r="F289" s="58">
        <v>20.982799999999997</v>
      </c>
      <c r="G289" s="57">
        <f t="shared" si="4"/>
        <v>158.21430000000001</v>
      </c>
    </row>
    <row r="290" spans="1:7" x14ac:dyDescent="0.25">
      <c r="A290" s="18" t="s">
        <v>59</v>
      </c>
      <c r="B290" s="18" t="s">
        <v>60</v>
      </c>
      <c r="C290" s="18" t="s">
        <v>13</v>
      </c>
      <c r="D290" s="55">
        <v>30465.422600000082</v>
      </c>
      <c r="E290" s="55">
        <v>2667.9760000000078</v>
      </c>
      <c r="F290" s="56">
        <v>8057.3055000000122</v>
      </c>
      <c r="G290" s="55">
        <f t="shared" si="4"/>
        <v>25076.093100000075</v>
      </c>
    </row>
    <row r="291" spans="1:7" hidden="1" x14ac:dyDescent="0.25">
      <c r="A291" s="19" t="s">
        <v>59</v>
      </c>
      <c r="B291" s="19" t="s">
        <v>60</v>
      </c>
      <c r="C291" s="20" t="s">
        <v>10</v>
      </c>
      <c r="D291" s="57">
        <v>29576.487000000161</v>
      </c>
      <c r="E291" s="57">
        <v>2647.5474000000081</v>
      </c>
      <c r="F291" s="58">
        <v>7760.0434000000032</v>
      </c>
      <c r="G291" s="57">
        <f t="shared" si="4"/>
        <v>24463.991000000166</v>
      </c>
    </row>
    <row r="292" spans="1:7" hidden="1" x14ac:dyDescent="0.25">
      <c r="A292" s="19" t="s">
        <v>59</v>
      </c>
      <c r="B292" s="19" t="s">
        <v>60</v>
      </c>
      <c r="C292" s="20" t="s">
        <v>11</v>
      </c>
      <c r="D292" s="57">
        <v>888.93559999999945</v>
      </c>
      <c r="E292" s="57">
        <v>20.428599999999999</v>
      </c>
      <c r="F292" s="58">
        <v>297.26210000000003</v>
      </c>
      <c r="G292" s="57">
        <f t="shared" si="4"/>
        <v>612.10209999999938</v>
      </c>
    </row>
    <row r="293" spans="1:7" hidden="1" x14ac:dyDescent="0.25">
      <c r="A293" s="18" t="s">
        <v>59</v>
      </c>
      <c r="B293" s="18" t="s">
        <v>60</v>
      </c>
      <c r="C293" s="18" t="s">
        <v>14</v>
      </c>
      <c r="D293" s="55">
        <v>30257.659899999839</v>
      </c>
      <c r="E293" s="55">
        <v>2055.3991999999994</v>
      </c>
      <c r="F293" s="56">
        <v>11549.097999999922</v>
      </c>
      <c r="G293" s="55">
        <f t="shared" si="4"/>
        <v>20763.961099999917</v>
      </c>
    </row>
    <row r="294" spans="1:7" hidden="1" x14ac:dyDescent="0.25">
      <c r="A294" s="19" t="s">
        <v>59</v>
      </c>
      <c r="B294" s="19" t="s">
        <v>60</v>
      </c>
      <c r="C294" s="20" t="s">
        <v>10</v>
      </c>
      <c r="D294" s="57">
        <v>27391.506899999837</v>
      </c>
      <c r="E294" s="57">
        <v>1989.9228999999998</v>
      </c>
      <c r="F294" s="58">
        <v>10365.597699999953</v>
      </c>
      <c r="G294" s="57">
        <f t="shared" si="4"/>
        <v>19015.832099999883</v>
      </c>
    </row>
    <row r="295" spans="1:7" hidden="1" x14ac:dyDescent="0.25">
      <c r="A295" s="19" t="s">
        <v>59</v>
      </c>
      <c r="B295" s="19" t="s">
        <v>60</v>
      </c>
      <c r="C295" s="20" t="s">
        <v>11</v>
      </c>
      <c r="D295" s="57">
        <v>2866.1529999999998</v>
      </c>
      <c r="E295" s="57">
        <v>65.476299999999995</v>
      </c>
      <c r="F295" s="58">
        <v>1183.5002999999997</v>
      </c>
      <c r="G295" s="57">
        <f t="shared" si="4"/>
        <v>1748.1289999999999</v>
      </c>
    </row>
    <row r="296" spans="1:7" hidden="1" x14ac:dyDescent="0.25">
      <c r="A296" s="18" t="s">
        <v>61</v>
      </c>
      <c r="B296" s="18" t="s">
        <v>62</v>
      </c>
      <c r="C296" s="18" t="s">
        <v>9</v>
      </c>
      <c r="D296" s="55">
        <v>113390.11260000998</v>
      </c>
      <c r="E296" s="55">
        <v>16017.451700000123</v>
      </c>
      <c r="F296" s="56">
        <v>24391.634099999828</v>
      </c>
      <c r="G296" s="55">
        <f t="shared" si="4"/>
        <v>105015.93020001028</v>
      </c>
    </row>
    <row r="297" spans="1:7" hidden="1" x14ac:dyDescent="0.25">
      <c r="A297" s="18" t="s">
        <v>61</v>
      </c>
      <c r="B297" s="18" t="s">
        <v>62</v>
      </c>
      <c r="C297" s="18" t="s">
        <v>10</v>
      </c>
      <c r="D297" s="55">
        <v>110640.71890000917</v>
      </c>
      <c r="E297" s="55">
        <v>15974.033500000114</v>
      </c>
      <c r="F297" s="56">
        <v>23932.286899999872</v>
      </c>
      <c r="G297" s="55">
        <f t="shared" si="4"/>
        <v>102682.46550000941</v>
      </c>
    </row>
    <row r="298" spans="1:7" hidden="1" x14ac:dyDescent="0.25">
      <c r="A298" s="18" t="s">
        <v>61</v>
      </c>
      <c r="B298" s="18" t="s">
        <v>62</v>
      </c>
      <c r="C298" s="18" t="s">
        <v>11</v>
      </c>
      <c r="D298" s="55">
        <v>2749.3936999999983</v>
      </c>
      <c r="E298" s="55">
        <v>43.418199999999999</v>
      </c>
      <c r="F298" s="56">
        <v>459.34720000000027</v>
      </c>
      <c r="G298" s="55">
        <f t="shared" si="4"/>
        <v>2333.4646999999982</v>
      </c>
    </row>
    <row r="299" spans="1:7" hidden="1" x14ac:dyDescent="0.25">
      <c r="A299" s="18" t="s">
        <v>61</v>
      </c>
      <c r="B299" s="18" t="s">
        <v>62</v>
      </c>
      <c r="C299" s="18" t="s">
        <v>12</v>
      </c>
      <c r="D299" s="55">
        <v>9873.8110000000634</v>
      </c>
      <c r="E299" s="55">
        <v>1103.3416999999997</v>
      </c>
      <c r="F299" s="56">
        <v>1712.9680999999991</v>
      </c>
      <c r="G299" s="55">
        <f t="shared" si="4"/>
        <v>9264.1846000000623</v>
      </c>
    </row>
    <row r="300" spans="1:7" hidden="1" x14ac:dyDescent="0.25">
      <c r="A300" s="19" t="s">
        <v>61</v>
      </c>
      <c r="B300" s="19" t="s">
        <v>62</v>
      </c>
      <c r="C300" s="20" t="s">
        <v>10</v>
      </c>
      <c r="D300" s="57">
        <v>9541.6655000000519</v>
      </c>
      <c r="E300" s="57">
        <v>1103.3416999999997</v>
      </c>
      <c r="F300" s="58">
        <v>1691.2589999999989</v>
      </c>
      <c r="G300" s="57">
        <f t="shared" si="4"/>
        <v>8953.7482000000527</v>
      </c>
    </row>
    <row r="301" spans="1:7" hidden="1" x14ac:dyDescent="0.25">
      <c r="A301" s="19" t="s">
        <v>61</v>
      </c>
      <c r="B301" s="19" t="s">
        <v>62</v>
      </c>
      <c r="C301" s="20" t="s">
        <v>11</v>
      </c>
      <c r="D301" s="57">
        <v>332.14550000000014</v>
      </c>
      <c r="E301" s="57">
        <v>0</v>
      </c>
      <c r="F301" s="58">
        <v>21.709099999999999</v>
      </c>
      <c r="G301" s="57">
        <f t="shared" si="4"/>
        <v>310.43640000000016</v>
      </c>
    </row>
    <row r="302" spans="1:7" x14ac:dyDescent="0.25">
      <c r="A302" s="18" t="s">
        <v>61</v>
      </c>
      <c r="B302" s="18" t="s">
        <v>62</v>
      </c>
      <c r="C302" s="18" t="s">
        <v>13</v>
      </c>
      <c r="D302" s="55">
        <v>55090.374399999193</v>
      </c>
      <c r="E302" s="55">
        <v>7688.0008000000325</v>
      </c>
      <c r="F302" s="56">
        <v>10560.334900000065</v>
      </c>
      <c r="G302" s="55">
        <f t="shared" si="4"/>
        <v>52218.040299999157</v>
      </c>
    </row>
    <row r="303" spans="1:7" hidden="1" x14ac:dyDescent="0.25">
      <c r="A303" s="19" t="s">
        <v>61</v>
      </c>
      <c r="B303" s="19" t="s">
        <v>62</v>
      </c>
      <c r="C303" s="20" t="s">
        <v>10</v>
      </c>
      <c r="D303" s="57">
        <v>54032.654199999051</v>
      </c>
      <c r="E303" s="57">
        <v>7675.0917000000336</v>
      </c>
      <c r="F303" s="58">
        <v>10416.565000000057</v>
      </c>
      <c r="G303" s="57">
        <f t="shared" si="4"/>
        <v>51291.180899999032</v>
      </c>
    </row>
    <row r="304" spans="1:7" hidden="1" x14ac:dyDescent="0.25">
      <c r="A304" s="19" t="s">
        <v>61</v>
      </c>
      <c r="B304" s="19" t="s">
        <v>62</v>
      </c>
      <c r="C304" s="20" t="s">
        <v>11</v>
      </c>
      <c r="D304" s="57">
        <v>1057.7201999999997</v>
      </c>
      <c r="E304" s="57">
        <v>12.9091</v>
      </c>
      <c r="F304" s="58">
        <v>143.76989999999998</v>
      </c>
      <c r="G304" s="57">
        <f t="shared" si="4"/>
        <v>926.85939999999982</v>
      </c>
    </row>
    <row r="305" spans="1:7" hidden="1" x14ac:dyDescent="0.25">
      <c r="A305" s="18" t="s">
        <v>61</v>
      </c>
      <c r="B305" s="18" t="s">
        <v>62</v>
      </c>
      <c r="C305" s="18" t="s">
        <v>14</v>
      </c>
      <c r="D305" s="55">
        <v>48425.92719999879</v>
      </c>
      <c r="E305" s="55">
        <v>7226.1092000000181</v>
      </c>
      <c r="F305" s="56">
        <v>12118.331100000116</v>
      </c>
      <c r="G305" s="55">
        <f t="shared" si="4"/>
        <v>43533.705299998692</v>
      </c>
    </row>
    <row r="306" spans="1:7" hidden="1" x14ac:dyDescent="0.25">
      <c r="A306" s="19" t="s">
        <v>61</v>
      </c>
      <c r="B306" s="19" t="s">
        <v>62</v>
      </c>
      <c r="C306" s="20" t="s">
        <v>10</v>
      </c>
      <c r="D306" s="57">
        <v>47066.399199998988</v>
      </c>
      <c r="E306" s="57">
        <v>7195.6001000000197</v>
      </c>
      <c r="F306" s="58">
        <v>11824.462900000104</v>
      </c>
      <c r="G306" s="57">
        <f t="shared" si="4"/>
        <v>42437.536399998906</v>
      </c>
    </row>
    <row r="307" spans="1:7" hidden="1" x14ac:dyDescent="0.25">
      <c r="A307" s="19" t="s">
        <v>61</v>
      </c>
      <c r="B307" s="19" t="s">
        <v>62</v>
      </c>
      <c r="C307" s="20" t="s">
        <v>11</v>
      </c>
      <c r="D307" s="57">
        <v>1359.5280000000009</v>
      </c>
      <c r="E307" s="57">
        <v>30.5091</v>
      </c>
      <c r="F307" s="58">
        <v>293.8682</v>
      </c>
      <c r="G307" s="57">
        <f t="shared" si="4"/>
        <v>1096.168900000001</v>
      </c>
    </row>
    <row r="308" spans="1:7" hidden="1" x14ac:dyDescent="0.25">
      <c r="A308" s="18" t="s">
        <v>63</v>
      </c>
      <c r="B308" s="18" t="s">
        <v>64</v>
      </c>
      <c r="C308" s="18" t="s">
        <v>9</v>
      </c>
      <c r="D308" s="55">
        <v>109629.87849999749</v>
      </c>
      <c r="E308" s="55">
        <v>10564.838300000067</v>
      </c>
      <c r="F308" s="56">
        <v>30372.191800000841</v>
      </c>
      <c r="G308" s="55">
        <f t="shared" si="4"/>
        <v>89822.524999996705</v>
      </c>
    </row>
    <row r="309" spans="1:7" hidden="1" x14ac:dyDescent="0.25">
      <c r="A309" s="18" t="s">
        <v>63</v>
      </c>
      <c r="B309" s="18" t="s">
        <v>64</v>
      </c>
      <c r="C309" s="18" t="s">
        <v>10</v>
      </c>
      <c r="D309" s="55">
        <v>104334.30159999793</v>
      </c>
      <c r="E309" s="55">
        <v>10353.626800000062</v>
      </c>
      <c r="F309" s="56">
        <v>28802.271700000798</v>
      </c>
      <c r="G309" s="55">
        <f t="shared" si="4"/>
        <v>85885.656699997184</v>
      </c>
    </row>
    <row r="310" spans="1:7" hidden="1" x14ac:dyDescent="0.25">
      <c r="A310" s="18" t="s">
        <v>63</v>
      </c>
      <c r="B310" s="18" t="s">
        <v>64</v>
      </c>
      <c r="C310" s="18" t="s">
        <v>11</v>
      </c>
      <c r="D310" s="55">
        <v>5295.5768999999873</v>
      </c>
      <c r="E310" s="55">
        <v>211.2115</v>
      </c>
      <c r="F310" s="56">
        <v>1569.920099999998</v>
      </c>
      <c r="G310" s="55">
        <f t="shared" si="4"/>
        <v>3936.8682999999896</v>
      </c>
    </row>
    <row r="311" spans="1:7" hidden="1" x14ac:dyDescent="0.25">
      <c r="A311" s="18" t="s">
        <v>63</v>
      </c>
      <c r="B311" s="18" t="s">
        <v>64</v>
      </c>
      <c r="C311" s="18" t="s">
        <v>12</v>
      </c>
      <c r="D311" s="55">
        <v>11984.598200000095</v>
      </c>
      <c r="E311" s="55">
        <v>760.2115</v>
      </c>
      <c r="F311" s="56">
        <v>2389.5848999999985</v>
      </c>
      <c r="G311" s="55">
        <f t="shared" si="4"/>
        <v>10355.224800000096</v>
      </c>
    </row>
    <row r="312" spans="1:7" hidden="1" x14ac:dyDescent="0.25">
      <c r="A312" s="19" t="s">
        <v>63</v>
      </c>
      <c r="B312" s="19" t="s">
        <v>64</v>
      </c>
      <c r="C312" s="20" t="s">
        <v>10</v>
      </c>
      <c r="D312" s="57">
        <v>11496.374000000089</v>
      </c>
      <c r="E312" s="57">
        <v>760.21149999999989</v>
      </c>
      <c r="F312" s="58">
        <v>2301.3494999999975</v>
      </c>
      <c r="G312" s="57">
        <f t="shared" si="4"/>
        <v>9955.2360000000917</v>
      </c>
    </row>
    <row r="313" spans="1:7" hidden="1" x14ac:dyDescent="0.25">
      <c r="A313" s="19" t="s">
        <v>63</v>
      </c>
      <c r="B313" s="19" t="s">
        <v>64</v>
      </c>
      <c r="C313" s="20" t="s">
        <v>11</v>
      </c>
      <c r="D313" s="57">
        <v>488.22419999999966</v>
      </c>
      <c r="E313" s="57">
        <v>0</v>
      </c>
      <c r="F313" s="58">
        <v>88.235399999999998</v>
      </c>
      <c r="G313" s="57">
        <f t="shared" si="4"/>
        <v>399.98879999999963</v>
      </c>
    </row>
    <row r="314" spans="1:7" x14ac:dyDescent="0.25">
      <c r="A314" s="18" t="s">
        <v>63</v>
      </c>
      <c r="B314" s="18" t="s">
        <v>64</v>
      </c>
      <c r="C314" s="18" t="s">
        <v>13</v>
      </c>
      <c r="D314" s="55">
        <v>45959.011800001259</v>
      </c>
      <c r="E314" s="55">
        <v>4875.0871000000006</v>
      </c>
      <c r="F314" s="56">
        <v>10788.521900000085</v>
      </c>
      <c r="G314" s="55">
        <f t="shared" si="4"/>
        <v>40045.577000001176</v>
      </c>
    </row>
    <row r="315" spans="1:7" hidden="1" x14ac:dyDescent="0.25">
      <c r="A315" s="19" t="s">
        <v>63</v>
      </c>
      <c r="B315" s="19" t="s">
        <v>64</v>
      </c>
      <c r="C315" s="20" t="s">
        <v>10</v>
      </c>
      <c r="D315" s="57">
        <v>43865.072700001227</v>
      </c>
      <c r="E315" s="57">
        <v>4782.0701000000008</v>
      </c>
      <c r="F315" s="58">
        <v>10309.913600000071</v>
      </c>
      <c r="G315" s="57">
        <f t="shared" si="4"/>
        <v>38337.229200001151</v>
      </c>
    </row>
    <row r="316" spans="1:7" hidden="1" x14ac:dyDescent="0.25">
      <c r="A316" s="19" t="s">
        <v>63</v>
      </c>
      <c r="B316" s="19" t="s">
        <v>64</v>
      </c>
      <c r="C316" s="20" t="s">
        <v>11</v>
      </c>
      <c r="D316" s="57">
        <v>2093.9390999999951</v>
      </c>
      <c r="E316" s="57">
        <v>93.016999999999996</v>
      </c>
      <c r="F316" s="58">
        <v>478.6082999999997</v>
      </c>
      <c r="G316" s="57">
        <f t="shared" si="4"/>
        <v>1708.3477999999952</v>
      </c>
    </row>
    <row r="317" spans="1:7" hidden="1" x14ac:dyDescent="0.25">
      <c r="A317" s="18" t="s">
        <v>63</v>
      </c>
      <c r="B317" s="18" t="s">
        <v>64</v>
      </c>
      <c r="C317" s="18" t="s">
        <v>14</v>
      </c>
      <c r="D317" s="55">
        <v>51686.268500001548</v>
      </c>
      <c r="E317" s="55">
        <v>4929.5397000000012</v>
      </c>
      <c r="F317" s="56">
        <v>17194.085000000363</v>
      </c>
      <c r="G317" s="55">
        <f t="shared" si="4"/>
        <v>39421.723200001186</v>
      </c>
    </row>
    <row r="318" spans="1:7" hidden="1" x14ac:dyDescent="0.25">
      <c r="A318" s="19" t="s">
        <v>63</v>
      </c>
      <c r="B318" s="19" t="s">
        <v>64</v>
      </c>
      <c r="C318" s="20" t="s">
        <v>10</v>
      </c>
      <c r="D318" s="57">
        <v>48972.854900001432</v>
      </c>
      <c r="E318" s="57">
        <v>4811.3451999999979</v>
      </c>
      <c r="F318" s="58">
        <v>16191.008600000319</v>
      </c>
      <c r="G318" s="57">
        <f t="shared" si="4"/>
        <v>37593.191500001107</v>
      </c>
    </row>
    <row r="319" spans="1:7" hidden="1" x14ac:dyDescent="0.25">
      <c r="A319" s="19" t="s">
        <v>63</v>
      </c>
      <c r="B319" s="19" t="s">
        <v>64</v>
      </c>
      <c r="C319" s="20" t="s">
        <v>11</v>
      </c>
      <c r="D319" s="57">
        <v>2713.4135999999926</v>
      </c>
      <c r="E319" s="57">
        <v>118.19449999999999</v>
      </c>
      <c r="F319" s="58">
        <v>1003.0764000000013</v>
      </c>
      <c r="G319" s="57">
        <f t="shared" si="4"/>
        <v>1828.5316999999914</v>
      </c>
    </row>
    <row r="320" spans="1:7" hidden="1" x14ac:dyDescent="0.25">
      <c r="A320" s="18" t="s">
        <v>65</v>
      </c>
      <c r="B320" s="18" t="s">
        <v>66</v>
      </c>
      <c r="C320" s="18" t="s">
        <v>9</v>
      </c>
      <c r="D320" s="55">
        <v>89756.20000000349</v>
      </c>
      <c r="E320" s="55">
        <v>7879.1996999999983</v>
      </c>
      <c r="F320" s="56">
        <v>20664.357499999929</v>
      </c>
      <c r="G320" s="55">
        <f t="shared" si="4"/>
        <v>76971.042200003561</v>
      </c>
    </row>
    <row r="321" spans="1:7" hidden="1" x14ac:dyDescent="0.25">
      <c r="A321" s="18" t="s">
        <v>65</v>
      </c>
      <c r="B321" s="18" t="s">
        <v>66</v>
      </c>
      <c r="C321" s="18" t="s">
        <v>10</v>
      </c>
      <c r="D321" s="55">
        <v>84204.658000002411</v>
      </c>
      <c r="E321" s="55">
        <v>7771.8035999999947</v>
      </c>
      <c r="F321" s="56">
        <v>19529.421499999877</v>
      </c>
      <c r="G321" s="55">
        <f t="shared" si="4"/>
        <v>72447.04010000253</v>
      </c>
    </row>
    <row r="322" spans="1:7" hidden="1" x14ac:dyDescent="0.25">
      <c r="A322" s="18" t="s">
        <v>65</v>
      </c>
      <c r="B322" s="18" t="s">
        <v>66</v>
      </c>
      <c r="C322" s="18" t="s">
        <v>11</v>
      </c>
      <c r="D322" s="55">
        <v>5551.5419999999995</v>
      </c>
      <c r="E322" s="55">
        <v>107.3961</v>
      </c>
      <c r="F322" s="56">
        <v>1134.9359999999999</v>
      </c>
      <c r="G322" s="55">
        <f t="shared" si="4"/>
        <v>4524.0020999999997</v>
      </c>
    </row>
    <row r="323" spans="1:7" hidden="1" x14ac:dyDescent="0.25">
      <c r="A323" s="18" t="s">
        <v>65</v>
      </c>
      <c r="B323" s="18" t="s">
        <v>66</v>
      </c>
      <c r="C323" s="18" t="s">
        <v>12</v>
      </c>
      <c r="D323" s="55">
        <v>11789.160100000017</v>
      </c>
      <c r="E323" s="55">
        <v>1080.0278999999991</v>
      </c>
      <c r="F323" s="56">
        <v>2471.4795000000008</v>
      </c>
      <c r="G323" s="55">
        <f t="shared" si="4"/>
        <v>10397.708500000015</v>
      </c>
    </row>
    <row r="324" spans="1:7" hidden="1" x14ac:dyDescent="0.25">
      <c r="A324" s="19" t="s">
        <v>65</v>
      </c>
      <c r="B324" s="19" t="s">
        <v>66</v>
      </c>
      <c r="C324" s="20" t="s">
        <v>10</v>
      </c>
      <c r="D324" s="57">
        <v>11273.410100000008</v>
      </c>
      <c r="E324" s="57">
        <v>1070.2778999999996</v>
      </c>
      <c r="F324" s="58">
        <v>2400.9295000000029</v>
      </c>
      <c r="G324" s="57">
        <f t="shared" si="4"/>
        <v>9942.7585000000036</v>
      </c>
    </row>
    <row r="325" spans="1:7" hidden="1" x14ac:dyDescent="0.25">
      <c r="A325" s="19" t="s">
        <v>65</v>
      </c>
      <c r="B325" s="19" t="s">
        <v>66</v>
      </c>
      <c r="C325" s="20" t="s">
        <v>11</v>
      </c>
      <c r="D325" s="57">
        <v>515.75</v>
      </c>
      <c r="E325" s="57">
        <v>9.75</v>
      </c>
      <c r="F325" s="58">
        <v>70.55</v>
      </c>
      <c r="G325" s="57">
        <f t="shared" si="4"/>
        <v>454.95</v>
      </c>
    </row>
    <row r="326" spans="1:7" x14ac:dyDescent="0.25">
      <c r="A326" s="18" t="s">
        <v>65</v>
      </c>
      <c r="B326" s="18" t="s">
        <v>66</v>
      </c>
      <c r="C326" s="18" t="s">
        <v>13</v>
      </c>
      <c r="D326" s="55">
        <v>36076.797699999661</v>
      </c>
      <c r="E326" s="55">
        <v>3079.3601000000017</v>
      </c>
      <c r="F326" s="56">
        <v>7533.2059000000027</v>
      </c>
      <c r="G326" s="55">
        <f t="shared" si="4"/>
        <v>31622.951899999665</v>
      </c>
    </row>
    <row r="327" spans="1:7" hidden="1" x14ac:dyDescent="0.25">
      <c r="A327" s="19" t="s">
        <v>65</v>
      </c>
      <c r="B327" s="19" t="s">
        <v>66</v>
      </c>
      <c r="C327" s="20" t="s">
        <v>10</v>
      </c>
      <c r="D327" s="57">
        <v>33814.22099999967</v>
      </c>
      <c r="E327" s="57">
        <v>3015.3958000000025</v>
      </c>
      <c r="F327" s="58">
        <v>7199.8961999999956</v>
      </c>
      <c r="G327" s="57">
        <f t="shared" si="4"/>
        <v>29629.72059999968</v>
      </c>
    </row>
    <row r="328" spans="1:7" hidden="1" x14ac:dyDescent="0.25">
      <c r="A328" s="19" t="s">
        <v>65</v>
      </c>
      <c r="B328" s="19" t="s">
        <v>66</v>
      </c>
      <c r="C328" s="20" t="s">
        <v>11</v>
      </c>
      <c r="D328" s="57">
        <v>2262.5767000000014</v>
      </c>
      <c r="E328" s="57">
        <v>63.964300000000001</v>
      </c>
      <c r="F328" s="58">
        <v>333.30969999999996</v>
      </c>
      <c r="G328" s="57">
        <f t="shared" ref="G328:G391" si="5">D328+E328-F328</f>
        <v>1993.2313000000015</v>
      </c>
    </row>
    <row r="329" spans="1:7" hidden="1" x14ac:dyDescent="0.25">
      <c r="A329" s="18" t="s">
        <v>65</v>
      </c>
      <c r="B329" s="18" t="s">
        <v>66</v>
      </c>
      <c r="C329" s="18" t="s">
        <v>14</v>
      </c>
      <c r="D329" s="55">
        <v>41890.242199999782</v>
      </c>
      <c r="E329" s="55">
        <v>3719.811700000002</v>
      </c>
      <c r="F329" s="56">
        <v>10659.672099999985</v>
      </c>
      <c r="G329" s="55">
        <f t="shared" si="5"/>
        <v>34950.381799999799</v>
      </c>
    </row>
    <row r="330" spans="1:7" hidden="1" x14ac:dyDescent="0.25">
      <c r="A330" s="19" t="s">
        <v>65</v>
      </c>
      <c r="B330" s="19" t="s">
        <v>66</v>
      </c>
      <c r="C330" s="20" t="s">
        <v>10</v>
      </c>
      <c r="D330" s="57">
        <v>39117.026899999772</v>
      </c>
      <c r="E330" s="57">
        <v>3686.1299000000031</v>
      </c>
      <c r="F330" s="58">
        <v>9928.5957999999864</v>
      </c>
      <c r="G330" s="57">
        <f t="shared" si="5"/>
        <v>32874.560999999783</v>
      </c>
    </row>
    <row r="331" spans="1:7" hidden="1" x14ac:dyDescent="0.25">
      <c r="A331" s="19" t="s">
        <v>65</v>
      </c>
      <c r="B331" s="19" t="s">
        <v>66</v>
      </c>
      <c r="C331" s="20" t="s">
        <v>11</v>
      </c>
      <c r="D331" s="57">
        <v>2773.2153000000017</v>
      </c>
      <c r="E331" s="57">
        <v>33.681800000000003</v>
      </c>
      <c r="F331" s="58">
        <v>731.07629999999983</v>
      </c>
      <c r="G331" s="57">
        <f t="shared" si="5"/>
        <v>2075.8208000000018</v>
      </c>
    </row>
    <row r="332" spans="1:7" hidden="1" x14ac:dyDescent="0.25">
      <c r="A332" s="18" t="s">
        <v>67</v>
      </c>
      <c r="B332" s="18" t="s">
        <v>68</v>
      </c>
      <c r="C332" s="18" t="s">
        <v>9</v>
      </c>
      <c r="D332" s="55">
        <v>72746.35210000012</v>
      </c>
      <c r="E332" s="55">
        <v>9951.9633999999078</v>
      </c>
      <c r="F332" s="56">
        <v>17526.679699999866</v>
      </c>
      <c r="G332" s="55">
        <f t="shared" si="5"/>
        <v>65171.635800000164</v>
      </c>
    </row>
    <row r="333" spans="1:7" hidden="1" x14ac:dyDescent="0.25">
      <c r="A333" s="18" t="s">
        <v>67</v>
      </c>
      <c r="B333" s="18" t="s">
        <v>68</v>
      </c>
      <c r="C333" s="18" t="s">
        <v>10</v>
      </c>
      <c r="D333" s="55">
        <v>70259.821400000845</v>
      </c>
      <c r="E333" s="55">
        <v>9851.8301999999057</v>
      </c>
      <c r="F333" s="56">
        <v>16932.846999999831</v>
      </c>
      <c r="G333" s="55">
        <f t="shared" si="5"/>
        <v>63178.80460000092</v>
      </c>
    </row>
    <row r="334" spans="1:7" hidden="1" x14ac:dyDescent="0.25">
      <c r="A334" s="18" t="s">
        <v>67</v>
      </c>
      <c r="B334" s="18" t="s">
        <v>68</v>
      </c>
      <c r="C334" s="18" t="s">
        <v>11</v>
      </c>
      <c r="D334" s="55">
        <v>2486.5307000000025</v>
      </c>
      <c r="E334" s="55">
        <v>100.13320000000002</v>
      </c>
      <c r="F334" s="56">
        <v>593.83269999999982</v>
      </c>
      <c r="G334" s="55">
        <f t="shared" si="5"/>
        <v>1992.8312000000028</v>
      </c>
    </row>
    <row r="335" spans="1:7" hidden="1" x14ac:dyDescent="0.25">
      <c r="A335" s="18" t="s">
        <v>67</v>
      </c>
      <c r="B335" s="18" t="s">
        <v>68</v>
      </c>
      <c r="C335" s="18" t="s">
        <v>12</v>
      </c>
      <c r="D335" s="55">
        <v>9489.5741999999209</v>
      </c>
      <c r="E335" s="55">
        <v>1004.566399999999</v>
      </c>
      <c r="F335" s="56">
        <v>1617.4993000000027</v>
      </c>
      <c r="G335" s="55">
        <f t="shared" si="5"/>
        <v>8876.6412999999175</v>
      </c>
    </row>
    <row r="336" spans="1:7" hidden="1" x14ac:dyDescent="0.25">
      <c r="A336" s="19" t="s">
        <v>67</v>
      </c>
      <c r="B336" s="19" t="s">
        <v>68</v>
      </c>
      <c r="C336" s="20" t="s">
        <v>10</v>
      </c>
      <c r="D336" s="57">
        <v>9312.4410999999272</v>
      </c>
      <c r="E336" s="57">
        <v>986.23309999999913</v>
      </c>
      <c r="F336" s="58">
        <v>1580.8327000000022</v>
      </c>
      <c r="G336" s="57">
        <f t="shared" si="5"/>
        <v>8717.8414999999241</v>
      </c>
    </row>
    <row r="337" spans="1:7" hidden="1" x14ac:dyDescent="0.25">
      <c r="A337" s="19" t="s">
        <v>67</v>
      </c>
      <c r="B337" s="19" t="s">
        <v>68</v>
      </c>
      <c r="C337" s="20" t="s">
        <v>11</v>
      </c>
      <c r="D337" s="57">
        <v>177.13310000000004</v>
      </c>
      <c r="E337" s="57">
        <v>18.333300000000001</v>
      </c>
      <c r="F337" s="58">
        <v>36.666600000000003</v>
      </c>
      <c r="G337" s="57">
        <f t="shared" si="5"/>
        <v>158.79980000000006</v>
      </c>
    </row>
    <row r="338" spans="1:7" x14ac:dyDescent="0.25">
      <c r="A338" s="18" t="s">
        <v>67</v>
      </c>
      <c r="B338" s="18" t="s">
        <v>68</v>
      </c>
      <c r="C338" s="18" t="s">
        <v>13</v>
      </c>
      <c r="D338" s="55">
        <v>30163.564000000522</v>
      </c>
      <c r="E338" s="55">
        <v>5290.1763999999894</v>
      </c>
      <c r="F338" s="56">
        <v>6766.652499999961</v>
      </c>
      <c r="G338" s="55">
        <f t="shared" si="5"/>
        <v>28687.087900000552</v>
      </c>
    </row>
    <row r="339" spans="1:7" hidden="1" x14ac:dyDescent="0.25">
      <c r="A339" s="19" t="s">
        <v>67</v>
      </c>
      <c r="B339" s="19" t="s">
        <v>68</v>
      </c>
      <c r="C339" s="20" t="s">
        <v>10</v>
      </c>
      <c r="D339" s="57">
        <v>28938.198600000516</v>
      </c>
      <c r="E339" s="57">
        <v>5262.9430999999859</v>
      </c>
      <c r="F339" s="58">
        <v>6505.7193999999636</v>
      </c>
      <c r="G339" s="57">
        <f t="shared" si="5"/>
        <v>27695.422300000537</v>
      </c>
    </row>
    <row r="340" spans="1:7" hidden="1" x14ac:dyDescent="0.25">
      <c r="A340" s="19" t="s">
        <v>67</v>
      </c>
      <c r="B340" s="19" t="s">
        <v>68</v>
      </c>
      <c r="C340" s="20" t="s">
        <v>11</v>
      </c>
      <c r="D340" s="57">
        <v>1225.3654000000004</v>
      </c>
      <c r="E340" s="57">
        <v>27.2333</v>
      </c>
      <c r="F340" s="58">
        <v>260.93310000000008</v>
      </c>
      <c r="G340" s="57">
        <f t="shared" si="5"/>
        <v>991.66560000000038</v>
      </c>
    </row>
    <row r="341" spans="1:7" hidden="1" x14ac:dyDescent="0.25">
      <c r="A341" s="18" t="s">
        <v>67</v>
      </c>
      <c r="B341" s="18" t="s">
        <v>68</v>
      </c>
      <c r="C341" s="18" t="s">
        <v>14</v>
      </c>
      <c r="D341" s="55">
        <v>33093.213900000592</v>
      </c>
      <c r="E341" s="55">
        <v>3657.2206000000092</v>
      </c>
      <c r="F341" s="56">
        <v>9142.5278999999373</v>
      </c>
      <c r="G341" s="55">
        <f t="shared" si="5"/>
        <v>27607.906600000664</v>
      </c>
    </row>
    <row r="342" spans="1:7" hidden="1" x14ac:dyDescent="0.25">
      <c r="A342" s="19" t="s">
        <v>67</v>
      </c>
      <c r="B342" s="19" t="s">
        <v>68</v>
      </c>
      <c r="C342" s="20" t="s">
        <v>10</v>
      </c>
      <c r="D342" s="57">
        <v>32009.18170000051</v>
      </c>
      <c r="E342" s="57">
        <v>3602.6540000000068</v>
      </c>
      <c r="F342" s="58">
        <v>8846.2948999999335</v>
      </c>
      <c r="G342" s="57">
        <f t="shared" si="5"/>
        <v>26765.540800000585</v>
      </c>
    </row>
    <row r="343" spans="1:7" hidden="1" x14ac:dyDescent="0.25">
      <c r="A343" s="19" t="s">
        <v>67</v>
      </c>
      <c r="B343" s="19" t="s">
        <v>68</v>
      </c>
      <c r="C343" s="20" t="s">
        <v>11</v>
      </c>
      <c r="D343" s="57">
        <v>1084.0321999999994</v>
      </c>
      <c r="E343" s="57">
        <v>54.566600000000001</v>
      </c>
      <c r="F343" s="58">
        <v>296.23300000000006</v>
      </c>
      <c r="G343" s="57">
        <f t="shared" si="5"/>
        <v>842.36579999999947</v>
      </c>
    </row>
    <row r="344" spans="1:7" hidden="1" x14ac:dyDescent="0.25">
      <c r="A344" s="18" t="s">
        <v>69</v>
      </c>
      <c r="B344" s="18" t="s">
        <v>70</v>
      </c>
      <c r="C344" s="18" t="s">
        <v>9</v>
      </c>
      <c r="D344" s="55">
        <v>109163.66079999993</v>
      </c>
      <c r="E344" s="55">
        <v>9281.7041999999819</v>
      </c>
      <c r="F344" s="56">
        <v>29047.268500000238</v>
      </c>
      <c r="G344" s="55">
        <f t="shared" si="5"/>
        <v>89398.096499999665</v>
      </c>
    </row>
    <row r="345" spans="1:7" hidden="1" x14ac:dyDescent="0.25">
      <c r="A345" s="18" t="s">
        <v>69</v>
      </c>
      <c r="B345" s="18" t="s">
        <v>70</v>
      </c>
      <c r="C345" s="18" t="s">
        <v>10</v>
      </c>
      <c r="D345" s="55">
        <v>104082.85669999989</v>
      </c>
      <c r="E345" s="55">
        <v>9176.1788999999826</v>
      </c>
      <c r="F345" s="56">
        <v>27899.4561000002</v>
      </c>
      <c r="G345" s="55">
        <f t="shared" si="5"/>
        <v>85359.579499999672</v>
      </c>
    </row>
    <row r="346" spans="1:7" hidden="1" x14ac:dyDescent="0.25">
      <c r="A346" s="18" t="s">
        <v>69</v>
      </c>
      <c r="B346" s="18" t="s">
        <v>70</v>
      </c>
      <c r="C346" s="18" t="s">
        <v>11</v>
      </c>
      <c r="D346" s="55">
        <v>5080.8041000000076</v>
      </c>
      <c r="E346" s="55">
        <v>105.5253</v>
      </c>
      <c r="F346" s="56">
        <v>1147.8123999999998</v>
      </c>
      <c r="G346" s="55">
        <f t="shared" si="5"/>
        <v>4038.517000000008</v>
      </c>
    </row>
    <row r="347" spans="1:7" hidden="1" x14ac:dyDescent="0.25">
      <c r="A347" s="18" t="s">
        <v>69</v>
      </c>
      <c r="B347" s="18" t="s">
        <v>70</v>
      </c>
      <c r="C347" s="18" t="s">
        <v>12</v>
      </c>
      <c r="D347" s="55">
        <v>8862.0210999999799</v>
      </c>
      <c r="E347" s="55">
        <v>802.41049999999973</v>
      </c>
      <c r="F347" s="56">
        <v>2049.8130000000019</v>
      </c>
      <c r="G347" s="55">
        <f t="shared" si="5"/>
        <v>7614.618599999978</v>
      </c>
    </row>
    <row r="348" spans="1:7" hidden="1" x14ac:dyDescent="0.25">
      <c r="A348" s="19" t="s">
        <v>69</v>
      </c>
      <c r="B348" s="19" t="s">
        <v>70</v>
      </c>
      <c r="C348" s="20" t="s">
        <v>10</v>
      </c>
      <c r="D348" s="57">
        <v>8424.687699999984</v>
      </c>
      <c r="E348" s="57">
        <v>802.41049999999984</v>
      </c>
      <c r="F348" s="58">
        <v>2011.2574000000018</v>
      </c>
      <c r="G348" s="57">
        <f t="shared" si="5"/>
        <v>7215.8407999999818</v>
      </c>
    </row>
    <row r="349" spans="1:7" hidden="1" x14ac:dyDescent="0.25">
      <c r="A349" s="19" t="s">
        <v>69</v>
      </c>
      <c r="B349" s="19" t="s">
        <v>70</v>
      </c>
      <c r="C349" s="20" t="s">
        <v>11</v>
      </c>
      <c r="D349" s="57">
        <v>437.33339999999981</v>
      </c>
      <c r="E349" s="57">
        <v>0</v>
      </c>
      <c r="F349" s="58">
        <v>38.555599999999998</v>
      </c>
      <c r="G349" s="57">
        <f t="shared" si="5"/>
        <v>398.77779999999984</v>
      </c>
    </row>
    <row r="350" spans="1:7" x14ac:dyDescent="0.25">
      <c r="A350" s="18" t="s">
        <v>69</v>
      </c>
      <c r="B350" s="18" t="s">
        <v>70</v>
      </c>
      <c r="C350" s="18" t="s">
        <v>13</v>
      </c>
      <c r="D350" s="55">
        <v>47175.667600000656</v>
      </c>
      <c r="E350" s="55">
        <v>3947.3904000000052</v>
      </c>
      <c r="F350" s="56">
        <v>11397.407599999973</v>
      </c>
      <c r="G350" s="55">
        <f t="shared" si="5"/>
        <v>39725.650400000683</v>
      </c>
    </row>
    <row r="351" spans="1:7" hidden="1" x14ac:dyDescent="0.25">
      <c r="A351" s="19" t="s">
        <v>69</v>
      </c>
      <c r="B351" s="19" t="s">
        <v>70</v>
      </c>
      <c r="C351" s="20" t="s">
        <v>10</v>
      </c>
      <c r="D351" s="57">
        <v>45390.34410000057</v>
      </c>
      <c r="E351" s="57">
        <v>3874.0873000000065</v>
      </c>
      <c r="F351" s="58">
        <v>11102.468199999974</v>
      </c>
      <c r="G351" s="57">
        <f t="shared" si="5"/>
        <v>38161.963200000602</v>
      </c>
    </row>
    <row r="352" spans="1:7" hidden="1" x14ac:dyDescent="0.25">
      <c r="A352" s="19" t="s">
        <v>69</v>
      </c>
      <c r="B352" s="19" t="s">
        <v>70</v>
      </c>
      <c r="C352" s="20" t="s">
        <v>11</v>
      </c>
      <c r="D352" s="57">
        <v>1785.3235</v>
      </c>
      <c r="E352" s="57">
        <v>73.303100000000001</v>
      </c>
      <c r="F352" s="58">
        <v>294.93939999999998</v>
      </c>
      <c r="G352" s="57">
        <f t="shared" si="5"/>
        <v>1563.6872000000001</v>
      </c>
    </row>
    <row r="353" spans="1:7" hidden="1" x14ac:dyDescent="0.25">
      <c r="A353" s="18" t="s">
        <v>69</v>
      </c>
      <c r="B353" s="18" t="s">
        <v>70</v>
      </c>
      <c r="C353" s="18" t="s">
        <v>14</v>
      </c>
      <c r="D353" s="55">
        <v>53125.972100000363</v>
      </c>
      <c r="E353" s="55">
        <v>4531.9033000000027</v>
      </c>
      <c r="F353" s="56">
        <v>15600.047899999945</v>
      </c>
      <c r="G353" s="55">
        <f t="shared" si="5"/>
        <v>42057.827500000421</v>
      </c>
    </row>
    <row r="354" spans="1:7" hidden="1" x14ac:dyDescent="0.25">
      <c r="A354" s="19" t="s">
        <v>69</v>
      </c>
      <c r="B354" s="19" t="s">
        <v>70</v>
      </c>
      <c r="C354" s="20" t="s">
        <v>10</v>
      </c>
      <c r="D354" s="57">
        <v>50267.824900000269</v>
      </c>
      <c r="E354" s="57">
        <v>4499.6811000000062</v>
      </c>
      <c r="F354" s="58">
        <v>14785.730499999954</v>
      </c>
      <c r="G354" s="57">
        <f t="shared" si="5"/>
        <v>39981.775500000324</v>
      </c>
    </row>
    <row r="355" spans="1:7" hidden="1" x14ac:dyDescent="0.25">
      <c r="A355" s="19" t="s">
        <v>69</v>
      </c>
      <c r="B355" s="19" t="s">
        <v>70</v>
      </c>
      <c r="C355" s="20" t="s">
        <v>11</v>
      </c>
      <c r="D355" s="57">
        <v>2858.1472000000008</v>
      </c>
      <c r="E355" s="57">
        <v>32.222200000000001</v>
      </c>
      <c r="F355" s="58">
        <v>814.31740000000002</v>
      </c>
      <c r="G355" s="57">
        <f t="shared" si="5"/>
        <v>2076.052000000001</v>
      </c>
    </row>
    <row r="356" spans="1:7" hidden="1" x14ac:dyDescent="0.25">
      <c r="A356" s="18" t="s">
        <v>71</v>
      </c>
      <c r="B356" s="18" t="s">
        <v>72</v>
      </c>
      <c r="C356" s="18" t="s">
        <v>9</v>
      </c>
      <c r="D356" s="55">
        <v>86765.501399997942</v>
      </c>
      <c r="E356" s="55">
        <v>16758.380100000057</v>
      </c>
      <c r="F356" s="56">
        <v>19732.334100000044</v>
      </c>
      <c r="G356" s="55">
        <f t="shared" si="5"/>
        <v>83791.547399997944</v>
      </c>
    </row>
    <row r="357" spans="1:7" hidden="1" x14ac:dyDescent="0.25">
      <c r="A357" s="18" t="s">
        <v>71</v>
      </c>
      <c r="B357" s="18" t="s">
        <v>72</v>
      </c>
      <c r="C357" s="18" t="s">
        <v>10</v>
      </c>
      <c r="D357" s="55">
        <v>85741.884099998031</v>
      </c>
      <c r="E357" s="55">
        <v>16727.081800000054</v>
      </c>
      <c r="F357" s="56">
        <v>19525.313600000034</v>
      </c>
      <c r="G357" s="55">
        <f t="shared" si="5"/>
        <v>82943.652299998052</v>
      </c>
    </row>
    <row r="358" spans="1:7" hidden="1" x14ac:dyDescent="0.25">
      <c r="A358" s="18" t="s">
        <v>71</v>
      </c>
      <c r="B358" s="18" t="s">
        <v>72</v>
      </c>
      <c r="C358" s="18" t="s">
        <v>11</v>
      </c>
      <c r="D358" s="55">
        <v>1023.6173</v>
      </c>
      <c r="E358" s="55">
        <v>31.298299999999998</v>
      </c>
      <c r="F358" s="56">
        <v>207.02050000000003</v>
      </c>
      <c r="G358" s="55">
        <f t="shared" si="5"/>
        <v>847.89509999999996</v>
      </c>
    </row>
    <row r="359" spans="1:7" hidden="1" x14ac:dyDescent="0.25">
      <c r="A359" s="18" t="s">
        <v>71</v>
      </c>
      <c r="B359" s="18" t="s">
        <v>72</v>
      </c>
      <c r="C359" s="18" t="s">
        <v>12</v>
      </c>
      <c r="D359" s="55">
        <v>13383.805399999996</v>
      </c>
      <c r="E359" s="55">
        <v>2527.2745</v>
      </c>
      <c r="F359" s="56">
        <v>2756.4347999999977</v>
      </c>
      <c r="G359" s="55">
        <f t="shared" si="5"/>
        <v>13154.645099999998</v>
      </c>
    </row>
    <row r="360" spans="1:7" hidden="1" x14ac:dyDescent="0.25">
      <c r="A360" s="19" t="s">
        <v>71</v>
      </c>
      <c r="B360" s="19" t="s">
        <v>72</v>
      </c>
      <c r="C360" s="20" t="s">
        <v>10</v>
      </c>
      <c r="D360" s="57">
        <v>13124.360499999992</v>
      </c>
      <c r="E360" s="57">
        <v>2508.6078000000002</v>
      </c>
      <c r="F360" s="58">
        <v>2735.9903000000004</v>
      </c>
      <c r="G360" s="57">
        <f t="shared" si="5"/>
        <v>12896.977999999992</v>
      </c>
    </row>
    <row r="361" spans="1:7" hidden="1" x14ac:dyDescent="0.25">
      <c r="A361" s="19" t="s">
        <v>71</v>
      </c>
      <c r="B361" s="19" t="s">
        <v>72</v>
      </c>
      <c r="C361" s="20" t="s">
        <v>11</v>
      </c>
      <c r="D361" s="57">
        <v>259.44490000000002</v>
      </c>
      <c r="E361" s="57">
        <v>18.666699999999999</v>
      </c>
      <c r="F361" s="58">
        <v>20.444499999999998</v>
      </c>
      <c r="G361" s="57">
        <f t="shared" si="5"/>
        <v>257.6671</v>
      </c>
    </row>
    <row r="362" spans="1:7" x14ac:dyDescent="0.25">
      <c r="A362" s="18" t="s">
        <v>71</v>
      </c>
      <c r="B362" s="18" t="s">
        <v>72</v>
      </c>
      <c r="C362" s="18" t="s">
        <v>13</v>
      </c>
      <c r="D362" s="55">
        <v>45076.879900000815</v>
      </c>
      <c r="E362" s="55">
        <v>9176.4098999999787</v>
      </c>
      <c r="F362" s="56">
        <v>8847.6171999999715</v>
      </c>
      <c r="G362" s="55">
        <f t="shared" si="5"/>
        <v>45405.67260000082</v>
      </c>
    </row>
    <row r="363" spans="1:7" hidden="1" x14ac:dyDescent="0.25">
      <c r="A363" s="19" t="s">
        <v>71</v>
      </c>
      <c r="B363" s="19" t="s">
        <v>72</v>
      </c>
      <c r="C363" s="20" t="s">
        <v>10</v>
      </c>
      <c r="D363" s="57">
        <v>44816.879900000757</v>
      </c>
      <c r="E363" s="57">
        <v>9163.7782999999781</v>
      </c>
      <c r="F363" s="58">
        <v>8810.4504999999717</v>
      </c>
      <c r="G363" s="57">
        <f t="shared" si="5"/>
        <v>45170.207700000763</v>
      </c>
    </row>
    <row r="364" spans="1:7" hidden="1" x14ac:dyDescent="0.25">
      <c r="A364" s="19" t="s">
        <v>71</v>
      </c>
      <c r="B364" s="19" t="s">
        <v>72</v>
      </c>
      <c r="C364" s="20" t="s">
        <v>11</v>
      </c>
      <c r="D364" s="57">
        <v>260</v>
      </c>
      <c r="E364" s="57">
        <v>12.631600000000001</v>
      </c>
      <c r="F364" s="58">
        <v>37.166699999999999</v>
      </c>
      <c r="G364" s="57">
        <f t="shared" si="5"/>
        <v>235.4649</v>
      </c>
    </row>
    <row r="365" spans="1:7" hidden="1" x14ac:dyDescent="0.25">
      <c r="A365" s="18" t="s">
        <v>71</v>
      </c>
      <c r="B365" s="18" t="s">
        <v>72</v>
      </c>
      <c r="C365" s="18" t="s">
        <v>14</v>
      </c>
      <c r="D365" s="55">
        <v>28304.816099999953</v>
      </c>
      <c r="E365" s="55">
        <v>5054.6956999999911</v>
      </c>
      <c r="F365" s="56">
        <v>8128.2820999999767</v>
      </c>
      <c r="G365" s="55">
        <f t="shared" si="5"/>
        <v>25231.229699999967</v>
      </c>
    </row>
    <row r="366" spans="1:7" hidden="1" x14ac:dyDescent="0.25">
      <c r="A366" s="19" t="s">
        <v>71</v>
      </c>
      <c r="B366" s="19" t="s">
        <v>72</v>
      </c>
      <c r="C366" s="20" t="s">
        <v>10</v>
      </c>
      <c r="D366" s="57">
        <v>27800.643699999986</v>
      </c>
      <c r="E366" s="57">
        <v>5054.6956999999929</v>
      </c>
      <c r="F366" s="58">
        <v>7978.8727999999792</v>
      </c>
      <c r="G366" s="57">
        <f t="shared" si="5"/>
        <v>24876.466600000003</v>
      </c>
    </row>
    <row r="367" spans="1:7" hidden="1" x14ac:dyDescent="0.25">
      <c r="A367" s="19" t="s">
        <v>71</v>
      </c>
      <c r="B367" s="19" t="s">
        <v>72</v>
      </c>
      <c r="C367" s="20" t="s">
        <v>11</v>
      </c>
      <c r="D367" s="57">
        <v>504.1724000000001</v>
      </c>
      <c r="E367" s="57">
        <v>0</v>
      </c>
      <c r="F367" s="58">
        <v>149.40929999999997</v>
      </c>
      <c r="G367" s="57">
        <f t="shared" si="5"/>
        <v>354.76310000000012</v>
      </c>
    </row>
    <row r="368" spans="1:7" hidden="1" x14ac:dyDescent="0.25">
      <c r="A368" s="18" t="s">
        <v>73</v>
      </c>
      <c r="B368" s="18" t="s">
        <v>74</v>
      </c>
      <c r="C368" s="18" t="s">
        <v>9</v>
      </c>
      <c r="D368" s="55">
        <v>280618.90420002234</v>
      </c>
      <c r="E368" s="55">
        <v>44439.487099999969</v>
      </c>
      <c r="F368" s="56">
        <v>54557.108499999718</v>
      </c>
      <c r="G368" s="55">
        <f t="shared" si="5"/>
        <v>270501.28280002257</v>
      </c>
    </row>
    <row r="369" spans="1:7" hidden="1" x14ac:dyDescent="0.25">
      <c r="A369" s="18" t="s">
        <v>73</v>
      </c>
      <c r="B369" s="18" t="s">
        <v>74</v>
      </c>
      <c r="C369" s="18" t="s">
        <v>10</v>
      </c>
      <c r="D369" s="55">
        <v>273487.03730002319</v>
      </c>
      <c r="E369" s="55">
        <v>44390.59909999997</v>
      </c>
      <c r="F369" s="56">
        <v>52631.458499999739</v>
      </c>
      <c r="G369" s="55">
        <f t="shared" si="5"/>
        <v>265246.17790002347</v>
      </c>
    </row>
    <row r="370" spans="1:7" hidden="1" x14ac:dyDescent="0.25">
      <c r="A370" s="18" t="s">
        <v>73</v>
      </c>
      <c r="B370" s="18" t="s">
        <v>74</v>
      </c>
      <c r="C370" s="18" t="s">
        <v>11</v>
      </c>
      <c r="D370" s="55">
        <v>7131.86689999998</v>
      </c>
      <c r="E370" s="55">
        <v>48.888000000000005</v>
      </c>
      <c r="F370" s="56">
        <v>1925.650000000001</v>
      </c>
      <c r="G370" s="55">
        <f t="shared" si="5"/>
        <v>5255.1048999999784</v>
      </c>
    </row>
    <row r="371" spans="1:7" hidden="1" x14ac:dyDescent="0.25">
      <c r="A371" s="18" t="s">
        <v>73</v>
      </c>
      <c r="B371" s="18" t="s">
        <v>74</v>
      </c>
      <c r="C371" s="18" t="s">
        <v>12</v>
      </c>
      <c r="D371" s="55">
        <v>28091.227900000049</v>
      </c>
      <c r="E371" s="55">
        <v>2964.5961999999995</v>
      </c>
      <c r="F371" s="56">
        <v>4521.2401999999975</v>
      </c>
      <c r="G371" s="55">
        <f t="shared" si="5"/>
        <v>26534.583900000052</v>
      </c>
    </row>
    <row r="372" spans="1:7" hidden="1" x14ac:dyDescent="0.25">
      <c r="A372" s="19" t="s">
        <v>73</v>
      </c>
      <c r="B372" s="19" t="s">
        <v>74</v>
      </c>
      <c r="C372" s="20" t="s">
        <v>10</v>
      </c>
      <c r="D372" s="57">
        <v>27655.884700000064</v>
      </c>
      <c r="E372" s="57">
        <v>2964.596199999999</v>
      </c>
      <c r="F372" s="58">
        <v>4401.2401999999993</v>
      </c>
      <c r="G372" s="57">
        <f t="shared" si="5"/>
        <v>26219.240700000064</v>
      </c>
    </row>
    <row r="373" spans="1:7" hidden="1" x14ac:dyDescent="0.25">
      <c r="A373" s="19" t="s">
        <v>73</v>
      </c>
      <c r="B373" s="19" t="s">
        <v>74</v>
      </c>
      <c r="C373" s="20" t="s">
        <v>11</v>
      </c>
      <c r="D373" s="57">
        <v>435.34319999999997</v>
      </c>
      <c r="E373" s="57">
        <v>0</v>
      </c>
      <c r="F373" s="58">
        <v>120</v>
      </c>
      <c r="G373" s="57">
        <f t="shared" si="5"/>
        <v>315.34319999999997</v>
      </c>
    </row>
    <row r="374" spans="1:7" x14ac:dyDescent="0.25">
      <c r="A374" s="18" t="s">
        <v>73</v>
      </c>
      <c r="B374" s="18" t="s">
        <v>74</v>
      </c>
      <c r="C374" s="18" t="s">
        <v>13</v>
      </c>
      <c r="D374" s="55">
        <v>130496.6252999982</v>
      </c>
      <c r="E374" s="55">
        <v>22231.735000000088</v>
      </c>
      <c r="F374" s="56">
        <v>22138.1808000001</v>
      </c>
      <c r="G374" s="55">
        <f t="shared" si="5"/>
        <v>130590.17949999818</v>
      </c>
    </row>
    <row r="375" spans="1:7" hidden="1" x14ac:dyDescent="0.25">
      <c r="A375" s="19" t="s">
        <v>73</v>
      </c>
      <c r="B375" s="19" t="s">
        <v>74</v>
      </c>
      <c r="C375" s="20" t="s">
        <v>10</v>
      </c>
      <c r="D375" s="57">
        <v>127653.63009999837</v>
      </c>
      <c r="E375" s="57">
        <v>22182.847000000085</v>
      </c>
      <c r="F375" s="58">
        <v>21641.418700000104</v>
      </c>
      <c r="G375" s="57">
        <f t="shared" si="5"/>
        <v>128195.05839999835</v>
      </c>
    </row>
    <row r="376" spans="1:7" hidden="1" x14ac:dyDescent="0.25">
      <c r="A376" s="19" t="s">
        <v>73</v>
      </c>
      <c r="B376" s="19" t="s">
        <v>74</v>
      </c>
      <c r="C376" s="20" t="s">
        <v>11</v>
      </c>
      <c r="D376" s="57">
        <v>2842.9951999999976</v>
      </c>
      <c r="E376" s="57">
        <v>48.888000000000005</v>
      </c>
      <c r="F376" s="58">
        <v>496.76209999999992</v>
      </c>
      <c r="G376" s="57">
        <f t="shared" si="5"/>
        <v>2395.1210999999976</v>
      </c>
    </row>
    <row r="377" spans="1:7" hidden="1" x14ac:dyDescent="0.25">
      <c r="A377" s="18" t="s">
        <v>73</v>
      </c>
      <c r="B377" s="18" t="s">
        <v>74</v>
      </c>
      <c r="C377" s="18" t="s">
        <v>14</v>
      </c>
      <c r="D377" s="55">
        <v>122031.05099999887</v>
      </c>
      <c r="E377" s="55">
        <v>19243.155900000078</v>
      </c>
      <c r="F377" s="56">
        <v>27897.687500000106</v>
      </c>
      <c r="G377" s="55">
        <f t="shared" si="5"/>
        <v>113376.51939999884</v>
      </c>
    </row>
    <row r="378" spans="1:7" hidden="1" x14ac:dyDescent="0.25">
      <c r="A378" s="19" t="s">
        <v>73</v>
      </c>
      <c r="B378" s="19" t="s">
        <v>74</v>
      </c>
      <c r="C378" s="20" t="s">
        <v>10</v>
      </c>
      <c r="D378" s="57">
        <v>118177.52249999873</v>
      </c>
      <c r="E378" s="57">
        <v>19243.155900000078</v>
      </c>
      <c r="F378" s="58">
        <v>26588.799600000115</v>
      </c>
      <c r="G378" s="57">
        <f t="shared" si="5"/>
        <v>110831.8787999987</v>
      </c>
    </row>
    <row r="379" spans="1:7" hidden="1" x14ac:dyDescent="0.25">
      <c r="A379" s="19" t="s">
        <v>73</v>
      </c>
      <c r="B379" s="19" t="s">
        <v>74</v>
      </c>
      <c r="C379" s="20" t="s">
        <v>11</v>
      </c>
      <c r="D379" s="57">
        <v>3853.5284999999922</v>
      </c>
      <c r="E379" s="57">
        <v>0</v>
      </c>
      <c r="F379" s="58">
        <v>1308.8879000000006</v>
      </c>
      <c r="G379" s="57">
        <f t="shared" si="5"/>
        <v>2544.6405999999915</v>
      </c>
    </row>
    <row r="380" spans="1:7" hidden="1" x14ac:dyDescent="0.25">
      <c r="A380" s="18" t="s">
        <v>75</v>
      </c>
      <c r="B380" s="18" t="s">
        <v>76</v>
      </c>
      <c r="C380" s="18" t="s">
        <v>9</v>
      </c>
      <c r="D380" s="55">
        <v>120517.80890000414</v>
      </c>
      <c r="E380" s="55">
        <v>13128.582699999855</v>
      </c>
      <c r="F380" s="56">
        <v>23608.049300000326</v>
      </c>
      <c r="G380" s="55">
        <f t="shared" si="5"/>
        <v>110038.34230000366</v>
      </c>
    </row>
    <row r="381" spans="1:7" hidden="1" x14ac:dyDescent="0.25">
      <c r="A381" s="18" t="s">
        <v>75</v>
      </c>
      <c r="B381" s="18" t="s">
        <v>76</v>
      </c>
      <c r="C381" s="18" t="s">
        <v>10</v>
      </c>
      <c r="D381" s="55">
        <v>116928.33470000424</v>
      </c>
      <c r="E381" s="55">
        <v>12983.996499999908</v>
      </c>
      <c r="F381" s="56">
        <v>22889.562700000177</v>
      </c>
      <c r="G381" s="55">
        <f t="shared" si="5"/>
        <v>107022.76850000396</v>
      </c>
    </row>
    <row r="382" spans="1:7" hidden="1" x14ac:dyDescent="0.25">
      <c r="A382" s="18" t="s">
        <v>75</v>
      </c>
      <c r="B382" s="18" t="s">
        <v>76</v>
      </c>
      <c r="C382" s="18" t="s">
        <v>11</v>
      </c>
      <c r="D382" s="55">
        <v>3589.4741999999887</v>
      </c>
      <c r="E382" s="55">
        <v>144.58619999999999</v>
      </c>
      <c r="F382" s="56">
        <v>718.48659999999984</v>
      </c>
      <c r="G382" s="55">
        <f t="shared" si="5"/>
        <v>3015.5737999999892</v>
      </c>
    </row>
    <row r="383" spans="1:7" hidden="1" x14ac:dyDescent="0.25">
      <c r="A383" s="18" t="s">
        <v>75</v>
      </c>
      <c r="B383" s="18" t="s">
        <v>76</v>
      </c>
      <c r="C383" s="18" t="s">
        <v>12</v>
      </c>
      <c r="D383" s="55">
        <v>30189.996299999777</v>
      </c>
      <c r="E383" s="55">
        <v>1383.652600000001</v>
      </c>
      <c r="F383" s="56">
        <v>2795.7824000000087</v>
      </c>
      <c r="G383" s="55">
        <f t="shared" si="5"/>
        <v>28777.866499999771</v>
      </c>
    </row>
    <row r="384" spans="1:7" hidden="1" x14ac:dyDescent="0.25">
      <c r="A384" s="19" t="s">
        <v>75</v>
      </c>
      <c r="B384" s="19" t="s">
        <v>76</v>
      </c>
      <c r="C384" s="20" t="s">
        <v>10</v>
      </c>
      <c r="D384" s="57">
        <v>29523.375799999787</v>
      </c>
      <c r="E384" s="57">
        <v>1364.2716000000012</v>
      </c>
      <c r="F384" s="58">
        <v>2759.1451000000066</v>
      </c>
      <c r="G384" s="57">
        <f t="shared" si="5"/>
        <v>28128.502299999782</v>
      </c>
    </row>
    <row r="385" spans="1:7" hidden="1" x14ac:dyDescent="0.25">
      <c r="A385" s="19" t="s">
        <v>75</v>
      </c>
      <c r="B385" s="19" t="s">
        <v>76</v>
      </c>
      <c r="C385" s="20" t="s">
        <v>11</v>
      </c>
      <c r="D385" s="57">
        <v>666.62049999999931</v>
      </c>
      <c r="E385" s="57">
        <v>19.381</v>
      </c>
      <c r="F385" s="58">
        <v>36.637300000000003</v>
      </c>
      <c r="G385" s="57">
        <f t="shared" si="5"/>
        <v>649.3641999999993</v>
      </c>
    </row>
    <row r="386" spans="1:7" x14ac:dyDescent="0.25">
      <c r="A386" s="18" t="s">
        <v>75</v>
      </c>
      <c r="B386" s="18" t="s">
        <v>76</v>
      </c>
      <c r="C386" s="18" t="s">
        <v>13</v>
      </c>
      <c r="D386" s="55">
        <v>42804.855899999791</v>
      </c>
      <c r="E386" s="55">
        <v>6101.1027999999915</v>
      </c>
      <c r="F386" s="56">
        <v>8415.3191000000315</v>
      </c>
      <c r="G386" s="55">
        <f t="shared" si="5"/>
        <v>40490.639599999755</v>
      </c>
    </row>
    <row r="387" spans="1:7" hidden="1" x14ac:dyDescent="0.25">
      <c r="A387" s="19" t="s">
        <v>75</v>
      </c>
      <c r="B387" s="19" t="s">
        <v>76</v>
      </c>
      <c r="C387" s="20" t="s">
        <v>10</v>
      </c>
      <c r="D387" s="57">
        <v>41732.565200000055</v>
      </c>
      <c r="E387" s="57">
        <v>6052.8720000000003</v>
      </c>
      <c r="F387" s="58">
        <v>8244.1827000000249</v>
      </c>
      <c r="G387" s="57">
        <f t="shared" si="5"/>
        <v>39541.254500000032</v>
      </c>
    </row>
    <row r="388" spans="1:7" hidden="1" x14ac:dyDescent="0.25">
      <c r="A388" s="19" t="s">
        <v>75</v>
      </c>
      <c r="B388" s="19" t="s">
        <v>76</v>
      </c>
      <c r="C388" s="20" t="s">
        <v>11</v>
      </c>
      <c r="D388" s="57">
        <v>1072.2907000000005</v>
      </c>
      <c r="E388" s="57">
        <v>48.230800000000002</v>
      </c>
      <c r="F388" s="58">
        <v>171.13639999999998</v>
      </c>
      <c r="G388" s="57">
        <f t="shared" si="5"/>
        <v>949.38510000000053</v>
      </c>
    </row>
    <row r="389" spans="1:7" hidden="1" x14ac:dyDescent="0.25">
      <c r="A389" s="18" t="s">
        <v>75</v>
      </c>
      <c r="B389" s="18" t="s">
        <v>76</v>
      </c>
      <c r="C389" s="18" t="s">
        <v>14</v>
      </c>
      <c r="D389" s="55">
        <v>47522.956699999515</v>
      </c>
      <c r="E389" s="55">
        <v>5643.8273000000027</v>
      </c>
      <c r="F389" s="56">
        <v>12396.947799999894</v>
      </c>
      <c r="G389" s="55">
        <f t="shared" si="5"/>
        <v>40769.836199999627</v>
      </c>
    </row>
    <row r="390" spans="1:7" hidden="1" x14ac:dyDescent="0.25">
      <c r="A390" s="19" t="s">
        <v>75</v>
      </c>
      <c r="B390" s="19" t="s">
        <v>76</v>
      </c>
      <c r="C390" s="20" t="s">
        <v>10</v>
      </c>
      <c r="D390" s="57">
        <v>45672.393699999629</v>
      </c>
      <c r="E390" s="57">
        <v>5566.852899999998</v>
      </c>
      <c r="F390" s="58">
        <v>11886.234899999916</v>
      </c>
      <c r="G390" s="57">
        <f t="shared" si="5"/>
        <v>39353.011699999712</v>
      </c>
    </row>
    <row r="391" spans="1:7" hidden="1" x14ac:dyDescent="0.25">
      <c r="A391" s="19" t="s">
        <v>75</v>
      </c>
      <c r="B391" s="19" t="s">
        <v>76</v>
      </c>
      <c r="C391" s="20" t="s">
        <v>11</v>
      </c>
      <c r="D391" s="57">
        <v>1850.5630000000037</v>
      </c>
      <c r="E391" s="57">
        <v>76.974400000000003</v>
      </c>
      <c r="F391" s="58">
        <v>510.71289999999959</v>
      </c>
      <c r="G391" s="57">
        <f t="shared" si="5"/>
        <v>1416.8245000000043</v>
      </c>
    </row>
    <row r="392" spans="1:7" hidden="1" x14ac:dyDescent="0.25">
      <c r="A392" s="18" t="s">
        <v>77</v>
      </c>
      <c r="B392" s="18" t="s">
        <v>78</v>
      </c>
      <c r="C392" s="18" t="s">
        <v>9</v>
      </c>
      <c r="D392" s="55">
        <v>61432.868199992772</v>
      </c>
      <c r="E392" s="55">
        <v>7219.0236999999906</v>
      </c>
      <c r="F392" s="56">
        <v>12804.507800000243</v>
      </c>
      <c r="G392" s="55">
        <f t="shared" ref="G392:G403" si="6">D392+E392-F392</f>
        <v>55847.384099992531</v>
      </c>
    </row>
    <row r="393" spans="1:7" hidden="1" x14ac:dyDescent="0.25">
      <c r="A393" s="18" t="s">
        <v>77</v>
      </c>
      <c r="B393" s="18" t="s">
        <v>78</v>
      </c>
      <c r="C393" s="18" t="s">
        <v>10</v>
      </c>
      <c r="D393" s="55">
        <v>60111.747399993081</v>
      </c>
      <c r="E393" s="55">
        <v>7211.4236999999948</v>
      </c>
      <c r="F393" s="56">
        <v>12505.172000000219</v>
      </c>
      <c r="G393" s="55">
        <f t="shared" si="6"/>
        <v>54817.999099992863</v>
      </c>
    </row>
    <row r="394" spans="1:7" hidden="1" x14ac:dyDescent="0.25">
      <c r="A394" s="18" t="s">
        <v>77</v>
      </c>
      <c r="B394" s="18" t="s">
        <v>78</v>
      </c>
      <c r="C394" s="18" t="s">
        <v>11</v>
      </c>
      <c r="D394" s="55">
        <v>1321.1207999999997</v>
      </c>
      <c r="E394" s="55">
        <v>7.6</v>
      </c>
      <c r="F394" s="56">
        <v>299.33579999999989</v>
      </c>
      <c r="G394" s="55">
        <f t="shared" si="6"/>
        <v>1029.3849999999998</v>
      </c>
    </row>
    <row r="395" spans="1:7" hidden="1" x14ac:dyDescent="0.25">
      <c r="A395" s="18" t="s">
        <v>77</v>
      </c>
      <c r="B395" s="18" t="s">
        <v>78</v>
      </c>
      <c r="C395" s="18" t="s">
        <v>12</v>
      </c>
      <c r="D395" s="55">
        <v>6422.0913999999921</v>
      </c>
      <c r="E395" s="55">
        <v>745.33999999999992</v>
      </c>
      <c r="F395" s="56">
        <v>1043.0184999999997</v>
      </c>
      <c r="G395" s="55">
        <f t="shared" si="6"/>
        <v>6124.4128999999921</v>
      </c>
    </row>
    <row r="396" spans="1:7" hidden="1" x14ac:dyDescent="0.25">
      <c r="A396" s="19" t="s">
        <v>77</v>
      </c>
      <c r="B396" s="19" t="s">
        <v>78</v>
      </c>
      <c r="C396" s="20" t="s">
        <v>10</v>
      </c>
      <c r="D396" s="57">
        <v>6282.8220999999885</v>
      </c>
      <c r="E396" s="57">
        <v>745.33999999999958</v>
      </c>
      <c r="F396" s="58">
        <v>1024.7684999999997</v>
      </c>
      <c r="G396" s="57">
        <f t="shared" si="6"/>
        <v>6003.3935999999885</v>
      </c>
    </row>
    <row r="397" spans="1:7" hidden="1" x14ac:dyDescent="0.25">
      <c r="A397" s="19" t="s">
        <v>77</v>
      </c>
      <c r="B397" s="19" t="s">
        <v>78</v>
      </c>
      <c r="C397" s="20" t="s">
        <v>11</v>
      </c>
      <c r="D397" s="57">
        <v>139.26929999999999</v>
      </c>
      <c r="E397" s="57">
        <v>0</v>
      </c>
      <c r="F397" s="58">
        <v>18.25</v>
      </c>
      <c r="G397" s="57">
        <f t="shared" si="6"/>
        <v>121.01929999999999</v>
      </c>
    </row>
    <row r="398" spans="1:7" x14ac:dyDescent="0.25">
      <c r="A398" s="18" t="s">
        <v>77</v>
      </c>
      <c r="B398" s="18" t="s">
        <v>78</v>
      </c>
      <c r="C398" s="18" t="s">
        <v>13</v>
      </c>
      <c r="D398" s="55">
        <v>30594.682500000545</v>
      </c>
      <c r="E398" s="55">
        <v>3643.7467000000111</v>
      </c>
      <c r="F398" s="56">
        <v>5536.5673000000152</v>
      </c>
      <c r="G398" s="55">
        <f t="shared" si="6"/>
        <v>28701.861900000542</v>
      </c>
    </row>
    <row r="399" spans="1:7" hidden="1" x14ac:dyDescent="0.25">
      <c r="A399" s="19" t="s">
        <v>77</v>
      </c>
      <c r="B399" s="19" t="s">
        <v>78</v>
      </c>
      <c r="C399" s="20" t="s">
        <v>10</v>
      </c>
      <c r="D399" s="57">
        <v>29942.713300000527</v>
      </c>
      <c r="E399" s="57">
        <v>3636.1467000000093</v>
      </c>
      <c r="F399" s="58">
        <v>5389.7562000000135</v>
      </c>
      <c r="G399" s="57">
        <f t="shared" si="6"/>
        <v>28189.103800000525</v>
      </c>
    </row>
    <row r="400" spans="1:7" hidden="1" x14ac:dyDescent="0.25">
      <c r="A400" s="19" t="s">
        <v>77</v>
      </c>
      <c r="B400" s="19" t="s">
        <v>78</v>
      </c>
      <c r="C400" s="20" t="s">
        <v>11</v>
      </c>
      <c r="D400" s="57">
        <v>651.96920000000046</v>
      </c>
      <c r="E400" s="57">
        <v>7.6</v>
      </c>
      <c r="F400" s="58">
        <v>146.81109999999998</v>
      </c>
      <c r="G400" s="57">
        <f t="shared" si="6"/>
        <v>512.75810000000047</v>
      </c>
    </row>
    <row r="401" spans="1:8" hidden="1" x14ac:dyDescent="0.25">
      <c r="A401" s="18" t="s">
        <v>77</v>
      </c>
      <c r="B401" s="18" t="s">
        <v>78</v>
      </c>
      <c r="C401" s="18" t="s">
        <v>14</v>
      </c>
      <c r="D401" s="55">
        <v>24416.094300000444</v>
      </c>
      <c r="E401" s="55">
        <v>2829.9370000000035</v>
      </c>
      <c r="F401" s="56">
        <v>6224.9220000000223</v>
      </c>
      <c r="G401" s="55">
        <f t="shared" si="6"/>
        <v>21021.109300000426</v>
      </c>
    </row>
    <row r="402" spans="1:8" hidden="1" x14ac:dyDescent="0.25">
      <c r="A402" s="19" t="s">
        <v>77</v>
      </c>
      <c r="B402" s="19" t="s">
        <v>78</v>
      </c>
      <c r="C402" s="20" t="s">
        <v>10</v>
      </c>
      <c r="D402" s="57">
        <v>23886.212000000502</v>
      </c>
      <c r="E402" s="57">
        <v>2829.9370000000049</v>
      </c>
      <c r="F402" s="58">
        <v>6090.6473000000269</v>
      </c>
      <c r="G402" s="57">
        <f t="shared" si="6"/>
        <v>20625.501700000481</v>
      </c>
    </row>
    <row r="403" spans="1:8" hidden="1" x14ac:dyDescent="0.25">
      <c r="A403" s="21" t="s">
        <v>77</v>
      </c>
      <c r="B403" s="21" t="s">
        <v>78</v>
      </c>
      <c r="C403" s="22" t="s">
        <v>11</v>
      </c>
      <c r="D403" s="59">
        <v>529.88229999999999</v>
      </c>
      <c r="E403" s="59">
        <v>0</v>
      </c>
      <c r="F403" s="60">
        <v>134.2747</v>
      </c>
      <c r="G403" s="59">
        <f t="shared" si="6"/>
        <v>395.60759999999999</v>
      </c>
    </row>
    <row r="404" spans="1:8" x14ac:dyDescent="0.25">
      <c r="A404" s="3"/>
      <c r="B404" s="3"/>
      <c r="C404" s="3"/>
      <c r="D404" s="3"/>
      <c r="E404" s="3"/>
      <c r="F404" s="3"/>
      <c r="G404" s="3"/>
    </row>
    <row r="405" spans="1:8" x14ac:dyDescent="0.25">
      <c r="A405" s="62" t="s">
        <v>102</v>
      </c>
      <c r="B405" s="62"/>
      <c r="C405" s="62"/>
      <c r="D405" s="62"/>
      <c r="E405" s="62"/>
      <c r="F405" s="62"/>
      <c r="G405" s="3"/>
    </row>
    <row r="406" spans="1:8" x14ac:dyDescent="0.25">
      <c r="A406" s="62" t="s">
        <v>101</v>
      </c>
      <c r="B406" s="62"/>
      <c r="C406" s="62"/>
      <c r="D406" s="62"/>
      <c r="E406" s="62"/>
      <c r="F406" s="62"/>
      <c r="G406" s="3"/>
    </row>
    <row r="407" spans="1:8" ht="9.75" customHeight="1" x14ac:dyDescent="0.25">
      <c r="A407" s="52"/>
      <c r="B407" s="52"/>
      <c r="C407" s="52"/>
      <c r="D407" s="52"/>
      <c r="E407" s="52"/>
      <c r="F407" s="52"/>
      <c r="G407" s="3"/>
    </row>
    <row r="408" spans="1:8" ht="15" customHeight="1" x14ac:dyDescent="0.25">
      <c r="A408" s="67" t="s">
        <v>105</v>
      </c>
      <c r="B408" s="67"/>
      <c r="C408" s="67"/>
      <c r="D408" s="67"/>
      <c r="E408" s="67"/>
      <c r="F408" s="67"/>
      <c r="G408" s="3"/>
    </row>
    <row r="409" spans="1:8" ht="9.75" customHeight="1" x14ac:dyDescent="0.25">
      <c r="A409" s="61"/>
      <c r="B409" s="61"/>
      <c r="C409" s="61"/>
      <c r="D409" s="61"/>
      <c r="E409" s="61"/>
      <c r="F409" s="61"/>
      <c r="G409" s="61"/>
      <c r="H409" s="61"/>
    </row>
    <row r="410" spans="1:8" x14ac:dyDescent="0.25">
      <c r="A410" s="62" t="s">
        <v>80</v>
      </c>
      <c r="B410" s="62"/>
      <c r="C410" s="62"/>
      <c r="D410" s="62"/>
      <c r="E410" s="62"/>
      <c r="F410" s="62"/>
      <c r="G410" s="3"/>
    </row>
    <row r="411" spans="1:8" x14ac:dyDescent="0.25">
      <c r="A411" s="62" t="s">
        <v>81</v>
      </c>
      <c r="B411" s="62"/>
      <c r="C411" s="62"/>
      <c r="D411" s="62"/>
      <c r="E411" s="62"/>
      <c r="F411" s="62"/>
      <c r="G411" s="3"/>
    </row>
    <row r="412" spans="1:8" x14ac:dyDescent="0.25">
      <c r="A412" s="62" t="s">
        <v>82</v>
      </c>
      <c r="B412" s="62"/>
      <c r="C412" s="62"/>
      <c r="D412" s="62"/>
      <c r="E412" s="62"/>
      <c r="F412" s="62"/>
      <c r="G412" s="3"/>
    </row>
    <row r="413" spans="1:8" ht="61.5" customHeight="1" x14ac:dyDescent="0.25">
      <c r="A413" s="62" t="s">
        <v>83</v>
      </c>
      <c r="B413" s="62"/>
      <c r="C413" s="62"/>
      <c r="D413" s="62"/>
      <c r="E413" s="62"/>
      <c r="F413" s="62"/>
      <c r="G413" s="3"/>
    </row>
    <row r="414" spans="1:8" x14ac:dyDescent="0.25">
      <c r="A414" s="3"/>
      <c r="B414" s="3"/>
      <c r="C414" s="3"/>
      <c r="D414" s="3"/>
      <c r="E414" s="3"/>
      <c r="F414" s="3"/>
      <c r="G414" s="3"/>
    </row>
    <row r="415" spans="1:8" x14ac:dyDescent="0.25">
      <c r="A415" s="63" t="s">
        <v>84</v>
      </c>
      <c r="B415" s="63"/>
      <c r="C415" s="63"/>
      <c r="D415" s="63"/>
      <c r="E415" s="63"/>
      <c r="F415" s="63"/>
      <c r="G415" s="3"/>
    </row>
  </sheetData>
  <autoFilter ref="A7:G403" xr:uid="{00000000-0009-0000-0000-000000000000}">
    <filterColumn colId="2">
      <filters>
        <filter val="Comercio"/>
      </filters>
    </filterColumn>
  </autoFilter>
  <mergeCells count="16">
    <mergeCell ref="A1:E1"/>
    <mergeCell ref="A4:A6"/>
    <mergeCell ref="B4:B6"/>
    <mergeCell ref="C4:C6"/>
    <mergeCell ref="D4:D6"/>
    <mergeCell ref="E4:E6"/>
    <mergeCell ref="A413:F413"/>
    <mergeCell ref="A415:F415"/>
    <mergeCell ref="F4:F6"/>
    <mergeCell ref="G4:G6"/>
    <mergeCell ref="A410:F410"/>
    <mergeCell ref="A411:F411"/>
    <mergeCell ref="A412:F412"/>
    <mergeCell ref="A405:F405"/>
    <mergeCell ref="A406:F406"/>
    <mergeCell ref="A408:F4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15"/>
  <sheetViews>
    <sheetView workbookViewId="0">
      <pane ySplit="7" topLeftCell="A8" activePane="bottomLeft" state="frozen"/>
      <selection sqref="A1:E1"/>
      <selection pane="bottomLeft" activeCell="H1" sqref="H1"/>
    </sheetView>
  </sheetViews>
  <sheetFormatPr defaultColWidth="11.42578125" defaultRowHeight="15" x14ac:dyDescent="0.25"/>
  <cols>
    <col min="2" max="2" width="23.5703125" bestFit="1" customWidth="1"/>
    <col min="3" max="3" width="34.42578125" bestFit="1" customWidth="1"/>
    <col min="16" max="16" width="11.42578125" style="48"/>
  </cols>
  <sheetData>
    <row r="1" spans="1:19" ht="34.5" customHeight="1" x14ac:dyDescent="0.25">
      <c r="A1" s="68" t="s">
        <v>104</v>
      </c>
      <c r="B1" s="68"/>
      <c r="C1" s="68"/>
      <c r="D1" s="68"/>
      <c r="E1" s="68"/>
      <c r="F1" s="1"/>
      <c r="G1" s="3"/>
      <c r="H1" s="3"/>
      <c r="I1" s="3"/>
      <c r="J1" s="3"/>
      <c r="K1" s="3"/>
      <c r="L1" s="3"/>
      <c r="M1" s="3"/>
      <c r="N1" s="3"/>
      <c r="P1" s="3"/>
      <c r="Q1" s="3"/>
      <c r="R1" s="3"/>
      <c r="S1" s="2" t="s">
        <v>85</v>
      </c>
    </row>
    <row r="2" spans="1:19" s="23" customFormat="1" x14ac:dyDescent="0.25">
      <c r="A2" s="4" t="s">
        <v>103</v>
      </c>
      <c r="B2" s="4"/>
      <c r="C2" s="5"/>
      <c r="D2" s="6"/>
      <c r="E2" s="6"/>
      <c r="F2" s="6"/>
      <c r="G2" s="6"/>
      <c r="H2" s="6"/>
      <c r="I2" s="6"/>
      <c r="J2" s="6"/>
      <c r="K2" s="6"/>
      <c r="L2" s="6"/>
      <c r="M2" s="6"/>
      <c r="N2" s="6"/>
      <c r="O2" s="6"/>
      <c r="P2" s="7"/>
      <c r="Q2" s="7"/>
      <c r="R2" s="7"/>
      <c r="S2" s="7"/>
    </row>
    <row r="3" spans="1:19" s="23" customFormat="1" x14ac:dyDescent="0.25">
      <c r="A3" s="9"/>
      <c r="B3" s="24"/>
      <c r="C3" s="24"/>
      <c r="D3" s="25"/>
      <c r="E3" s="25"/>
      <c r="F3" s="25"/>
      <c r="G3" s="25"/>
      <c r="H3" s="25"/>
      <c r="I3" s="25"/>
      <c r="J3" s="25"/>
      <c r="K3" s="25"/>
      <c r="L3" s="25"/>
      <c r="M3" s="25"/>
      <c r="N3" s="25"/>
      <c r="O3" s="25"/>
      <c r="P3" s="7"/>
      <c r="Q3" s="7"/>
      <c r="R3" s="7"/>
      <c r="S3" s="7"/>
    </row>
    <row r="4" spans="1:19" s="26" customFormat="1" ht="12.75" x14ac:dyDescent="0.2">
      <c r="A4" s="64" t="s">
        <v>1</v>
      </c>
      <c r="B4" s="64" t="s">
        <v>2</v>
      </c>
      <c r="C4" s="64" t="s">
        <v>3</v>
      </c>
      <c r="D4" s="79" t="s">
        <v>86</v>
      </c>
      <c r="E4" s="80"/>
      <c r="F4" s="80"/>
      <c r="G4" s="81"/>
      <c r="H4" s="75" t="s">
        <v>4</v>
      </c>
      <c r="I4" s="75"/>
      <c r="J4" s="75"/>
      <c r="K4" s="75"/>
      <c r="L4" s="70" t="s">
        <v>5</v>
      </c>
      <c r="M4" s="71"/>
      <c r="N4" s="71"/>
      <c r="O4" s="72"/>
      <c r="P4" s="70" t="s">
        <v>6</v>
      </c>
      <c r="Q4" s="71"/>
      <c r="R4" s="71"/>
      <c r="S4" s="72"/>
    </row>
    <row r="5" spans="1:19" s="26" customFormat="1" ht="12.75" x14ac:dyDescent="0.2">
      <c r="A5" s="65"/>
      <c r="B5" s="65"/>
      <c r="C5" s="65"/>
      <c r="D5" s="69" t="s">
        <v>87</v>
      </c>
      <c r="E5" s="69" t="s">
        <v>88</v>
      </c>
      <c r="F5" s="69"/>
      <c r="G5" s="73" t="s">
        <v>89</v>
      </c>
      <c r="H5" s="69" t="s">
        <v>87</v>
      </c>
      <c r="I5" s="69" t="s">
        <v>88</v>
      </c>
      <c r="J5" s="69"/>
      <c r="K5" s="73" t="s">
        <v>89</v>
      </c>
      <c r="L5" s="69" t="s">
        <v>87</v>
      </c>
      <c r="M5" s="69" t="s">
        <v>88</v>
      </c>
      <c r="N5" s="69"/>
      <c r="O5" s="73" t="s">
        <v>89</v>
      </c>
      <c r="P5" s="69" t="s">
        <v>87</v>
      </c>
      <c r="Q5" s="69" t="s">
        <v>88</v>
      </c>
      <c r="R5" s="69"/>
      <c r="S5" s="73" t="s">
        <v>89</v>
      </c>
    </row>
    <row r="6" spans="1:19" s="26" customFormat="1" ht="32.1" customHeight="1" x14ac:dyDescent="0.2">
      <c r="A6" s="66"/>
      <c r="B6" s="66"/>
      <c r="C6" s="66"/>
      <c r="D6" s="69"/>
      <c r="E6" s="27" t="s">
        <v>90</v>
      </c>
      <c r="F6" s="27" t="s">
        <v>91</v>
      </c>
      <c r="G6" s="73"/>
      <c r="H6" s="69"/>
      <c r="I6" s="27" t="s">
        <v>90</v>
      </c>
      <c r="J6" s="27" t="s">
        <v>91</v>
      </c>
      <c r="K6" s="73"/>
      <c r="L6" s="69"/>
      <c r="M6" s="27" t="s">
        <v>90</v>
      </c>
      <c r="N6" s="27" t="s">
        <v>91</v>
      </c>
      <c r="O6" s="73"/>
      <c r="P6" s="69"/>
      <c r="Q6" s="27" t="s">
        <v>90</v>
      </c>
      <c r="R6" s="27" t="s">
        <v>91</v>
      </c>
      <c r="S6" s="73"/>
    </row>
    <row r="7" spans="1:19" x14ac:dyDescent="0.25">
      <c r="A7" s="14"/>
      <c r="B7" s="14"/>
      <c r="C7" s="15"/>
      <c r="D7" s="15"/>
      <c r="E7" s="15"/>
      <c r="F7" s="15"/>
      <c r="G7" s="15"/>
      <c r="H7" s="15"/>
      <c r="I7" s="15"/>
      <c r="J7" s="15"/>
      <c r="K7" s="15"/>
      <c r="L7" s="15"/>
      <c r="M7" s="15"/>
      <c r="N7" s="15"/>
      <c r="O7" s="15"/>
      <c r="P7" s="50"/>
      <c r="Q7" s="50"/>
      <c r="R7" s="50"/>
      <c r="S7" s="50"/>
    </row>
    <row r="8" spans="1:19" x14ac:dyDescent="0.25">
      <c r="A8" s="28" t="s">
        <v>7</v>
      </c>
      <c r="B8" s="29" t="s">
        <v>8</v>
      </c>
      <c r="C8" s="29" t="s">
        <v>9</v>
      </c>
      <c r="D8" s="30">
        <v>7284.3493732893039</v>
      </c>
      <c r="E8" s="30">
        <v>4842730.2649999997</v>
      </c>
      <c r="F8" s="30">
        <v>4871284.3899999997</v>
      </c>
      <c r="G8" s="31">
        <v>0.14997608400000001</v>
      </c>
      <c r="H8" s="30">
        <v>3715.2900719803488</v>
      </c>
      <c r="I8" s="30">
        <v>612161.15099999995</v>
      </c>
      <c r="J8" s="30">
        <v>626724.81999999995</v>
      </c>
      <c r="K8" s="31">
        <v>0.59977918200000002</v>
      </c>
      <c r="L8" s="30">
        <v>4483.7806262828071</v>
      </c>
      <c r="M8" s="30">
        <v>1002069.174</v>
      </c>
      <c r="N8" s="30">
        <v>1019645.2709999999</v>
      </c>
      <c r="O8" s="31">
        <v>0.44356220899999999</v>
      </c>
      <c r="P8" s="30">
        <v>7362.1308410734246</v>
      </c>
      <c r="Q8" s="30">
        <v>4451163.5789999999</v>
      </c>
      <c r="R8" s="30">
        <v>4480022.602</v>
      </c>
      <c r="S8" s="31">
        <v>0.16486344999999999</v>
      </c>
    </row>
    <row r="9" spans="1:19" x14ac:dyDescent="0.25">
      <c r="A9" s="28" t="s">
        <v>7</v>
      </c>
      <c r="B9" s="29" t="s">
        <v>8</v>
      </c>
      <c r="C9" s="29" t="s">
        <v>10</v>
      </c>
      <c r="D9" s="32">
        <v>7182.1091595332127</v>
      </c>
      <c r="E9" s="32">
        <v>4676462.5789999999</v>
      </c>
      <c r="F9" s="32">
        <v>4704615.93</v>
      </c>
      <c r="G9" s="31">
        <v>0.15311905000000001</v>
      </c>
      <c r="H9" s="32">
        <v>3700.769911272856</v>
      </c>
      <c r="I9" s="32">
        <v>607512.85499999998</v>
      </c>
      <c r="J9" s="32">
        <v>622019.60699999996</v>
      </c>
      <c r="K9" s="31">
        <v>0.60198002500000003</v>
      </c>
      <c r="L9" s="32">
        <v>4418.2047501587213</v>
      </c>
      <c r="M9" s="32">
        <v>966959.01699999999</v>
      </c>
      <c r="N9" s="32">
        <v>984278.06099999999</v>
      </c>
      <c r="O9" s="31">
        <v>0.45286190999999998</v>
      </c>
      <c r="P9" s="32">
        <v>7256.2028425729322</v>
      </c>
      <c r="Q9" s="32">
        <v>4315465.05</v>
      </c>
      <c r="R9" s="32">
        <v>4343908.8430000003</v>
      </c>
      <c r="S9" s="31">
        <v>0.16759185900000001</v>
      </c>
    </row>
    <row r="10" spans="1:19" x14ac:dyDescent="0.25">
      <c r="A10" s="28" t="s">
        <v>7</v>
      </c>
      <c r="B10" s="29" t="s">
        <v>8</v>
      </c>
      <c r="C10" s="29" t="s">
        <v>11</v>
      </c>
      <c r="D10" s="32">
        <v>1203.9592630193868</v>
      </c>
      <c r="E10" s="32">
        <v>164108.356</v>
      </c>
      <c r="F10" s="32">
        <v>168827.79</v>
      </c>
      <c r="G10" s="31">
        <v>0.72323734100000003</v>
      </c>
      <c r="H10" s="32">
        <v>292.67447304382375</v>
      </c>
      <c r="I10" s="32">
        <v>4103.1229999999996</v>
      </c>
      <c r="J10" s="32">
        <v>5250.3860000000004</v>
      </c>
      <c r="K10" s="31">
        <v>6.2580677859999998</v>
      </c>
      <c r="L10" s="32">
        <v>763.93416654563475</v>
      </c>
      <c r="M10" s="32">
        <v>33741.4</v>
      </c>
      <c r="N10" s="32">
        <v>36735.966999999997</v>
      </c>
      <c r="O10" s="31">
        <v>2.1678851049999999</v>
      </c>
      <c r="P10" s="32">
        <v>1207.659406696343</v>
      </c>
      <c r="Q10" s="32">
        <v>133539.17499999999</v>
      </c>
      <c r="R10" s="32">
        <v>138273.11300000001</v>
      </c>
      <c r="S10" s="31">
        <v>0.88859809499999998</v>
      </c>
    </row>
    <row r="11" spans="1:19" x14ac:dyDescent="0.25">
      <c r="A11" s="28" t="s">
        <v>7</v>
      </c>
      <c r="B11" s="29" t="s">
        <v>8</v>
      </c>
      <c r="C11" s="29" t="s">
        <v>12</v>
      </c>
      <c r="D11" s="32">
        <v>2476.7224623274669</v>
      </c>
      <c r="E11" s="32">
        <v>622204.67500000005</v>
      </c>
      <c r="F11" s="32">
        <v>631913.24899999995</v>
      </c>
      <c r="G11" s="31">
        <v>0.394974414</v>
      </c>
      <c r="H11" s="32">
        <v>1119.3717226113531</v>
      </c>
      <c r="I11" s="32">
        <v>52873.468999999997</v>
      </c>
      <c r="J11" s="32">
        <v>57261.324999999997</v>
      </c>
      <c r="K11" s="31">
        <v>2.0327304060000002</v>
      </c>
      <c r="L11" s="32">
        <v>1418.7339051665292</v>
      </c>
      <c r="M11" s="32">
        <v>91304.225000000006</v>
      </c>
      <c r="N11" s="32">
        <v>96865.56</v>
      </c>
      <c r="O11" s="31">
        <v>1.5079295559999999</v>
      </c>
      <c r="P11" s="32">
        <v>2497.2359213839632</v>
      </c>
      <c r="Q11" s="32">
        <v>583146.973</v>
      </c>
      <c r="R11" s="32">
        <v>592935.95900000003</v>
      </c>
      <c r="S11" s="31">
        <v>0.424670039</v>
      </c>
    </row>
    <row r="12" spans="1:19" x14ac:dyDescent="0.25">
      <c r="A12" s="33" t="s">
        <v>7</v>
      </c>
      <c r="B12" s="34" t="s">
        <v>8</v>
      </c>
      <c r="C12" s="35" t="s">
        <v>10</v>
      </c>
      <c r="D12" s="36">
        <v>2426.0494110125114</v>
      </c>
      <c r="E12" s="36">
        <v>595267.90500000003</v>
      </c>
      <c r="F12" s="36">
        <v>604777.84400000004</v>
      </c>
      <c r="G12" s="37">
        <v>0.40432615399999999</v>
      </c>
      <c r="H12" s="36">
        <v>1113.2091051073619</v>
      </c>
      <c r="I12" s="36">
        <v>52167.048999999999</v>
      </c>
      <c r="J12" s="36">
        <v>56530.749000000003</v>
      </c>
      <c r="K12" s="37">
        <v>2.04826431</v>
      </c>
      <c r="L12" s="36">
        <v>1390.6038179524644</v>
      </c>
      <c r="M12" s="36">
        <v>87184.286999999997</v>
      </c>
      <c r="N12" s="36">
        <v>92635.354000000007</v>
      </c>
      <c r="O12" s="37">
        <v>1.5466651</v>
      </c>
      <c r="P12" s="36">
        <v>2445.463360863168</v>
      </c>
      <c r="Q12" s="36">
        <v>559668.93299999996</v>
      </c>
      <c r="R12" s="36">
        <v>569254.973</v>
      </c>
      <c r="S12" s="37">
        <v>0.43323794399999999</v>
      </c>
    </row>
    <row r="13" spans="1:19" x14ac:dyDescent="0.25">
      <c r="A13" s="33" t="s">
        <v>7</v>
      </c>
      <c r="B13" s="34" t="s">
        <v>8</v>
      </c>
      <c r="C13" s="35" t="s">
        <v>11</v>
      </c>
      <c r="D13" s="36">
        <v>495.7258371381829</v>
      </c>
      <c r="E13" s="36">
        <v>26064.482</v>
      </c>
      <c r="F13" s="36">
        <v>28007.691999999999</v>
      </c>
      <c r="G13" s="37">
        <v>1.833570943</v>
      </c>
      <c r="H13" s="36">
        <v>110.94643496660798</v>
      </c>
      <c r="I13" s="36">
        <v>501.04700000000003</v>
      </c>
      <c r="J13" s="36">
        <v>935.94899999999996</v>
      </c>
      <c r="K13" s="37">
        <v>15.441443936000001</v>
      </c>
      <c r="L13" s="36">
        <v>281.2013360397363</v>
      </c>
      <c r="M13" s="36">
        <v>3623.9279999999999</v>
      </c>
      <c r="N13" s="36">
        <v>4726.2160000000003</v>
      </c>
      <c r="O13" s="37">
        <v>6.7352451899999997</v>
      </c>
      <c r="P13" s="36">
        <v>498.24574385223622</v>
      </c>
      <c r="Q13" s="36">
        <v>22602.969000000001</v>
      </c>
      <c r="R13" s="36">
        <v>24556.057000000001</v>
      </c>
      <c r="S13" s="37">
        <v>2.1130451080000001</v>
      </c>
    </row>
    <row r="14" spans="1:19" x14ac:dyDescent="0.25">
      <c r="A14" s="28" t="s">
        <v>7</v>
      </c>
      <c r="B14" s="29" t="s">
        <v>8</v>
      </c>
      <c r="C14" s="29" t="s">
        <v>13</v>
      </c>
      <c r="D14" s="32">
        <v>5230.1543427307461</v>
      </c>
      <c r="E14" s="32">
        <v>2301211.9980000001</v>
      </c>
      <c r="F14" s="32">
        <v>2321713.8259999999</v>
      </c>
      <c r="G14" s="31">
        <v>0.226270312</v>
      </c>
      <c r="H14" s="32">
        <v>2707.9788227902391</v>
      </c>
      <c r="I14" s="32">
        <v>312534.11</v>
      </c>
      <c r="J14" s="32">
        <v>323149.19199999998</v>
      </c>
      <c r="K14" s="31">
        <v>0.85198991899999998</v>
      </c>
      <c r="L14" s="32">
        <v>3071.6795281272575</v>
      </c>
      <c r="M14" s="32">
        <v>432622.80200000003</v>
      </c>
      <c r="N14" s="32">
        <v>444663.565</v>
      </c>
      <c r="O14" s="31">
        <v>0.70026838300000005</v>
      </c>
      <c r="P14" s="32">
        <v>5261.0732879832749</v>
      </c>
      <c r="Q14" s="32">
        <v>2180349.8650000002</v>
      </c>
      <c r="R14" s="32">
        <v>2200972.8939999999</v>
      </c>
      <c r="S14" s="31">
        <v>0.240159129</v>
      </c>
    </row>
    <row r="15" spans="1:19" x14ac:dyDescent="0.25">
      <c r="A15" s="33" t="s">
        <v>7</v>
      </c>
      <c r="B15" s="34" t="s">
        <v>8</v>
      </c>
      <c r="C15" s="35" t="s">
        <v>10</v>
      </c>
      <c r="D15" s="36">
        <v>5175.700996715892</v>
      </c>
      <c r="E15" s="36">
        <v>2244525.054</v>
      </c>
      <c r="F15" s="36">
        <v>2264813.429</v>
      </c>
      <c r="G15" s="37">
        <v>0.22955477899999999</v>
      </c>
      <c r="H15" s="36">
        <v>2701.6932093117784</v>
      </c>
      <c r="I15" s="36">
        <v>311217.40299999999</v>
      </c>
      <c r="J15" s="36">
        <v>321807.84600000002</v>
      </c>
      <c r="K15" s="37">
        <v>0.85358149999999999</v>
      </c>
      <c r="L15" s="36">
        <v>3036.8614103786476</v>
      </c>
      <c r="M15" s="36">
        <v>421689.48499999999</v>
      </c>
      <c r="N15" s="36">
        <v>433593.76299999998</v>
      </c>
      <c r="O15" s="37">
        <v>0.71014167900000003</v>
      </c>
      <c r="P15" s="36">
        <v>5206.6392953612367</v>
      </c>
      <c r="Q15" s="36">
        <v>2133335.4160000002</v>
      </c>
      <c r="R15" s="36">
        <v>2153745.0669999998</v>
      </c>
      <c r="S15" s="37">
        <v>0.242899069</v>
      </c>
    </row>
    <row r="16" spans="1:19" x14ac:dyDescent="0.25">
      <c r="A16" s="33" t="s">
        <v>7</v>
      </c>
      <c r="B16" s="34" t="s">
        <v>8</v>
      </c>
      <c r="C16" s="35" t="s">
        <v>11</v>
      </c>
      <c r="D16" s="36">
        <v>736.60098803397443</v>
      </c>
      <c r="E16" s="36">
        <v>55349.96</v>
      </c>
      <c r="F16" s="36">
        <v>58237.381999999998</v>
      </c>
      <c r="G16" s="37">
        <v>1.2969772420000001</v>
      </c>
      <c r="H16" s="36">
        <v>152.35883093006657</v>
      </c>
      <c r="I16" s="36">
        <v>1030.4079999999999</v>
      </c>
      <c r="J16" s="36">
        <v>1627.644</v>
      </c>
      <c r="K16" s="37">
        <v>11.463944873999999</v>
      </c>
      <c r="L16" s="36">
        <v>460.73583363943976</v>
      </c>
      <c r="M16" s="36">
        <v>10098.534</v>
      </c>
      <c r="N16" s="36">
        <v>11904.584999999999</v>
      </c>
      <c r="O16" s="37">
        <v>4.1879139609999996</v>
      </c>
      <c r="P16" s="36">
        <v>715.89937732376495</v>
      </c>
      <c r="Q16" s="36">
        <v>45718.000999999997</v>
      </c>
      <c r="R16" s="36">
        <v>48524.275000000001</v>
      </c>
      <c r="S16" s="37">
        <v>1.5192743799999999</v>
      </c>
    </row>
    <row r="17" spans="1:19" x14ac:dyDescent="0.25">
      <c r="A17" s="28" t="s">
        <v>7</v>
      </c>
      <c r="B17" s="29" t="s">
        <v>8</v>
      </c>
      <c r="C17" s="29" t="s">
        <v>14</v>
      </c>
      <c r="D17" s="32">
        <v>4408.6037360977498</v>
      </c>
      <c r="E17" s="32">
        <v>1909844.7490000001</v>
      </c>
      <c r="F17" s="32">
        <v>1927126.1580000001</v>
      </c>
      <c r="G17" s="31">
        <v>0.229796047</v>
      </c>
      <c r="H17" s="32">
        <v>2281.4760837423673</v>
      </c>
      <c r="I17" s="32">
        <v>242062.32699999999</v>
      </c>
      <c r="J17" s="32">
        <v>251005.549</v>
      </c>
      <c r="K17" s="31">
        <v>0.92542069699999996</v>
      </c>
      <c r="L17" s="32">
        <v>2935.2237308672793</v>
      </c>
      <c r="M17" s="32">
        <v>472376.21299999999</v>
      </c>
      <c r="N17" s="32">
        <v>483882.07900000003</v>
      </c>
      <c r="O17" s="31">
        <v>0.61389767900000003</v>
      </c>
      <c r="P17" s="32">
        <v>4466.5371649490789</v>
      </c>
      <c r="Q17" s="32">
        <v>1678135.993</v>
      </c>
      <c r="R17" s="32">
        <v>1695644.497</v>
      </c>
      <c r="S17" s="31">
        <v>0.26477935800000002</v>
      </c>
    </row>
    <row r="18" spans="1:19" x14ac:dyDescent="0.25">
      <c r="A18" s="28" t="s">
        <v>7</v>
      </c>
      <c r="B18" s="34" t="s">
        <v>8</v>
      </c>
      <c r="C18" s="35" t="s">
        <v>10</v>
      </c>
      <c r="D18" s="36">
        <v>4332.8494785497624</v>
      </c>
      <c r="E18" s="36">
        <v>1827354.91</v>
      </c>
      <c r="F18" s="36">
        <v>1844339.368</v>
      </c>
      <c r="G18" s="37">
        <v>0.23601363</v>
      </c>
      <c r="H18" s="36">
        <v>2268.4168631996026</v>
      </c>
      <c r="I18" s="36">
        <v>239458.69200000001</v>
      </c>
      <c r="J18" s="36">
        <v>248350.72200000001</v>
      </c>
      <c r="K18" s="37">
        <v>0.93004226599999995</v>
      </c>
      <c r="L18" s="36">
        <v>2885.239371281988</v>
      </c>
      <c r="M18" s="36">
        <v>452412.12900000002</v>
      </c>
      <c r="N18" s="36">
        <v>463722.05900000001</v>
      </c>
      <c r="O18" s="37">
        <v>0.62987265599999998</v>
      </c>
      <c r="P18" s="36">
        <v>4385.9921840211673</v>
      </c>
      <c r="Q18" s="36">
        <v>1613088.365</v>
      </c>
      <c r="R18" s="36">
        <v>1630281.139</v>
      </c>
      <c r="S18" s="37">
        <v>0.27045898899999998</v>
      </c>
    </row>
    <row r="19" spans="1:19" x14ac:dyDescent="0.25">
      <c r="A19" s="28" t="s">
        <v>7</v>
      </c>
      <c r="B19" s="34" t="s">
        <v>8</v>
      </c>
      <c r="C19" s="35" t="s">
        <v>11</v>
      </c>
      <c r="D19" s="36">
        <v>810.69516535076809</v>
      </c>
      <c r="E19" s="36">
        <v>81049.380999999994</v>
      </c>
      <c r="F19" s="36">
        <v>84227.248000000007</v>
      </c>
      <c r="G19" s="37">
        <v>0.98101609300000003</v>
      </c>
      <c r="H19" s="36">
        <v>223.78997266035435</v>
      </c>
      <c r="I19" s="36">
        <v>2190.61</v>
      </c>
      <c r="J19" s="36">
        <v>3067.8510000000001</v>
      </c>
      <c r="K19" s="37">
        <v>8.5116144879999993</v>
      </c>
      <c r="L19" s="36">
        <v>539.25602260100163</v>
      </c>
      <c r="M19" s="36">
        <v>19005.13</v>
      </c>
      <c r="N19" s="36">
        <v>21118.973999999998</v>
      </c>
      <c r="O19" s="37">
        <v>2.6879404949999999</v>
      </c>
      <c r="P19" s="36">
        <v>830.77764781281235</v>
      </c>
      <c r="Q19" s="36">
        <v>63577.199000000001</v>
      </c>
      <c r="R19" s="36">
        <v>66833.786999999997</v>
      </c>
      <c r="S19" s="37">
        <v>1.274091504</v>
      </c>
    </row>
    <row r="20" spans="1:19" x14ac:dyDescent="0.25">
      <c r="A20" s="29" t="s">
        <v>15</v>
      </c>
      <c r="B20" s="29" t="s">
        <v>16</v>
      </c>
      <c r="C20" s="29" t="s">
        <v>9</v>
      </c>
      <c r="D20" s="32">
        <v>307.98100439099909</v>
      </c>
      <c r="E20" s="32">
        <v>58982.004000000001</v>
      </c>
      <c r="F20" s="32">
        <v>60189.267</v>
      </c>
      <c r="G20" s="31">
        <v>0.51687122600000002</v>
      </c>
      <c r="H20" s="32">
        <v>249.18355464745562</v>
      </c>
      <c r="I20" s="32">
        <v>7981.5230000000001</v>
      </c>
      <c r="J20" s="32">
        <v>8958.3040000000001</v>
      </c>
      <c r="K20" s="31">
        <v>2.9419845759999999</v>
      </c>
      <c r="L20" s="32">
        <v>271.90170045747635</v>
      </c>
      <c r="M20" s="32">
        <v>12557.482</v>
      </c>
      <c r="N20" s="32">
        <v>13623.316999999999</v>
      </c>
      <c r="O20" s="31">
        <v>2.0771077180000002</v>
      </c>
      <c r="P20" s="32">
        <v>349.5948925405944</v>
      </c>
      <c r="Q20" s="32">
        <v>54279.955999999998</v>
      </c>
      <c r="R20" s="32">
        <v>55650.343000000001</v>
      </c>
      <c r="S20" s="31">
        <v>0.63603009499999996</v>
      </c>
    </row>
    <row r="21" spans="1:19" x14ac:dyDescent="0.25">
      <c r="A21" s="29" t="s">
        <v>15</v>
      </c>
      <c r="B21" s="29" t="s">
        <v>16</v>
      </c>
      <c r="C21" s="29" t="s">
        <v>10</v>
      </c>
      <c r="D21" s="32">
        <v>302.47419287719322</v>
      </c>
      <c r="E21" s="32">
        <v>56768.654999999999</v>
      </c>
      <c r="F21" s="32">
        <v>57954.332000000002</v>
      </c>
      <c r="G21" s="31">
        <v>0.52731226600000003</v>
      </c>
      <c r="H21" s="32">
        <v>247.80496651424008</v>
      </c>
      <c r="I21" s="32">
        <v>7909.9809999999998</v>
      </c>
      <c r="J21" s="32">
        <v>8881.3590000000004</v>
      </c>
      <c r="K21" s="31">
        <v>2.9515805240000001</v>
      </c>
      <c r="L21" s="32">
        <v>267.63616967106776</v>
      </c>
      <c r="M21" s="32">
        <v>12179.019</v>
      </c>
      <c r="N21" s="32">
        <v>13228.133</v>
      </c>
      <c r="O21" s="31">
        <v>2.1067781659999998</v>
      </c>
      <c r="P21" s="32">
        <v>343.0207474620301</v>
      </c>
      <c r="Q21" s="32">
        <v>52381.279000000002</v>
      </c>
      <c r="R21" s="32">
        <v>53725.896000000001</v>
      </c>
      <c r="S21" s="31">
        <v>0.64655523199999998</v>
      </c>
    </row>
    <row r="22" spans="1:19" x14ac:dyDescent="0.25">
      <c r="A22" s="29" t="s">
        <v>15</v>
      </c>
      <c r="B22" s="29" t="s">
        <v>16</v>
      </c>
      <c r="C22" s="29" t="s">
        <v>11</v>
      </c>
      <c r="D22" s="32">
        <v>57.796686339357485</v>
      </c>
      <c r="E22" s="32">
        <v>2110.8620000000001</v>
      </c>
      <c r="F22" s="32">
        <v>2337.4209999999998</v>
      </c>
      <c r="G22" s="31">
        <v>2.5986064170000001</v>
      </c>
      <c r="H22" s="32">
        <v>23.321748192670793</v>
      </c>
      <c r="I22" s="32">
        <v>28.533999999999999</v>
      </c>
      <c r="J22" s="32">
        <v>119.953</v>
      </c>
      <c r="K22" s="38">
        <v>31.412511793</v>
      </c>
      <c r="L22" s="32">
        <v>47.858744351465688</v>
      </c>
      <c r="M22" s="32">
        <v>293.02199999999999</v>
      </c>
      <c r="N22" s="32">
        <v>480.625</v>
      </c>
      <c r="O22" s="31">
        <v>12.372246444</v>
      </c>
      <c r="P22" s="32">
        <v>67.547770203334707</v>
      </c>
      <c r="Q22" s="32">
        <v>1779.171</v>
      </c>
      <c r="R22" s="32">
        <v>2043.953</v>
      </c>
      <c r="S22" s="31">
        <v>3.5336432090000001</v>
      </c>
    </row>
    <row r="23" spans="1:19" x14ac:dyDescent="0.25">
      <c r="A23" s="29" t="s">
        <v>15</v>
      </c>
      <c r="B23" s="29" t="s">
        <v>16</v>
      </c>
      <c r="C23" s="29" t="s">
        <v>12</v>
      </c>
      <c r="D23" s="32">
        <v>85.466982842013579</v>
      </c>
      <c r="E23" s="32">
        <v>5051.634</v>
      </c>
      <c r="F23" s="32">
        <v>5386.6589999999997</v>
      </c>
      <c r="G23" s="31">
        <v>1.6375663359999999</v>
      </c>
      <c r="H23" s="32">
        <v>73.184009210120763</v>
      </c>
      <c r="I23" s="32">
        <v>480.08</v>
      </c>
      <c r="J23" s="32">
        <v>766.95600000000002</v>
      </c>
      <c r="K23" s="31">
        <v>11.737267248</v>
      </c>
      <c r="L23" s="32">
        <v>69.765506738622562</v>
      </c>
      <c r="M23" s="32">
        <v>699.03399999999999</v>
      </c>
      <c r="N23" s="32">
        <v>972.50900000000001</v>
      </c>
      <c r="O23" s="31">
        <v>8.3474368759999997</v>
      </c>
      <c r="P23" s="32">
        <v>98.315978715379572</v>
      </c>
      <c r="Q23" s="32">
        <v>4814.1970000000001</v>
      </c>
      <c r="R23" s="32">
        <v>5199.5889999999999</v>
      </c>
      <c r="S23" s="31">
        <v>1.963612538</v>
      </c>
    </row>
    <row r="24" spans="1:19" x14ac:dyDescent="0.25">
      <c r="A24" s="34" t="s">
        <v>15</v>
      </c>
      <c r="B24" s="34" t="s">
        <v>16</v>
      </c>
      <c r="C24" s="35" t="s">
        <v>10</v>
      </c>
      <c r="D24" s="36">
        <v>82.101240055675319</v>
      </c>
      <c r="E24" s="36">
        <v>4717.5829999999996</v>
      </c>
      <c r="F24" s="36">
        <v>5039.4139999999998</v>
      </c>
      <c r="G24" s="37">
        <v>1.6829204069999999</v>
      </c>
      <c r="H24" s="36">
        <v>72.661058357154701</v>
      </c>
      <c r="I24" s="36">
        <v>471.33600000000001</v>
      </c>
      <c r="J24" s="36">
        <v>756.16200000000003</v>
      </c>
      <c r="K24" s="37">
        <v>11.838886339</v>
      </c>
      <c r="L24" s="36">
        <v>69.03149101859708</v>
      </c>
      <c r="M24" s="36">
        <v>686.95299999999997</v>
      </c>
      <c r="N24" s="36">
        <v>957.55200000000002</v>
      </c>
      <c r="O24" s="37">
        <v>8.3954137459999991</v>
      </c>
      <c r="P24" s="36">
        <v>95.345380772484745</v>
      </c>
      <c r="Q24" s="36">
        <v>4483.1210000000001</v>
      </c>
      <c r="R24" s="36">
        <v>4856.8680000000004</v>
      </c>
      <c r="S24" s="37">
        <v>2.0416592489999998</v>
      </c>
    </row>
    <row r="25" spans="1:19" x14ac:dyDescent="0.25">
      <c r="A25" s="34" t="s">
        <v>15</v>
      </c>
      <c r="B25" s="34" t="s">
        <v>16</v>
      </c>
      <c r="C25" s="35" t="s">
        <v>11</v>
      </c>
      <c r="D25" s="36">
        <v>23.573573619600712</v>
      </c>
      <c r="E25" s="36">
        <v>294.44499999999999</v>
      </c>
      <c r="F25" s="36">
        <v>386.85199999999998</v>
      </c>
      <c r="G25" s="37">
        <v>6.920210827</v>
      </c>
      <c r="H25" s="36">
        <v>8.0839011144201294</v>
      </c>
      <c r="I25" s="36">
        <v>0</v>
      </c>
      <c r="J25" s="36">
        <v>25.613</v>
      </c>
      <c r="K25" s="39">
        <v>82.748854711000007</v>
      </c>
      <c r="L25" s="36">
        <v>8.7271219154273698</v>
      </c>
      <c r="M25" s="36">
        <v>0</v>
      </c>
      <c r="N25" s="36">
        <v>30.623999999999999</v>
      </c>
      <c r="O25" s="39">
        <v>64.553538044999996</v>
      </c>
      <c r="P25" s="36">
        <v>24.069337217271407</v>
      </c>
      <c r="Q25" s="36">
        <v>289.72300000000001</v>
      </c>
      <c r="R25" s="36">
        <v>384.07299999999998</v>
      </c>
      <c r="S25" s="37">
        <v>7.1443947210000003</v>
      </c>
    </row>
    <row r="26" spans="1:19" x14ac:dyDescent="0.25">
      <c r="A26" s="29" t="s">
        <v>15</v>
      </c>
      <c r="B26" s="29" t="s">
        <v>16</v>
      </c>
      <c r="C26" s="29" t="s">
        <v>13</v>
      </c>
      <c r="D26" s="32">
        <v>213.75165487326521</v>
      </c>
      <c r="E26" s="32">
        <v>27387.598000000002</v>
      </c>
      <c r="F26" s="32">
        <v>28225.49</v>
      </c>
      <c r="G26" s="31">
        <v>0.768709894</v>
      </c>
      <c r="H26" s="32">
        <v>172.85888878133409</v>
      </c>
      <c r="I26" s="32">
        <v>3653.712</v>
      </c>
      <c r="J26" s="32">
        <v>4331.3069999999998</v>
      </c>
      <c r="K26" s="31">
        <v>4.3295800079999998</v>
      </c>
      <c r="L26" s="32">
        <v>181.68414323471734</v>
      </c>
      <c r="M26" s="32">
        <v>5121.6049999999996</v>
      </c>
      <c r="N26" s="32">
        <v>5833.7929999999997</v>
      </c>
      <c r="O26" s="31">
        <v>3.316796826</v>
      </c>
      <c r="P26" s="32">
        <v>236.096966648603</v>
      </c>
      <c r="Q26" s="32">
        <v>25858.613000000001</v>
      </c>
      <c r="R26" s="32">
        <v>26784.096000000001</v>
      </c>
      <c r="S26" s="31">
        <v>0.89697878799999997</v>
      </c>
    </row>
    <row r="27" spans="1:19" x14ac:dyDescent="0.25">
      <c r="A27" s="34" t="s">
        <v>15</v>
      </c>
      <c r="B27" s="34" t="s">
        <v>16</v>
      </c>
      <c r="C27" s="35" t="s">
        <v>10</v>
      </c>
      <c r="D27" s="36">
        <v>209.86105505129336</v>
      </c>
      <c r="E27" s="36">
        <v>26634.989000000001</v>
      </c>
      <c r="F27" s="36">
        <v>27457.63</v>
      </c>
      <c r="G27" s="37">
        <v>0.77593231100000004</v>
      </c>
      <c r="H27" s="36">
        <v>172.33199531653409</v>
      </c>
      <c r="I27" s="36">
        <v>3638.7260000000001</v>
      </c>
      <c r="J27" s="36">
        <v>4314.2550000000001</v>
      </c>
      <c r="K27" s="37">
        <v>4.3337714079999996</v>
      </c>
      <c r="L27" s="36">
        <v>178.34546020451705</v>
      </c>
      <c r="M27" s="36">
        <v>4914.0910000000003</v>
      </c>
      <c r="N27" s="36">
        <v>5613.192</v>
      </c>
      <c r="O27" s="37">
        <v>3.3882522860000002</v>
      </c>
      <c r="P27" s="36">
        <v>231.01009497803696</v>
      </c>
      <c r="Q27" s="36">
        <v>25306.386999999999</v>
      </c>
      <c r="R27" s="36">
        <v>26211.93</v>
      </c>
      <c r="S27" s="37">
        <v>0.896807629</v>
      </c>
    </row>
    <row r="28" spans="1:19" x14ac:dyDescent="0.25">
      <c r="A28" s="34" t="s">
        <v>15</v>
      </c>
      <c r="B28" s="34" t="s">
        <v>16</v>
      </c>
      <c r="C28" s="35" t="s">
        <v>11</v>
      </c>
      <c r="D28" s="36">
        <v>40.622522515053774</v>
      </c>
      <c r="E28" s="36">
        <v>680.61599999999999</v>
      </c>
      <c r="F28" s="36">
        <v>839.85299999999995</v>
      </c>
      <c r="G28" s="37">
        <v>5.343420729</v>
      </c>
      <c r="H28" s="36">
        <v>10.62307364732381</v>
      </c>
      <c r="I28" s="36">
        <v>0</v>
      </c>
      <c r="J28" s="36">
        <v>36.840000000000003</v>
      </c>
      <c r="K28" s="39">
        <v>66.314632735999993</v>
      </c>
      <c r="L28" s="36">
        <v>34.243980768191385</v>
      </c>
      <c r="M28" s="36">
        <v>146.94</v>
      </c>
      <c r="N28" s="36">
        <v>281.17399999999998</v>
      </c>
      <c r="O28" s="37">
        <v>15.997584182000001</v>
      </c>
      <c r="P28" s="36">
        <v>48.003984270153751</v>
      </c>
      <c r="Q28" s="36">
        <v>468.11</v>
      </c>
      <c r="R28" s="36">
        <v>656.28200000000004</v>
      </c>
      <c r="S28" s="37">
        <v>8.5386502419999992</v>
      </c>
    </row>
    <row r="29" spans="1:19" x14ac:dyDescent="0.25">
      <c r="A29" s="29" t="s">
        <v>15</v>
      </c>
      <c r="B29" s="29" t="s">
        <v>16</v>
      </c>
      <c r="C29" s="29" t="s">
        <v>14</v>
      </c>
      <c r="D29" s="32">
        <v>204.49840693751494</v>
      </c>
      <c r="E29" s="32">
        <v>26159.135999999999</v>
      </c>
      <c r="F29" s="32">
        <v>26960.755000000001</v>
      </c>
      <c r="G29" s="31">
        <v>0.769950413</v>
      </c>
      <c r="H29" s="32">
        <v>163.85772771687004</v>
      </c>
      <c r="I29" s="32">
        <v>3532.7310000000002</v>
      </c>
      <c r="J29" s="32">
        <v>4175.0410000000002</v>
      </c>
      <c r="K29" s="31">
        <v>4.251753366</v>
      </c>
      <c r="L29" s="32">
        <v>189.03642625836579</v>
      </c>
      <c r="M29" s="32">
        <v>6406.4250000000002</v>
      </c>
      <c r="N29" s="32">
        <v>7147.4340000000002</v>
      </c>
      <c r="O29" s="31">
        <v>2.789411302</v>
      </c>
      <c r="P29" s="32">
        <v>237.44512453242604</v>
      </c>
      <c r="Q29" s="32">
        <v>23171.518</v>
      </c>
      <c r="R29" s="32">
        <v>24102.286</v>
      </c>
      <c r="S29" s="31">
        <v>1.004552646</v>
      </c>
    </row>
    <row r="30" spans="1:19" x14ac:dyDescent="0.25">
      <c r="A30" s="34" t="s">
        <v>15</v>
      </c>
      <c r="B30" s="34" t="s">
        <v>16</v>
      </c>
      <c r="C30" s="35" t="s">
        <v>10</v>
      </c>
      <c r="D30" s="36">
        <v>201.6800072519809</v>
      </c>
      <c r="E30" s="36">
        <v>25041.401000000002</v>
      </c>
      <c r="F30" s="36">
        <v>25831.972000000002</v>
      </c>
      <c r="G30" s="37">
        <v>0.79287060600000003</v>
      </c>
      <c r="H30" s="36">
        <v>162.56711418515135</v>
      </c>
      <c r="I30" s="36">
        <v>3486.8049999999998</v>
      </c>
      <c r="J30" s="36">
        <v>4124.0569999999998</v>
      </c>
      <c r="K30" s="37">
        <v>4.2719765110000001</v>
      </c>
      <c r="L30" s="36">
        <v>186.34518763650422</v>
      </c>
      <c r="M30" s="36">
        <v>6252.4520000000002</v>
      </c>
      <c r="N30" s="36">
        <v>6982.9120000000003</v>
      </c>
      <c r="O30" s="37">
        <v>2.815867925</v>
      </c>
      <c r="P30" s="36">
        <v>233.86021865756959</v>
      </c>
      <c r="Q30" s="36">
        <v>22166.077000000001</v>
      </c>
      <c r="R30" s="36">
        <v>23082.793000000001</v>
      </c>
      <c r="S30" s="37">
        <v>1.0336621429999999</v>
      </c>
    </row>
    <row r="31" spans="1:19" x14ac:dyDescent="0.25">
      <c r="A31" s="34" t="s">
        <v>15</v>
      </c>
      <c r="B31" s="34" t="s">
        <v>16</v>
      </c>
      <c r="C31" s="35" t="s">
        <v>11</v>
      </c>
      <c r="D31" s="36">
        <v>33.038495602047377</v>
      </c>
      <c r="E31" s="36">
        <v>1058.5050000000001</v>
      </c>
      <c r="F31" s="36">
        <v>1188.0129999999999</v>
      </c>
      <c r="G31" s="37">
        <v>2.9413070010000002</v>
      </c>
      <c r="H31" s="36">
        <v>19.136272795723194</v>
      </c>
      <c r="I31" s="36">
        <v>10.949</v>
      </c>
      <c r="J31" s="36">
        <v>85.962000000000003</v>
      </c>
      <c r="K31" s="39">
        <v>39.492793939000002</v>
      </c>
      <c r="L31" s="36">
        <v>30.951574135427865</v>
      </c>
      <c r="M31" s="36">
        <v>98.582999999999998</v>
      </c>
      <c r="N31" s="36">
        <v>219.911</v>
      </c>
      <c r="O31" s="37">
        <v>19.436205477000001</v>
      </c>
      <c r="P31" s="36">
        <v>40.469533969797482</v>
      </c>
      <c r="Q31" s="36">
        <v>933.14800000000002</v>
      </c>
      <c r="R31" s="36">
        <v>1091.7860000000001</v>
      </c>
      <c r="S31" s="37">
        <v>3.9971208909999998</v>
      </c>
    </row>
    <row r="32" spans="1:19" x14ac:dyDescent="0.25">
      <c r="A32" s="29" t="s">
        <v>17</v>
      </c>
      <c r="B32" s="29" t="s">
        <v>18</v>
      </c>
      <c r="C32" s="29" t="s">
        <v>9</v>
      </c>
      <c r="D32" s="32">
        <v>432.11815077234644</v>
      </c>
      <c r="E32" s="32">
        <v>98671.017000000007</v>
      </c>
      <c r="F32" s="32">
        <v>100364.889</v>
      </c>
      <c r="G32" s="31">
        <v>0.43421125300000002</v>
      </c>
      <c r="H32" s="32">
        <v>310.81406427020903</v>
      </c>
      <c r="I32" s="32">
        <v>9824.6039999999994</v>
      </c>
      <c r="J32" s="32">
        <v>11042.972</v>
      </c>
      <c r="K32" s="31">
        <v>2.978918723</v>
      </c>
      <c r="L32" s="32">
        <v>423.27323885595644</v>
      </c>
      <c r="M32" s="32">
        <v>20663.344000000001</v>
      </c>
      <c r="N32" s="32">
        <v>22322.544000000002</v>
      </c>
      <c r="O32" s="31">
        <v>1.969359064</v>
      </c>
      <c r="P32" s="32">
        <v>499.24760583637448</v>
      </c>
      <c r="Q32" s="32">
        <v>87480.29</v>
      </c>
      <c r="R32" s="32">
        <v>89437.304000000004</v>
      </c>
      <c r="S32" s="31">
        <v>0.56438434900000001</v>
      </c>
    </row>
    <row r="33" spans="1:19" x14ac:dyDescent="0.25">
      <c r="A33" s="29" t="s">
        <v>17</v>
      </c>
      <c r="B33" s="29" t="s">
        <v>18</v>
      </c>
      <c r="C33" s="29" t="s">
        <v>10</v>
      </c>
      <c r="D33" s="32">
        <v>417.70384212564687</v>
      </c>
      <c r="E33" s="32">
        <v>92840.228000000003</v>
      </c>
      <c r="F33" s="32">
        <v>94477.596000000005</v>
      </c>
      <c r="G33" s="31">
        <v>0.44598408499999997</v>
      </c>
      <c r="H33" s="32">
        <v>306.95560291463272</v>
      </c>
      <c r="I33" s="32">
        <v>9595.5990000000002</v>
      </c>
      <c r="J33" s="32">
        <v>10798.843000000001</v>
      </c>
      <c r="K33" s="31">
        <v>3.0101888730000002</v>
      </c>
      <c r="L33" s="32">
        <v>413.01413536162767</v>
      </c>
      <c r="M33" s="32">
        <v>19739.839</v>
      </c>
      <c r="N33" s="32">
        <v>21358.825000000001</v>
      </c>
      <c r="O33" s="31">
        <v>2.0098664980000001</v>
      </c>
      <c r="P33" s="32">
        <v>483.72388048948858</v>
      </c>
      <c r="Q33" s="32">
        <v>82358.720000000001</v>
      </c>
      <c r="R33" s="32">
        <v>84254.881999999998</v>
      </c>
      <c r="S33" s="31">
        <v>0.58065352999999997</v>
      </c>
    </row>
    <row r="34" spans="1:19" x14ac:dyDescent="0.25">
      <c r="A34" s="29" t="s">
        <v>17</v>
      </c>
      <c r="B34" s="29" t="s">
        <v>18</v>
      </c>
      <c r="C34" s="29" t="s">
        <v>11</v>
      </c>
      <c r="D34" s="32">
        <v>109.50208978025985</v>
      </c>
      <c r="E34" s="32">
        <v>5644.4210000000003</v>
      </c>
      <c r="F34" s="32">
        <v>6073.6610000000001</v>
      </c>
      <c r="G34" s="31">
        <v>1.8689422</v>
      </c>
      <c r="H34" s="32">
        <v>46.301322710574937</v>
      </c>
      <c r="I34" s="32">
        <v>145.81800000000001</v>
      </c>
      <c r="J34" s="32">
        <v>327.31599999999997</v>
      </c>
      <c r="K34" s="31">
        <v>19.572156722999999</v>
      </c>
      <c r="L34" s="32">
        <v>91.398411146928808</v>
      </c>
      <c r="M34" s="32">
        <v>764.47500000000002</v>
      </c>
      <c r="N34" s="32">
        <v>1122.75</v>
      </c>
      <c r="O34" s="31">
        <v>9.6860151689999991</v>
      </c>
      <c r="P34" s="32">
        <v>122.46903471936707</v>
      </c>
      <c r="Q34" s="32">
        <v>4911.9610000000002</v>
      </c>
      <c r="R34" s="32">
        <v>5392.0309999999999</v>
      </c>
      <c r="S34" s="31">
        <v>2.3771181100000001</v>
      </c>
    </row>
    <row r="35" spans="1:19" x14ac:dyDescent="0.25">
      <c r="A35" s="29" t="s">
        <v>17</v>
      </c>
      <c r="B35" s="29" t="s">
        <v>18</v>
      </c>
      <c r="C35" s="29" t="s">
        <v>12</v>
      </c>
      <c r="D35" s="32">
        <v>114.18233794040495</v>
      </c>
      <c r="E35" s="32">
        <v>7293.799</v>
      </c>
      <c r="F35" s="32">
        <v>7741.3850000000002</v>
      </c>
      <c r="G35" s="31">
        <v>1.5188685150000001</v>
      </c>
      <c r="H35" s="32">
        <v>78.514357854782602</v>
      </c>
      <c r="I35" s="32">
        <v>556.08699999999999</v>
      </c>
      <c r="J35" s="32">
        <v>863.85799999999995</v>
      </c>
      <c r="K35" s="31">
        <v>11.058787037</v>
      </c>
      <c r="L35" s="32">
        <v>105.76490713545668</v>
      </c>
      <c r="M35" s="32">
        <v>1097.8320000000001</v>
      </c>
      <c r="N35" s="32">
        <v>1512.423</v>
      </c>
      <c r="O35" s="31">
        <v>8.1037969719999996</v>
      </c>
      <c r="P35" s="32">
        <v>126.98255189764542</v>
      </c>
      <c r="Q35" s="32">
        <v>6673.5559999999996</v>
      </c>
      <c r="R35" s="32">
        <v>7171.3180000000002</v>
      </c>
      <c r="S35" s="31">
        <v>1.8343620249999999</v>
      </c>
    </row>
    <row r="36" spans="1:19" x14ac:dyDescent="0.25">
      <c r="A36" s="34" t="s">
        <v>17</v>
      </c>
      <c r="B36" s="34" t="s">
        <v>18</v>
      </c>
      <c r="C36" s="35" t="s">
        <v>10</v>
      </c>
      <c r="D36" s="36">
        <v>106.59550048315576</v>
      </c>
      <c r="E36" s="36">
        <v>6497.5280000000002</v>
      </c>
      <c r="F36" s="36">
        <v>6915.375</v>
      </c>
      <c r="G36" s="37">
        <v>1.589447195</v>
      </c>
      <c r="H36" s="36">
        <v>75.935094813306179</v>
      </c>
      <c r="I36" s="36">
        <v>519.14300000000003</v>
      </c>
      <c r="J36" s="36">
        <v>816.803</v>
      </c>
      <c r="K36" s="37">
        <v>11.367995455999999</v>
      </c>
      <c r="L36" s="36">
        <v>99.326160854916026</v>
      </c>
      <c r="M36" s="36">
        <v>972.952</v>
      </c>
      <c r="N36" s="36">
        <v>1362.3030000000001</v>
      </c>
      <c r="O36" s="37">
        <v>8.5066628980000001</v>
      </c>
      <c r="P36" s="36">
        <v>118.74743777298738</v>
      </c>
      <c r="Q36" s="36">
        <v>5974.0550000000003</v>
      </c>
      <c r="R36" s="36">
        <v>6439.5370000000003</v>
      </c>
      <c r="S36" s="37">
        <v>1.913184158</v>
      </c>
    </row>
    <row r="37" spans="1:19" x14ac:dyDescent="0.25">
      <c r="A37" s="34" t="s">
        <v>17</v>
      </c>
      <c r="B37" s="34" t="s">
        <v>18</v>
      </c>
      <c r="C37" s="35" t="s">
        <v>11</v>
      </c>
      <c r="D37" s="36">
        <v>40.99736215895129</v>
      </c>
      <c r="E37" s="36">
        <v>730.78700000000003</v>
      </c>
      <c r="F37" s="36">
        <v>891.49400000000003</v>
      </c>
      <c r="G37" s="37">
        <v>5.0542843069999996</v>
      </c>
      <c r="H37" s="36">
        <v>19.674548854764517</v>
      </c>
      <c r="I37" s="36">
        <v>3.4390000000000001</v>
      </c>
      <c r="J37" s="36">
        <v>80.561000000000007</v>
      </c>
      <c r="K37" s="39">
        <v>46.844163940000001</v>
      </c>
      <c r="L37" s="36">
        <v>36.522772431896193</v>
      </c>
      <c r="M37" s="36">
        <v>65.917000000000002</v>
      </c>
      <c r="N37" s="36">
        <v>209.083</v>
      </c>
      <c r="O37" s="39">
        <v>26.562016314000001</v>
      </c>
      <c r="P37" s="36">
        <v>44.753809201653063</v>
      </c>
      <c r="Q37" s="36">
        <v>627.92499999999995</v>
      </c>
      <c r="R37" s="36">
        <v>803.35699999999997</v>
      </c>
      <c r="S37" s="37">
        <v>6.2536693269999999</v>
      </c>
    </row>
    <row r="38" spans="1:19" x14ac:dyDescent="0.25">
      <c r="A38" s="29" t="s">
        <v>17</v>
      </c>
      <c r="B38" s="29" t="s">
        <v>18</v>
      </c>
      <c r="C38" s="29" t="s">
        <v>13</v>
      </c>
      <c r="D38" s="32">
        <v>306.63087237074473</v>
      </c>
      <c r="E38" s="32">
        <v>45858.481</v>
      </c>
      <c r="F38" s="32">
        <v>47060.451999999997</v>
      </c>
      <c r="G38" s="31">
        <v>0.65999654200000002</v>
      </c>
      <c r="H38" s="32">
        <v>214.72906758577813</v>
      </c>
      <c r="I38" s="32">
        <v>4475.5529999999999</v>
      </c>
      <c r="J38" s="32">
        <v>5317.2749999999996</v>
      </c>
      <c r="K38" s="31">
        <v>4.3854352920000004</v>
      </c>
      <c r="L38" s="32">
        <v>284.53637856513177</v>
      </c>
      <c r="M38" s="32">
        <v>8933.52</v>
      </c>
      <c r="N38" s="32">
        <v>10048.882</v>
      </c>
      <c r="O38" s="31">
        <v>2.997896458</v>
      </c>
      <c r="P38" s="32">
        <v>348.14164282626018</v>
      </c>
      <c r="Q38" s="32">
        <v>41182.334000000003</v>
      </c>
      <c r="R38" s="32">
        <v>42547.025000000001</v>
      </c>
      <c r="S38" s="31">
        <v>0.83158798099999998</v>
      </c>
    </row>
    <row r="39" spans="1:19" x14ac:dyDescent="0.25">
      <c r="A39" s="34" t="s">
        <v>17</v>
      </c>
      <c r="B39" s="34" t="s">
        <v>18</v>
      </c>
      <c r="C39" s="35" t="s">
        <v>10</v>
      </c>
      <c r="D39" s="36">
        <v>297.56295309137545</v>
      </c>
      <c r="E39" s="36">
        <v>43816.885999999999</v>
      </c>
      <c r="F39" s="36">
        <v>44983.311000000002</v>
      </c>
      <c r="G39" s="37">
        <v>0.67018534500000004</v>
      </c>
      <c r="H39" s="36">
        <v>212.83555319976688</v>
      </c>
      <c r="I39" s="36">
        <v>4399.0870000000004</v>
      </c>
      <c r="J39" s="36">
        <v>5233.3879999999999</v>
      </c>
      <c r="K39" s="37">
        <v>4.4191249539999999</v>
      </c>
      <c r="L39" s="36">
        <v>278.82755749243444</v>
      </c>
      <c r="M39" s="36">
        <v>8601.49</v>
      </c>
      <c r="N39" s="36">
        <v>9694.4740000000002</v>
      </c>
      <c r="O39" s="37">
        <v>3.047967962</v>
      </c>
      <c r="P39" s="36">
        <v>338.70034062281923</v>
      </c>
      <c r="Q39" s="36">
        <v>39404.514000000003</v>
      </c>
      <c r="R39" s="36">
        <v>40732.195</v>
      </c>
      <c r="S39" s="37">
        <v>0.84530634800000004</v>
      </c>
    </row>
    <row r="40" spans="1:19" x14ac:dyDescent="0.25">
      <c r="A40" s="34" t="s">
        <v>17</v>
      </c>
      <c r="B40" s="34" t="s">
        <v>18</v>
      </c>
      <c r="C40" s="35" t="s">
        <v>11</v>
      </c>
      <c r="D40" s="36">
        <v>73.109066561181635</v>
      </c>
      <c r="E40" s="36">
        <v>1916.077</v>
      </c>
      <c r="F40" s="36">
        <v>2202.6590000000001</v>
      </c>
      <c r="G40" s="37">
        <v>3.5500729620000002</v>
      </c>
      <c r="H40" s="36">
        <v>26.791298242011322</v>
      </c>
      <c r="I40" s="36">
        <v>27.667000000000002</v>
      </c>
      <c r="J40" s="36">
        <v>132.68600000000001</v>
      </c>
      <c r="K40" s="39">
        <v>33.415400075999997</v>
      </c>
      <c r="L40" s="36">
        <v>56.356235324474959</v>
      </c>
      <c r="M40" s="36">
        <v>232.76300000000001</v>
      </c>
      <c r="N40" s="36">
        <v>453.67500000000001</v>
      </c>
      <c r="O40" s="37">
        <v>16.419900677000001</v>
      </c>
      <c r="P40" s="36">
        <v>79.291317650115843</v>
      </c>
      <c r="Q40" s="36">
        <v>1640.9169999999999</v>
      </c>
      <c r="R40" s="36">
        <v>1951.7339999999999</v>
      </c>
      <c r="S40" s="37">
        <v>4.4140843109999999</v>
      </c>
    </row>
    <row r="41" spans="1:19" x14ac:dyDescent="0.25">
      <c r="A41" s="29" t="s">
        <v>17</v>
      </c>
      <c r="B41" s="29" t="s">
        <v>18</v>
      </c>
      <c r="C41" s="29" t="s">
        <v>14</v>
      </c>
      <c r="D41" s="32">
        <v>282.13865961549504</v>
      </c>
      <c r="E41" s="32">
        <v>44987.913</v>
      </c>
      <c r="F41" s="32">
        <v>46093.875999999997</v>
      </c>
      <c r="G41" s="31">
        <v>0.61952814700000003</v>
      </c>
      <c r="H41" s="32">
        <v>210.57448122019829</v>
      </c>
      <c r="I41" s="32">
        <v>4414.683</v>
      </c>
      <c r="J41" s="32">
        <v>5240.12</v>
      </c>
      <c r="K41" s="31">
        <v>4.3620669540000003</v>
      </c>
      <c r="L41" s="32">
        <v>294.57328559381551</v>
      </c>
      <c r="M41" s="32">
        <v>10119.262000000001</v>
      </c>
      <c r="N41" s="32">
        <v>11273.968000000001</v>
      </c>
      <c r="O41" s="31">
        <v>2.7538925430000001</v>
      </c>
      <c r="P41" s="32">
        <v>333.86772765469783</v>
      </c>
      <c r="Q41" s="32">
        <v>39017.311999999998</v>
      </c>
      <c r="R41" s="32">
        <v>40326.050000000003</v>
      </c>
      <c r="S41" s="31">
        <v>0.84157696599999998</v>
      </c>
    </row>
    <row r="42" spans="1:19" x14ac:dyDescent="0.25">
      <c r="A42" s="34" t="s">
        <v>17</v>
      </c>
      <c r="B42" s="34" t="s">
        <v>18</v>
      </c>
      <c r="C42" s="35" t="s">
        <v>10</v>
      </c>
      <c r="D42" s="36">
        <v>272.96676347121979</v>
      </c>
      <c r="E42" s="36">
        <v>42017.357000000004</v>
      </c>
      <c r="F42" s="36">
        <v>43087.366999999998</v>
      </c>
      <c r="G42" s="37">
        <v>0.64148439400000001</v>
      </c>
      <c r="H42" s="36">
        <v>207.77177442738537</v>
      </c>
      <c r="I42" s="36">
        <v>4305.7849999999999</v>
      </c>
      <c r="J42" s="36">
        <v>5120.2359999999999</v>
      </c>
      <c r="K42" s="37">
        <v>4.4084724619999998</v>
      </c>
      <c r="L42" s="36">
        <v>287.57196320210494</v>
      </c>
      <c r="M42" s="36">
        <v>9670.0910000000003</v>
      </c>
      <c r="N42" s="36">
        <v>10797.352999999999</v>
      </c>
      <c r="O42" s="37">
        <v>2.810042723</v>
      </c>
      <c r="P42" s="36">
        <v>323.55915766148138</v>
      </c>
      <c r="Q42" s="36">
        <v>36397.485999999997</v>
      </c>
      <c r="R42" s="36">
        <v>37665.815000000002</v>
      </c>
      <c r="S42" s="37">
        <v>0.87373679199999998</v>
      </c>
    </row>
    <row r="43" spans="1:19" x14ac:dyDescent="0.25">
      <c r="A43" s="34" t="s">
        <v>17</v>
      </c>
      <c r="B43" s="34" t="s">
        <v>18</v>
      </c>
      <c r="C43" s="35" t="s">
        <v>11</v>
      </c>
      <c r="D43" s="36">
        <v>70.734330117539542</v>
      </c>
      <c r="E43" s="36">
        <v>2849.895</v>
      </c>
      <c r="F43" s="36">
        <v>3127.1689999999999</v>
      </c>
      <c r="G43" s="37">
        <v>2.366858557</v>
      </c>
      <c r="H43" s="36">
        <v>32.325293881506404</v>
      </c>
      <c r="I43" s="36">
        <v>51.033999999999999</v>
      </c>
      <c r="J43" s="36">
        <v>177.74700000000001</v>
      </c>
      <c r="K43" s="39">
        <v>28.258648318999999</v>
      </c>
      <c r="L43" s="36">
        <v>62.203239050146941</v>
      </c>
      <c r="M43" s="36">
        <v>340.97699999999998</v>
      </c>
      <c r="N43" s="36">
        <v>584.80899999999997</v>
      </c>
      <c r="O43" s="37">
        <v>13.437930375000001</v>
      </c>
      <c r="P43" s="36">
        <v>82.167800684382215</v>
      </c>
      <c r="Q43" s="36">
        <v>2478.9839999999999</v>
      </c>
      <c r="R43" s="36">
        <v>2801.076</v>
      </c>
      <c r="S43" s="37">
        <v>3.1123813249999999</v>
      </c>
    </row>
    <row r="44" spans="1:19" x14ac:dyDescent="0.25">
      <c r="A44" s="29" t="s">
        <v>19</v>
      </c>
      <c r="B44" s="29" t="s">
        <v>20</v>
      </c>
      <c r="C44" s="29" t="s">
        <v>9</v>
      </c>
      <c r="D44" s="32">
        <v>125.50928144296589</v>
      </c>
      <c r="E44" s="32">
        <v>32053.200000000001</v>
      </c>
      <c r="F44" s="32">
        <v>32545.187000000002</v>
      </c>
      <c r="G44" s="31">
        <v>0.388583332</v>
      </c>
      <c r="H44" s="32">
        <v>91.263703443893931</v>
      </c>
      <c r="I44" s="32">
        <v>2903.357</v>
      </c>
      <c r="J44" s="32">
        <v>3261.1039999999998</v>
      </c>
      <c r="K44" s="31">
        <v>2.9609630560000002</v>
      </c>
      <c r="L44" s="32">
        <v>142.78646671035804</v>
      </c>
      <c r="M44" s="32">
        <v>8810.2510000000002</v>
      </c>
      <c r="N44" s="32">
        <v>9369.9639999999999</v>
      </c>
      <c r="O44" s="31">
        <v>1.570789655</v>
      </c>
      <c r="P44" s="32">
        <v>157.57436299618229</v>
      </c>
      <c r="Q44" s="32">
        <v>25982.475999999999</v>
      </c>
      <c r="R44" s="32">
        <v>26600.155999999999</v>
      </c>
      <c r="S44" s="31">
        <v>0.59933995399999995</v>
      </c>
    </row>
    <row r="45" spans="1:19" x14ac:dyDescent="0.25">
      <c r="A45" s="29" t="s">
        <v>19</v>
      </c>
      <c r="B45" s="29" t="s">
        <v>20</v>
      </c>
      <c r="C45" s="29" t="s">
        <v>10</v>
      </c>
      <c r="D45" s="32">
        <v>120.78576871232646</v>
      </c>
      <c r="E45" s="32">
        <v>30045.534</v>
      </c>
      <c r="F45" s="32">
        <v>30519.006000000001</v>
      </c>
      <c r="G45" s="31">
        <v>0.39886629499999998</v>
      </c>
      <c r="H45" s="32">
        <v>90.306225534420491</v>
      </c>
      <c r="I45" s="32">
        <v>2853.7689999999998</v>
      </c>
      <c r="J45" s="32">
        <v>3207.7629999999999</v>
      </c>
      <c r="K45" s="31">
        <v>2.9796504079999999</v>
      </c>
      <c r="L45" s="32">
        <v>138.84843782341835</v>
      </c>
      <c r="M45" s="32">
        <v>8330.5580000000009</v>
      </c>
      <c r="N45" s="32">
        <v>8874.8330000000005</v>
      </c>
      <c r="O45" s="31">
        <v>1.6140108390000001</v>
      </c>
      <c r="P45" s="32">
        <v>151.64744301810319</v>
      </c>
      <c r="Q45" s="32">
        <v>24413.116999999998</v>
      </c>
      <c r="R45" s="32">
        <v>25007.563999999998</v>
      </c>
      <c r="S45" s="31">
        <v>0.61370033999999996</v>
      </c>
    </row>
    <row r="46" spans="1:19" x14ac:dyDescent="0.25">
      <c r="A46" s="29" t="s">
        <v>19</v>
      </c>
      <c r="B46" s="29" t="s">
        <v>20</v>
      </c>
      <c r="C46" s="29" t="s">
        <v>11</v>
      </c>
      <c r="D46" s="32">
        <v>34.132581103970061</v>
      </c>
      <c r="E46" s="32">
        <v>1950.0250000000001</v>
      </c>
      <c r="F46" s="32">
        <v>2083.8220000000001</v>
      </c>
      <c r="G46" s="31">
        <v>1.69230941</v>
      </c>
      <c r="H46" s="32">
        <v>12.201384178650743</v>
      </c>
      <c r="I46" s="32">
        <v>27.55</v>
      </c>
      <c r="J46" s="32">
        <v>75.379000000000005</v>
      </c>
      <c r="K46" s="38">
        <v>23.708304695999999</v>
      </c>
      <c r="L46" s="32">
        <v>33.208731312966414</v>
      </c>
      <c r="M46" s="32">
        <v>422.32400000000001</v>
      </c>
      <c r="N46" s="32">
        <v>552.5</v>
      </c>
      <c r="O46" s="31">
        <v>6.8132787309999996</v>
      </c>
      <c r="P46" s="32">
        <v>42.785741800113463</v>
      </c>
      <c r="Q46" s="32">
        <v>1497.117</v>
      </c>
      <c r="R46" s="32">
        <v>1664.8340000000001</v>
      </c>
      <c r="S46" s="31">
        <v>2.7062867810000002</v>
      </c>
    </row>
    <row r="47" spans="1:19" x14ac:dyDescent="0.25">
      <c r="A47" s="29" t="s">
        <v>19</v>
      </c>
      <c r="B47" s="29" t="s">
        <v>20</v>
      </c>
      <c r="C47" s="29" t="s">
        <v>12</v>
      </c>
      <c r="D47" s="32">
        <v>34.59863401924175</v>
      </c>
      <c r="E47" s="32">
        <v>2618.2730000000001</v>
      </c>
      <c r="F47" s="32">
        <v>2753.8969999999999</v>
      </c>
      <c r="G47" s="31">
        <v>1.288069361</v>
      </c>
      <c r="H47" s="32">
        <v>26.023967712520669</v>
      </c>
      <c r="I47" s="32">
        <v>199.577</v>
      </c>
      <c r="J47" s="32">
        <v>301.589</v>
      </c>
      <c r="K47" s="31">
        <v>10.385376695</v>
      </c>
      <c r="L47" s="32">
        <v>37.007922861638939</v>
      </c>
      <c r="M47" s="32">
        <v>487.637</v>
      </c>
      <c r="N47" s="32">
        <v>632.70600000000002</v>
      </c>
      <c r="O47" s="31">
        <v>6.6065332229999996</v>
      </c>
      <c r="P47" s="32">
        <v>41.550596371391372</v>
      </c>
      <c r="Q47" s="32">
        <v>2295.058</v>
      </c>
      <c r="R47" s="32">
        <v>2457.9340000000002</v>
      </c>
      <c r="S47" s="31">
        <v>1.7483975620000001</v>
      </c>
    </row>
    <row r="48" spans="1:19" x14ac:dyDescent="0.25">
      <c r="A48" s="34" t="s">
        <v>19</v>
      </c>
      <c r="B48" s="34" t="s">
        <v>20</v>
      </c>
      <c r="C48" s="35" t="s">
        <v>10</v>
      </c>
      <c r="D48" s="36">
        <v>34.003331439594128</v>
      </c>
      <c r="E48" s="36">
        <v>2510.4740000000002</v>
      </c>
      <c r="F48" s="36">
        <v>2643.7649999999999</v>
      </c>
      <c r="G48" s="37">
        <v>1.3194316930000001</v>
      </c>
      <c r="H48" s="36">
        <v>25.981209540643299</v>
      </c>
      <c r="I48" s="36">
        <v>199.661</v>
      </c>
      <c r="J48" s="36">
        <v>301.505</v>
      </c>
      <c r="K48" s="37">
        <v>10.368313205</v>
      </c>
      <c r="L48" s="36">
        <v>36.175472978919167</v>
      </c>
      <c r="M48" s="36">
        <v>465.41199999999998</v>
      </c>
      <c r="N48" s="36">
        <v>607.21699999999998</v>
      </c>
      <c r="O48" s="37">
        <v>6.7452001519999998</v>
      </c>
      <c r="P48" s="36">
        <v>40.64728235003129</v>
      </c>
      <c r="Q48" s="36">
        <v>2211.721</v>
      </c>
      <c r="R48" s="36">
        <v>2371.0549999999998</v>
      </c>
      <c r="S48" s="37">
        <v>1.773915302</v>
      </c>
    </row>
    <row r="49" spans="1:19" x14ac:dyDescent="0.25">
      <c r="A49" s="34" t="s">
        <v>19</v>
      </c>
      <c r="B49" s="34" t="s">
        <v>20</v>
      </c>
      <c r="C49" s="35" t="s">
        <v>11</v>
      </c>
      <c r="D49" s="36">
        <v>6.487429189178056</v>
      </c>
      <c r="E49" s="36">
        <v>96.25</v>
      </c>
      <c r="F49" s="36">
        <v>121.68</v>
      </c>
      <c r="G49" s="37">
        <v>5.9536707030000002</v>
      </c>
      <c r="H49" s="36">
        <v>0</v>
      </c>
      <c r="I49" s="36">
        <v>0</v>
      </c>
      <c r="J49" s="36">
        <v>0</v>
      </c>
      <c r="K49" s="37">
        <v>0</v>
      </c>
      <c r="L49" s="36">
        <v>7.9213634949211889</v>
      </c>
      <c r="M49" s="36">
        <v>8.3320000000000007</v>
      </c>
      <c r="N49" s="36">
        <v>39.383000000000003</v>
      </c>
      <c r="O49" s="39">
        <v>33.203101336000003</v>
      </c>
      <c r="P49" s="36">
        <v>8.5071586134807493</v>
      </c>
      <c r="Q49" s="36">
        <v>68.433999999999997</v>
      </c>
      <c r="R49" s="36">
        <v>101.782</v>
      </c>
      <c r="S49" s="37">
        <v>9.9957331969999998</v>
      </c>
    </row>
    <row r="50" spans="1:19" x14ac:dyDescent="0.25">
      <c r="A50" s="29" t="s">
        <v>19</v>
      </c>
      <c r="B50" s="29" t="s">
        <v>20</v>
      </c>
      <c r="C50" s="29" t="s">
        <v>13</v>
      </c>
      <c r="D50" s="32">
        <v>81.97191188851059</v>
      </c>
      <c r="E50" s="32">
        <v>13433.915999999999</v>
      </c>
      <c r="F50" s="32">
        <v>13755.24</v>
      </c>
      <c r="G50" s="31">
        <v>0.60297503799999996</v>
      </c>
      <c r="H50" s="32">
        <v>59.124133195599612</v>
      </c>
      <c r="I50" s="32">
        <v>1164.624</v>
      </c>
      <c r="J50" s="32">
        <v>1396.386</v>
      </c>
      <c r="K50" s="31">
        <v>4.6172512560000003</v>
      </c>
      <c r="L50" s="32">
        <v>87.200590179508609</v>
      </c>
      <c r="M50" s="32">
        <v>3116.9940000000001</v>
      </c>
      <c r="N50" s="32">
        <v>3458.8139999999999</v>
      </c>
      <c r="O50" s="31">
        <v>2.6521635109999999</v>
      </c>
      <c r="P50" s="32">
        <v>99.558852303942786</v>
      </c>
      <c r="Q50" s="32">
        <v>11392.047</v>
      </c>
      <c r="R50" s="32">
        <v>11782.311</v>
      </c>
      <c r="S50" s="31">
        <v>0.85921562399999996</v>
      </c>
    </row>
    <row r="51" spans="1:19" x14ac:dyDescent="0.25">
      <c r="A51" s="34" t="s">
        <v>19</v>
      </c>
      <c r="B51" s="34" t="s">
        <v>20</v>
      </c>
      <c r="C51" s="35" t="s">
        <v>10</v>
      </c>
      <c r="D51" s="36">
        <v>79.751759310297558</v>
      </c>
      <c r="E51" s="36">
        <v>12740.691000000001</v>
      </c>
      <c r="F51" s="36">
        <v>13053.312</v>
      </c>
      <c r="G51" s="37">
        <v>0.61837443299999995</v>
      </c>
      <c r="H51" s="36">
        <v>58.590976179052362</v>
      </c>
      <c r="I51" s="36">
        <v>1146.24</v>
      </c>
      <c r="J51" s="36">
        <v>1375.913</v>
      </c>
      <c r="K51" s="37">
        <v>4.6461087389999998</v>
      </c>
      <c r="L51" s="36">
        <v>85.261784608940872</v>
      </c>
      <c r="M51" s="36">
        <v>2984.174</v>
      </c>
      <c r="N51" s="36">
        <v>3318.3939999999998</v>
      </c>
      <c r="O51" s="37">
        <v>2.7056205439999998</v>
      </c>
      <c r="P51" s="36">
        <v>96.847062150129645</v>
      </c>
      <c r="Q51" s="36">
        <v>10816.977000000001</v>
      </c>
      <c r="R51" s="36">
        <v>11196.611000000001</v>
      </c>
      <c r="S51" s="37">
        <v>0.87988440499999998</v>
      </c>
    </row>
    <row r="52" spans="1:19" x14ac:dyDescent="0.25">
      <c r="A52" s="34" t="s">
        <v>19</v>
      </c>
      <c r="B52" s="34" t="s">
        <v>20</v>
      </c>
      <c r="C52" s="35" t="s">
        <v>11</v>
      </c>
      <c r="D52" s="36">
        <v>18.988323629446089</v>
      </c>
      <c r="E52" s="36">
        <v>660.36</v>
      </c>
      <c r="F52" s="36">
        <v>734.79300000000001</v>
      </c>
      <c r="G52" s="37">
        <v>2.7220413689999998</v>
      </c>
      <c r="H52" s="36">
        <v>7.4279642662377245</v>
      </c>
      <c r="I52" s="36">
        <v>4.87</v>
      </c>
      <c r="J52" s="36">
        <v>33.987000000000002</v>
      </c>
      <c r="K52" s="39">
        <v>38.231916011999999</v>
      </c>
      <c r="L52" s="36">
        <v>18.216999348749631</v>
      </c>
      <c r="M52" s="36">
        <v>100.91500000000001</v>
      </c>
      <c r="N52" s="36">
        <v>172.32499999999999</v>
      </c>
      <c r="O52" s="37">
        <v>13.334055054</v>
      </c>
      <c r="P52" s="36">
        <v>23.101211864094807</v>
      </c>
      <c r="Q52" s="36">
        <v>535.10799999999995</v>
      </c>
      <c r="R52" s="36">
        <v>625.66300000000001</v>
      </c>
      <c r="S52" s="37">
        <v>3.9803240789999998</v>
      </c>
    </row>
    <row r="53" spans="1:19" x14ac:dyDescent="0.25">
      <c r="A53" s="29" t="s">
        <v>19</v>
      </c>
      <c r="B53" s="29" t="s">
        <v>20</v>
      </c>
      <c r="C53" s="29" t="s">
        <v>14</v>
      </c>
      <c r="D53" s="32">
        <v>88.4250563684611</v>
      </c>
      <c r="E53" s="32">
        <v>15845.221</v>
      </c>
      <c r="F53" s="32">
        <v>16191.841</v>
      </c>
      <c r="G53" s="31">
        <v>0.55201727700000003</v>
      </c>
      <c r="H53" s="32">
        <v>64.47838423683416</v>
      </c>
      <c r="I53" s="32">
        <v>1424.7670000000001</v>
      </c>
      <c r="J53" s="32">
        <v>1677.518</v>
      </c>
      <c r="K53" s="31">
        <v>4.1568315020000002</v>
      </c>
      <c r="L53" s="32">
        <v>105.96621727239724</v>
      </c>
      <c r="M53" s="32">
        <v>5034.3419999999996</v>
      </c>
      <c r="N53" s="32">
        <v>5449.7219999999998</v>
      </c>
      <c r="O53" s="31">
        <v>2.0214722329999999</v>
      </c>
      <c r="P53" s="32">
        <v>114.40025137547475</v>
      </c>
      <c r="Q53" s="32">
        <v>12103.421</v>
      </c>
      <c r="R53" s="32">
        <v>12551.861999999999</v>
      </c>
      <c r="S53" s="31">
        <v>0.92799788400000005</v>
      </c>
    </row>
    <row r="54" spans="1:19" x14ac:dyDescent="0.25">
      <c r="A54" s="34" t="s">
        <v>19</v>
      </c>
      <c r="B54" s="34" t="s">
        <v>20</v>
      </c>
      <c r="C54" s="35" t="s">
        <v>10</v>
      </c>
      <c r="D54" s="36">
        <v>84.006122925249656</v>
      </c>
      <c r="E54" s="36">
        <v>14643.5</v>
      </c>
      <c r="F54" s="36">
        <v>14972.798000000001</v>
      </c>
      <c r="G54" s="37">
        <v>0.56729657300000003</v>
      </c>
      <c r="H54" s="36">
        <v>63.626311012799249</v>
      </c>
      <c r="I54" s="36">
        <v>1394.4010000000001</v>
      </c>
      <c r="J54" s="36">
        <v>1643.8119999999999</v>
      </c>
      <c r="K54" s="37">
        <v>4.1884030269999997</v>
      </c>
      <c r="L54" s="36">
        <v>102.55206239965696</v>
      </c>
      <c r="M54" s="36">
        <v>4714.0990000000002</v>
      </c>
      <c r="N54" s="36">
        <v>5116.0959999999995</v>
      </c>
      <c r="O54" s="37">
        <v>2.086470646</v>
      </c>
      <c r="P54" s="36">
        <v>108.91084315500399</v>
      </c>
      <c r="Q54" s="36">
        <v>11198.697</v>
      </c>
      <c r="R54" s="36">
        <v>11625.62</v>
      </c>
      <c r="S54" s="37">
        <v>0.95434042699999999</v>
      </c>
    </row>
    <row r="55" spans="1:19" x14ac:dyDescent="0.25">
      <c r="A55" s="34" t="s">
        <v>19</v>
      </c>
      <c r="B55" s="34" t="s">
        <v>20</v>
      </c>
      <c r="C55" s="35" t="s">
        <v>11</v>
      </c>
      <c r="D55" s="36">
        <v>27.634676874671797</v>
      </c>
      <c r="E55" s="36">
        <v>1156.2180000000001</v>
      </c>
      <c r="F55" s="36">
        <v>1264.5440000000001</v>
      </c>
      <c r="G55" s="37">
        <v>2.2831379329999999</v>
      </c>
      <c r="H55" s="36">
        <v>9.688151959951675</v>
      </c>
      <c r="I55" s="36">
        <v>13.047000000000001</v>
      </c>
      <c r="J55" s="36">
        <v>51.024000000000001</v>
      </c>
      <c r="K55" s="39">
        <v>30.241547639</v>
      </c>
      <c r="L55" s="36">
        <v>26.53222151247931</v>
      </c>
      <c r="M55" s="36">
        <v>274.93200000000002</v>
      </c>
      <c r="N55" s="36">
        <v>378.93700000000001</v>
      </c>
      <c r="O55" s="37">
        <v>8.1154547810000004</v>
      </c>
      <c r="P55" s="36">
        <v>35.04879323901914</v>
      </c>
      <c r="Q55" s="36">
        <v>846.78800000000001</v>
      </c>
      <c r="R55" s="36">
        <v>984.17700000000002</v>
      </c>
      <c r="S55" s="37">
        <v>3.828449124</v>
      </c>
    </row>
    <row r="56" spans="1:19" x14ac:dyDescent="0.25">
      <c r="A56" s="29" t="s">
        <v>21</v>
      </c>
      <c r="B56" s="29" t="s">
        <v>22</v>
      </c>
      <c r="C56" s="29" t="s">
        <v>9</v>
      </c>
      <c r="D56" s="32">
        <v>137.48153601751719</v>
      </c>
      <c r="E56" s="32">
        <v>33649.811000000002</v>
      </c>
      <c r="F56" s="32">
        <v>34188.728999999999</v>
      </c>
      <c r="G56" s="31">
        <v>0.40531985700000001</v>
      </c>
      <c r="H56" s="32">
        <v>109.20961547547968</v>
      </c>
      <c r="I56" s="32">
        <v>3553.902</v>
      </c>
      <c r="J56" s="32">
        <v>3981.9960000000001</v>
      </c>
      <c r="K56" s="31">
        <v>2.8983833589999999</v>
      </c>
      <c r="L56" s="32">
        <v>151.05852398421854</v>
      </c>
      <c r="M56" s="32">
        <v>8255.8629999999994</v>
      </c>
      <c r="N56" s="32">
        <v>8848.0020000000004</v>
      </c>
      <c r="O56" s="31">
        <v>1.7663670810000001</v>
      </c>
      <c r="P56" s="32">
        <v>167.14625228731816</v>
      </c>
      <c r="Q56" s="32">
        <v>28807.686000000002</v>
      </c>
      <c r="R56" s="32">
        <v>29462.886999999999</v>
      </c>
      <c r="S56" s="31">
        <v>0.57369009500000001</v>
      </c>
    </row>
    <row r="57" spans="1:19" x14ac:dyDescent="0.25">
      <c r="A57" s="29" t="s">
        <v>21</v>
      </c>
      <c r="B57" s="29" t="s">
        <v>22</v>
      </c>
      <c r="C57" s="29" t="s">
        <v>10</v>
      </c>
      <c r="D57" s="32">
        <v>135.76897107419532</v>
      </c>
      <c r="E57" s="32">
        <v>32442.613000000001</v>
      </c>
      <c r="F57" s="32">
        <v>32974.817999999999</v>
      </c>
      <c r="G57" s="31">
        <v>0.41508499500000001</v>
      </c>
      <c r="H57" s="32">
        <v>108.83790732315468</v>
      </c>
      <c r="I57" s="32">
        <v>3538.1309999999999</v>
      </c>
      <c r="J57" s="32">
        <v>3964.768</v>
      </c>
      <c r="K57" s="31">
        <v>2.9012228530000002</v>
      </c>
      <c r="L57" s="32">
        <v>147.75434192663246</v>
      </c>
      <c r="M57" s="32">
        <v>7854.9629999999997</v>
      </c>
      <c r="N57" s="32">
        <v>8434.1489999999994</v>
      </c>
      <c r="O57" s="31">
        <v>1.814148584</v>
      </c>
      <c r="P57" s="32">
        <v>163.73877499863886</v>
      </c>
      <c r="Q57" s="32">
        <v>27994.687000000002</v>
      </c>
      <c r="R57" s="32">
        <v>28636.531999999999</v>
      </c>
      <c r="S57" s="31">
        <v>0.57826329200000004</v>
      </c>
    </row>
    <row r="58" spans="1:19" x14ac:dyDescent="0.25">
      <c r="A58" s="29" t="s">
        <v>21</v>
      </c>
      <c r="B58" s="29" t="s">
        <v>22</v>
      </c>
      <c r="C58" s="29" t="s">
        <v>11</v>
      </c>
      <c r="D58" s="32">
        <v>21.633475498591302</v>
      </c>
      <c r="E58" s="32">
        <v>1168.153</v>
      </c>
      <c r="F58" s="32">
        <v>1252.9549999999999</v>
      </c>
      <c r="G58" s="31">
        <v>1.7870721759999999</v>
      </c>
      <c r="H58" s="32">
        <v>7.1860050808013352</v>
      </c>
      <c r="I58" s="32">
        <v>2.4159999999999999</v>
      </c>
      <c r="J58" s="32">
        <v>30.584</v>
      </c>
      <c r="K58" s="38">
        <v>43.551809894999998</v>
      </c>
      <c r="L58" s="32">
        <v>30.97009882106828</v>
      </c>
      <c r="M58" s="32">
        <v>346.67700000000002</v>
      </c>
      <c r="N58" s="32">
        <v>468.077</v>
      </c>
      <c r="O58" s="31">
        <v>7.6023189379999998</v>
      </c>
      <c r="P58" s="32">
        <v>32.243243304576978</v>
      </c>
      <c r="Q58" s="32">
        <v>756.48099999999999</v>
      </c>
      <c r="R58" s="32">
        <v>882.87300000000005</v>
      </c>
      <c r="S58" s="31">
        <v>3.933652317</v>
      </c>
    </row>
    <row r="59" spans="1:19" x14ac:dyDescent="0.25">
      <c r="A59" s="29" t="s">
        <v>21</v>
      </c>
      <c r="B59" s="29" t="s">
        <v>22</v>
      </c>
      <c r="C59" s="29" t="s">
        <v>12</v>
      </c>
      <c r="D59" s="32">
        <v>38.175158356678892</v>
      </c>
      <c r="E59" s="32">
        <v>3382.252</v>
      </c>
      <c r="F59" s="32">
        <v>3531.8960000000002</v>
      </c>
      <c r="G59" s="31">
        <v>1.104262176</v>
      </c>
      <c r="H59" s="32">
        <v>27.847809703831793</v>
      </c>
      <c r="I59" s="32">
        <v>174.93</v>
      </c>
      <c r="J59" s="32">
        <v>284.09100000000001</v>
      </c>
      <c r="K59" s="31">
        <v>12.133566745</v>
      </c>
      <c r="L59" s="32">
        <v>35.825511991753558</v>
      </c>
      <c r="M59" s="32">
        <v>368.66199999999998</v>
      </c>
      <c r="N59" s="32">
        <v>509.09500000000003</v>
      </c>
      <c r="O59" s="31">
        <v>8.1629643890000008</v>
      </c>
      <c r="P59" s="32">
        <v>44.819655872306967</v>
      </c>
      <c r="Q59" s="32">
        <v>3159.8609999999999</v>
      </c>
      <c r="R59" s="32">
        <v>3335.5509999999999</v>
      </c>
      <c r="S59" s="31">
        <v>1.3800406009999999</v>
      </c>
    </row>
    <row r="60" spans="1:19" x14ac:dyDescent="0.25">
      <c r="A60" s="34" t="s">
        <v>21</v>
      </c>
      <c r="B60" s="34" t="s">
        <v>22</v>
      </c>
      <c r="C60" s="35" t="s">
        <v>10</v>
      </c>
      <c r="D60" s="36">
        <v>37.949332584147776</v>
      </c>
      <c r="E60" s="36">
        <v>3314.9079999999999</v>
      </c>
      <c r="F60" s="36">
        <v>3463.6669999999999</v>
      </c>
      <c r="G60" s="37">
        <v>1.1196845719999999</v>
      </c>
      <c r="H60" s="36">
        <v>27.837481710786413</v>
      </c>
      <c r="I60" s="36">
        <v>174.95</v>
      </c>
      <c r="J60" s="36">
        <v>284.07100000000003</v>
      </c>
      <c r="K60" s="37">
        <v>12.129066736</v>
      </c>
      <c r="L60" s="36">
        <v>35.240818423279656</v>
      </c>
      <c r="M60" s="36">
        <v>354.45100000000002</v>
      </c>
      <c r="N60" s="36">
        <v>492.59199999999998</v>
      </c>
      <c r="O60" s="37">
        <v>8.3209042330000003</v>
      </c>
      <c r="P60" s="36">
        <v>44.232392894732207</v>
      </c>
      <c r="Q60" s="36">
        <v>3108.5830000000001</v>
      </c>
      <c r="R60" s="36">
        <v>3281.971</v>
      </c>
      <c r="S60" s="37">
        <v>1.3843055129999999</v>
      </c>
    </row>
    <row r="61" spans="1:19" x14ac:dyDescent="0.25">
      <c r="A61" s="34" t="s">
        <v>21</v>
      </c>
      <c r="B61" s="34" t="s">
        <v>22</v>
      </c>
      <c r="C61" s="35" t="s">
        <v>11</v>
      </c>
      <c r="D61" s="36">
        <v>4.2332728953336289</v>
      </c>
      <c r="E61" s="36">
        <v>59.488999999999997</v>
      </c>
      <c r="F61" s="36">
        <v>76.082999999999998</v>
      </c>
      <c r="G61" s="37">
        <v>6.2450548719999999</v>
      </c>
      <c r="H61" s="36">
        <v>0</v>
      </c>
      <c r="I61" s="36">
        <v>0</v>
      </c>
      <c r="J61" s="36">
        <v>0</v>
      </c>
      <c r="K61" s="37">
        <v>0</v>
      </c>
      <c r="L61" s="36">
        <v>6.4268417525982375</v>
      </c>
      <c r="M61" s="36">
        <v>2.7610000000000001</v>
      </c>
      <c r="N61" s="36">
        <v>27.954000000000001</v>
      </c>
      <c r="O61" s="39">
        <v>41.849046393000002</v>
      </c>
      <c r="P61" s="36">
        <v>7.2125293801187338</v>
      </c>
      <c r="Q61" s="36">
        <v>38.292999999999999</v>
      </c>
      <c r="R61" s="36">
        <v>66.564999999999998</v>
      </c>
      <c r="S61" s="37">
        <v>13.756808052</v>
      </c>
    </row>
    <row r="62" spans="1:19" x14ac:dyDescent="0.25">
      <c r="A62" s="29" t="s">
        <v>21</v>
      </c>
      <c r="B62" s="29" t="s">
        <v>22</v>
      </c>
      <c r="C62" s="29" t="s">
        <v>13</v>
      </c>
      <c r="D62" s="32">
        <v>98.974923371178136</v>
      </c>
      <c r="E62" s="32">
        <v>15752.936</v>
      </c>
      <c r="F62" s="32">
        <v>16140.911</v>
      </c>
      <c r="G62" s="31">
        <v>0.62065215699999998</v>
      </c>
      <c r="H62" s="32">
        <v>82.075767010445617</v>
      </c>
      <c r="I62" s="32">
        <v>1993.3140000000001</v>
      </c>
      <c r="J62" s="32">
        <v>2315.0450000000001</v>
      </c>
      <c r="K62" s="31">
        <v>3.8100707580000002</v>
      </c>
      <c r="L62" s="32">
        <v>101.00245927217708</v>
      </c>
      <c r="M62" s="32">
        <v>3444.2370000000001</v>
      </c>
      <c r="N62" s="32">
        <v>3840.1590000000001</v>
      </c>
      <c r="O62" s="31">
        <v>2.7731183000000001</v>
      </c>
      <c r="P62" s="32">
        <v>112.38945601247015</v>
      </c>
      <c r="Q62" s="32">
        <v>14238.626</v>
      </c>
      <c r="R62" s="32">
        <v>14679.183999999999</v>
      </c>
      <c r="S62" s="31">
        <v>0.77730268499999999</v>
      </c>
    </row>
    <row r="63" spans="1:19" x14ac:dyDescent="0.25">
      <c r="A63" s="34" t="s">
        <v>21</v>
      </c>
      <c r="B63" s="34" t="s">
        <v>22</v>
      </c>
      <c r="C63" s="35" t="s">
        <v>10</v>
      </c>
      <c r="D63" s="36">
        <v>98.149979471426278</v>
      </c>
      <c r="E63" s="36">
        <v>15327.626</v>
      </c>
      <c r="F63" s="36">
        <v>15712.367</v>
      </c>
      <c r="G63" s="37">
        <v>0.63240980800000002</v>
      </c>
      <c r="H63" s="36">
        <v>81.956178856422213</v>
      </c>
      <c r="I63" s="36">
        <v>1993.548</v>
      </c>
      <c r="J63" s="36">
        <v>2314.8110000000001</v>
      </c>
      <c r="K63" s="37">
        <v>3.8045193099999999</v>
      </c>
      <c r="L63" s="36">
        <v>99.649121989519116</v>
      </c>
      <c r="M63" s="36">
        <v>3346.9609999999998</v>
      </c>
      <c r="N63" s="36">
        <v>3737.5790000000002</v>
      </c>
      <c r="O63" s="37">
        <v>2.813143041</v>
      </c>
      <c r="P63" s="36">
        <v>110.87516750866423</v>
      </c>
      <c r="Q63" s="36">
        <v>13914.594999999999</v>
      </c>
      <c r="R63" s="36">
        <v>14349.217000000001</v>
      </c>
      <c r="S63" s="37">
        <v>0.78457334400000001</v>
      </c>
    </row>
    <row r="64" spans="1:19" x14ac:dyDescent="0.25">
      <c r="A64" s="34" t="s">
        <v>21</v>
      </c>
      <c r="B64" s="34" t="s">
        <v>22</v>
      </c>
      <c r="C64" s="35" t="s">
        <v>11</v>
      </c>
      <c r="D64" s="36">
        <v>12.750168473537459</v>
      </c>
      <c r="E64" s="36">
        <v>401.93700000000001</v>
      </c>
      <c r="F64" s="36">
        <v>451.91699999999997</v>
      </c>
      <c r="G64" s="37">
        <v>2.9864992049999999</v>
      </c>
      <c r="H64" s="36">
        <v>0</v>
      </c>
      <c r="I64" s="36">
        <v>0</v>
      </c>
      <c r="J64" s="36">
        <v>0</v>
      </c>
      <c r="K64" s="37">
        <v>0</v>
      </c>
      <c r="L64" s="36">
        <v>16.538127036362855</v>
      </c>
      <c r="M64" s="36">
        <v>67.513999999999996</v>
      </c>
      <c r="N64" s="36">
        <v>132.34200000000001</v>
      </c>
      <c r="O64" s="37">
        <v>16.550043067000001</v>
      </c>
      <c r="P64" s="36">
        <v>18.098213268550012</v>
      </c>
      <c r="Q64" s="36">
        <v>291.52699999999999</v>
      </c>
      <c r="R64" s="36">
        <v>362.471</v>
      </c>
      <c r="S64" s="37">
        <v>5.534640413</v>
      </c>
    </row>
    <row r="65" spans="1:19" x14ac:dyDescent="0.25">
      <c r="A65" s="29" t="s">
        <v>21</v>
      </c>
      <c r="B65" s="29" t="s">
        <v>22</v>
      </c>
      <c r="C65" s="29" t="s">
        <v>14</v>
      </c>
      <c r="D65" s="32">
        <v>87.312425891444661</v>
      </c>
      <c r="E65" s="32">
        <v>14344.143</v>
      </c>
      <c r="F65" s="32">
        <v>14686.402</v>
      </c>
      <c r="G65" s="31">
        <v>0.60152108500000001</v>
      </c>
      <c r="H65" s="32">
        <v>66.12073104649447</v>
      </c>
      <c r="I65" s="32">
        <v>1254.665</v>
      </c>
      <c r="J65" s="32">
        <v>1513.8530000000001</v>
      </c>
      <c r="K65" s="31">
        <v>4.7766148890000002</v>
      </c>
      <c r="L65" s="32">
        <v>105.03809496980362</v>
      </c>
      <c r="M65" s="32">
        <v>4264.9849999999997</v>
      </c>
      <c r="N65" s="32">
        <v>4676.7269999999999</v>
      </c>
      <c r="O65" s="31">
        <v>2.349395618</v>
      </c>
      <c r="P65" s="32">
        <v>113.80927802569867</v>
      </c>
      <c r="Q65" s="32">
        <v>11205.614</v>
      </c>
      <c r="R65" s="32">
        <v>11651.737999999999</v>
      </c>
      <c r="S65" s="31">
        <v>0.99582208000000005</v>
      </c>
    </row>
    <row r="66" spans="1:19" x14ac:dyDescent="0.25">
      <c r="A66" s="34" t="s">
        <v>21</v>
      </c>
      <c r="B66" s="34" t="s">
        <v>22</v>
      </c>
      <c r="C66" s="35" t="s">
        <v>10</v>
      </c>
      <c r="D66" s="36">
        <v>85.648125588420911</v>
      </c>
      <c r="E66" s="36">
        <v>13631.564</v>
      </c>
      <c r="F66" s="36">
        <v>13967.299000000001</v>
      </c>
      <c r="G66" s="37">
        <v>0.62066416000000002</v>
      </c>
      <c r="H66" s="36">
        <v>65.657009393748226</v>
      </c>
      <c r="I66" s="36">
        <v>1239.0740000000001</v>
      </c>
      <c r="J66" s="36">
        <v>1496.4449999999999</v>
      </c>
      <c r="K66" s="37">
        <v>4.8003336110000001</v>
      </c>
      <c r="L66" s="36">
        <v>101.91735454123074</v>
      </c>
      <c r="M66" s="36">
        <v>3979.01</v>
      </c>
      <c r="N66" s="36">
        <v>4378.5190000000002</v>
      </c>
      <c r="O66" s="37">
        <v>2.4389352849999999</v>
      </c>
      <c r="P66" s="36">
        <v>110.70531763102768</v>
      </c>
      <c r="Q66" s="36">
        <v>10771.448</v>
      </c>
      <c r="R66" s="36">
        <v>11205.405000000001</v>
      </c>
      <c r="S66" s="37">
        <v>1.0074719670000001</v>
      </c>
    </row>
    <row r="67" spans="1:19" x14ac:dyDescent="0.25">
      <c r="A67" s="34" t="s">
        <v>21</v>
      </c>
      <c r="B67" s="34" t="s">
        <v>22</v>
      </c>
      <c r="C67" s="35" t="s">
        <v>11</v>
      </c>
      <c r="D67" s="36">
        <v>17.010471948694477</v>
      </c>
      <c r="E67" s="36">
        <v>682.50099999999998</v>
      </c>
      <c r="F67" s="36">
        <v>749.18100000000004</v>
      </c>
      <c r="G67" s="37">
        <v>2.3762912709999999</v>
      </c>
      <c r="H67" s="36">
        <v>7.1678341690205389</v>
      </c>
      <c r="I67" s="36">
        <v>2.4510000000000001</v>
      </c>
      <c r="J67" s="36">
        <v>30.548999999999999</v>
      </c>
      <c r="K67" s="39">
        <v>43.441682489000002</v>
      </c>
      <c r="L67" s="36">
        <v>25.007225506157958</v>
      </c>
      <c r="M67" s="36">
        <v>243.07900000000001</v>
      </c>
      <c r="N67" s="36">
        <v>341.10500000000002</v>
      </c>
      <c r="O67" s="37">
        <v>8.5614267519999991</v>
      </c>
      <c r="P67" s="36">
        <v>25.380788333599099</v>
      </c>
      <c r="Q67" s="36">
        <v>390.50400000000002</v>
      </c>
      <c r="R67" s="36">
        <v>489.995</v>
      </c>
      <c r="S67" s="37">
        <v>5.7650945350000002</v>
      </c>
    </row>
    <row r="68" spans="1:19" x14ac:dyDescent="0.25">
      <c r="A68" s="29" t="s">
        <v>23</v>
      </c>
      <c r="B68" s="29" t="s">
        <v>24</v>
      </c>
      <c r="C68" s="29" t="s">
        <v>9</v>
      </c>
      <c r="D68" s="32">
        <v>400.61075094824463</v>
      </c>
      <c r="E68" s="32">
        <v>95099.694000000003</v>
      </c>
      <c r="F68" s="32">
        <v>96670.058999999994</v>
      </c>
      <c r="G68" s="31">
        <v>0.41780389899999998</v>
      </c>
      <c r="H68" s="32">
        <v>284.49796531926523</v>
      </c>
      <c r="I68" s="32">
        <v>8562.4449999999997</v>
      </c>
      <c r="J68" s="32">
        <v>9677.6560000000009</v>
      </c>
      <c r="K68" s="31">
        <v>3.1194778919999999</v>
      </c>
      <c r="L68" s="32">
        <v>402.37953755146356</v>
      </c>
      <c r="M68" s="32">
        <v>19842.45</v>
      </c>
      <c r="N68" s="32">
        <v>21419.749</v>
      </c>
      <c r="O68" s="31">
        <v>1.9503543350000001</v>
      </c>
      <c r="P68" s="32">
        <v>472.46905012509006</v>
      </c>
      <c r="Q68" s="32">
        <v>83447.804999999993</v>
      </c>
      <c r="R68" s="32">
        <v>85299.85</v>
      </c>
      <c r="S68" s="31">
        <v>0.55997109899999997</v>
      </c>
    </row>
    <row r="69" spans="1:19" x14ac:dyDescent="0.25">
      <c r="A69" s="29" t="s">
        <v>23</v>
      </c>
      <c r="B69" s="29" t="s">
        <v>24</v>
      </c>
      <c r="C69" s="29" t="s">
        <v>10</v>
      </c>
      <c r="D69" s="32">
        <v>383.85608282838552</v>
      </c>
      <c r="E69" s="32">
        <v>88870.55</v>
      </c>
      <c r="F69" s="32">
        <v>90375.237999999998</v>
      </c>
      <c r="G69" s="31">
        <v>0.42830136899999999</v>
      </c>
      <c r="H69" s="32">
        <v>279.03929446839754</v>
      </c>
      <c r="I69" s="32">
        <v>8278.2659999999996</v>
      </c>
      <c r="J69" s="32">
        <v>9372.08</v>
      </c>
      <c r="K69" s="31">
        <v>3.16185626</v>
      </c>
      <c r="L69" s="32">
        <v>391.07275843848089</v>
      </c>
      <c r="M69" s="32">
        <v>18783.498</v>
      </c>
      <c r="N69" s="32">
        <v>20316.474999999999</v>
      </c>
      <c r="O69" s="31">
        <v>2.0003735570000001</v>
      </c>
      <c r="P69" s="32">
        <v>453.70975105765729</v>
      </c>
      <c r="Q69" s="32">
        <v>78008.826000000001</v>
      </c>
      <c r="R69" s="32">
        <v>79787.335999999996</v>
      </c>
      <c r="S69" s="31">
        <v>0.57505803</v>
      </c>
    </row>
    <row r="70" spans="1:19" x14ac:dyDescent="0.25">
      <c r="A70" s="29" t="s">
        <v>23</v>
      </c>
      <c r="B70" s="29" t="s">
        <v>24</v>
      </c>
      <c r="C70" s="29" t="s">
        <v>11</v>
      </c>
      <c r="D70" s="32">
        <v>114.62233333340659</v>
      </c>
      <c r="E70" s="32">
        <v>6037.326</v>
      </c>
      <c r="F70" s="32">
        <v>6486.6379999999999</v>
      </c>
      <c r="G70" s="31">
        <v>1.8304481450000001</v>
      </c>
      <c r="H70" s="32">
        <v>54.251870316921256</v>
      </c>
      <c r="I70" s="32">
        <v>188.54599999999999</v>
      </c>
      <c r="J70" s="32">
        <v>401.209</v>
      </c>
      <c r="K70" s="31">
        <v>18.398110643999999</v>
      </c>
      <c r="L70" s="32">
        <v>94.134791114289811</v>
      </c>
      <c r="M70" s="32">
        <v>896.61199999999997</v>
      </c>
      <c r="N70" s="32">
        <v>1265.614</v>
      </c>
      <c r="O70" s="31">
        <v>8.7072127080000001</v>
      </c>
      <c r="P70" s="32">
        <v>131.78757944772394</v>
      </c>
      <c r="Q70" s="32">
        <v>5217.4480000000003</v>
      </c>
      <c r="R70" s="32">
        <v>5734.0460000000003</v>
      </c>
      <c r="S70" s="31">
        <v>2.4067508790000001</v>
      </c>
    </row>
    <row r="71" spans="1:19" x14ac:dyDescent="0.25">
      <c r="A71" s="29" t="s">
        <v>23</v>
      </c>
      <c r="B71" s="29" t="s">
        <v>24</v>
      </c>
      <c r="C71" s="29" t="s">
        <v>12</v>
      </c>
      <c r="D71" s="32">
        <v>132.60211344555853</v>
      </c>
      <c r="E71" s="32">
        <v>9520.56</v>
      </c>
      <c r="F71" s="32">
        <v>10040.351000000001</v>
      </c>
      <c r="G71" s="31">
        <v>1.355786672</v>
      </c>
      <c r="H71" s="32">
        <v>86.42702100490844</v>
      </c>
      <c r="I71" s="32">
        <v>657.18799999999999</v>
      </c>
      <c r="J71" s="32">
        <v>995.976</v>
      </c>
      <c r="K71" s="31">
        <v>10.455951199999999</v>
      </c>
      <c r="L71" s="32">
        <v>125.51099522423779</v>
      </c>
      <c r="M71" s="32">
        <v>1704.1030000000001</v>
      </c>
      <c r="N71" s="32">
        <v>2196.0970000000002</v>
      </c>
      <c r="O71" s="31">
        <v>6.4361315660000002</v>
      </c>
      <c r="P71" s="32">
        <v>154.71987367338119</v>
      </c>
      <c r="Q71" s="32">
        <v>8353.6919999999991</v>
      </c>
      <c r="R71" s="32">
        <v>8960.1830000000009</v>
      </c>
      <c r="S71" s="31">
        <v>1.787235594</v>
      </c>
    </row>
    <row r="72" spans="1:19" x14ac:dyDescent="0.25">
      <c r="A72" s="34" t="s">
        <v>23</v>
      </c>
      <c r="B72" s="34" t="s">
        <v>24</v>
      </c>
      <c r="C72" s="35" t="s">
        <v>10</v>
      </c>
      <c r="D72" s="36">
        <v>121.86383959686317</v>
      </c>
      <c r="E72" s="36">
        <v>8206.8850000000002</v>
      </c>
      <c r="F72" s="36">
        <v>8684.5830000000005</v>
      </c>
      <c r="G72" s="37">
        <v>1.4429040529999999</v>
      </c>
      <c r="H72" s="36">
        <v>84.046272203292233</v>
      </c>
      <c r="I72" s="36">
        <v>626.97900000000004</v>
      </c>
      <c r="J72" s="36">
        <v>956.43499999999995</v>
      </c>
      <c r="K72" s="37">
        <v>10.615829035999999</v>
      </c>
      <c r="L72" s="36">
        <v>119.50415017127762</v>
      </c>
      <c r="M72" s="36">
        <v>1557.0050000000001</v>
      </c>
      <c r="N72" s="36">
        <v>2025.453</v>
      </c>
      <c r="O72" s="37">
        <v>6.6716299360000004</v>
      </c>
      <c r="P72" s="36">
        <v>143.00220311608388</v>
      </c>
      <c r="Q72" s="36">
        <v>7165.933</v>
      </c>
      <c r="R72" s="36">
        <v>7726.4920000000002</v>
      </c>
      <c r="S72" s="37">
        <v>1.920469005</v>
      </c>
    </row>
    <row r="73" spans="1:19" x14ac:dyDescent="0.25">
      <c r="A73" s="34" t="s">
        <v>23</v>
      </c>
      <c r="B73" s="34" t="s">
        <v>24</v>
      </c>
      <c r="C73" s="35" t="s">
        <v>11</v>
      </c>
      <c r="D73" s="36">
        <v>52.454694364130013</v>
      </c>
      <c r="E73" s="36">
        <v>1231.912</v>
      </c>
      <c r="F73" s="36">
        <v>1437.5309999999999</v>
      </c>
      <c r="G73" s="37">
        <v>3.9300104450000002</v>
      </c>
      <c r="H73" s="36">
        <v>19.058298708294657</v>
      </c>
      <c r="I73" s="36">
        <v>0</v>
      </c>
      <c r="J73" s="36">
        <v>72.228999999999999</v>
      </c>
      <c r="K73" s="39">
        <v>54.647451492999998</v>
      </c>
      <c r="L73" s="36">
        <v>37.37173069493295</v>
      </c>
      <c r="M73" s="36">
        <v>85.623999999999995</v>
      </c>
      <c r="N73" s="36">
        <v>232.11799999999999</v>
      </c>
      <c r="O73" s="39">
        <v>23.523288484999998</v>
      </c>
      <c r="P73" s="36">
        <v>59.223569553998828</v>
      </c>
      <c r="Q73" s="36">
        <v>1094.6489999999999</v>
      </c>
      <c r="R73" s="36">
        <v>1326.8009999999999</v>
      </c>
      <c r="S73" s="37">
        <v>4.891577764</v>
      </c>
    </row>
    <row r="74" spans="1:19" x14ac:dyDescent="0.25">
      <c r="A74" s="29" t="s">
        <v>23</v>
      </c>
      <c r="B74" s="29" t="s">
        <v>24</v>
      </c>
      <c r="C74" s="29" t="s">
        <v>13</v>
      </c>
      <c r="D74" s="32">
        <v>266.96883107332695</v>
      </c>
      <c r="E74" s="32">
        <v>41611.330999999998</v>
      </c>
      <c r="F74" s="32">
        <v>42657.83</v>
      </c>
      <c r="G74" s="31">
        <v>0.63360980099999997</v>
      </c>
      <c r="H74" s="32">
        <v>192.34530644855937</v>
      </c>
      <c r="I74" s="32">
        <v>3820.1869999999999</v>
      </c>
      <c r="J74" s="32">
        <v>4574.1670000000004</v>
      </c>
      <c r="K74" s="31">
        <v>4.5827307309999998</v>
      </c>
      <c r="L74" s="32">
        <v>256.72693607565685</v>
      </c>
      <c r="M74" s="32">
        <v>7693.38</v>
      </c>
      <c r="N74" s="32">
        <v>8699.7309999999998</v>
      </c>
      <c r="O74" s="31">
        <v>3.132131904</v>
      </c>
      <c r="P74" s="32">
        <v>305.56336206082563</v>
      </c>
      <c r="Q74" s="32">
        <v>37536.307999999997</v>
      </c>
      <c r="R74" s="32">
        <v>38734.095000000001</v>
      </c>
      <c r="S74" s="31">
        <v>0.80126327100000005</v>
      </c>
    </row>
    <row r="75" spans="1:19" x14ac:dyDescent="0.25">
      <c r="A75" s="34" t="s">
        <v>23</v>
      </c>
      <c r="B75" s="34" t="s">
        <v>24</v>
      </c>
      <c r="C75" s="35" t="s">
        <v>10</v>
      </c>
      <c r="D75" s="36">
        <v>257.44071130494069</v>
      </c>
      <c r="E75" s="36">
        <v>39366.807000000001</v>
      </c>
      <c r="F75" s="36">
        <v>40375.955999999998</v>
      </c>
      <c r="G75" s="37">
        <v>0.64567793299999998</v>
      </c>
      <c r="H75" s="36">
        <v>189.63558558003564</v>
      </c>
      <c r="I75" s="36">
        <v>3731.837</v>
      </c>
      <c r="J75" s="36">
        <v>4475.1949999999997</v>
      </c>
      <c r="K75" s="37">
        <v>4.6212951430000002</v>
      </c>
      <c r="L75" s="36">
        <v>250.5334021021969</v>
      </c>
      <c r="M75" s="36">
        <v>7328.9319999999998</v>
      </c>
      <c r="N75" s="36">
        <v>8311.0049999999992</v>
      </c>
      <c r="O75" s="37">
        <v>3.2037649319999999</v>
      </c>
      <c r="P75" s="36">
        <v>294.58811547125089</v>
      </c>
      <c r="Q75" s="36">
        <v>35577.546999999999</v>
      </c>
      <c r="R75" s="36">
        <v>36732.311000000002</v>
      </c>
      <c r="S75" s="37">
        <v>0.81479378599999996</v>
      </c>
    </row>
    <row r="76" spans="1:19" x14ac:dyDescent="0.25">
      <c r="A76" s="34" t="s">
        <v>23</v>
      </c>
      <c r="B76" s="34" t="s">
        <v>24</v>
      </c>
      <c r="C76" s="35" t="s">
        <v>11</v>
      </c>
      <c r="D76" s="36">
        <v>70.847616635066032</v>
      </c>
      <c r="E76" s="36">
        <v>2124.34</v>
      </c>
      <c r="F76" s="36">
        <v>2402.058</v>
      </c>
      <c r="G76" s="37">
        <v>3.130419227</v>
      </c>
      <c r="H76" s="36">
        <v>31.120726088134891</v>
      </c>
      <c r="I76" s="36">
        <v>32.664999999999999</v>
      </c>
      <c r="J76" s="36">
        <v>154.65600000000001</v>
      </c>
      <c r="K76" s="39">
        <v>33.227091072</v>
      </c>
      <c r="L76" s="36">
        <v>55.988939198988149</v>
      </c>
      <c r="M76" s="36">
        <v>266.851</v>
      </c>
      <c r="N76" s="36">
        <v>486.32400000000001</v>
      </c>
      <c r="O76" s="37">
        <v>14.867448884</v>
      </c>
      <c r="P76" s="36">
        <v>81.199791241736193</v>
      </c>
      <c r="Q76" s="36">
        <v>1821.124</v>
      </c>
      <c r="R76" s="36">
        <v>2139.4209999999998</v>
      </c>
      <c r="S76" s="37">
        <v>4.100435644</v>
      </c>
    </row>
    <row r="77" spans="1:19" x14ac:dyDescent="0.25">
      <c r="A77" s="29" t="s">
        <v>23</v>
      </c>
      <c r="B77" s="29" t="s">
        <v>24</v>
      </c>
      <c r="C77" s="29" t="s">
        <v>14</v>
      </c>
      <c r="D77" s="32">
        <v>267.63228039005833</v>
      </c>
      <c r="E77" s="32">
        <v>43445.290999999997</v>
      </c>
      <c r="F77" s="32">
        <v>44494.39</v>
      </c>
      <c r="G77" s="31">
        <v>0.60867239699999998</v>
      </c>
      <c r="H77" s="32">
        <v>190.97809679364789</v>
      </c>
      <c r="I77" s="32">
        <v>3721.982</v>
      </c>
      <c r="J77" s="32">
        <v>4470.6019999999999</v>
      </c>
      <c r="K77" s="31">
        <v>4.6622189399999998</v>
      </c>
      <c r="L77" s="32">
        <v>282.70648103595738</v>
      </c>
      <c r="M77" s="32">
        <v>9930.3490000000002</v>
      </c>
      <c r="N77" s="32">
        <v>11038.538</v>
      </c>
      <c r="O77" s="31">
        <v>2.6964376159999999</v>
      </c>
      <c r="P77" s="32">
        <v>324.87744908760931</v>
      </c>
      <c r="Q77" s="32">
        <v>36944.94</v>
      </c>
      <c r="R77" s="32">
        <v>38218.436999999998</v>
      </c>
      <c r="S77" s="31">
        <v>0.86445676599999999</v>
      </c>
    </row>
    <row r="78" spans="1:19" x14ac:dyDescent="0.25">
      <c r="A78" s="34" t="s">
        <v>23</v>
      </c>
      <c r="B78" s="34" t="s">
        <v>24</v>
      </c>
      <c r="C78" s="35" t="s">
        <v>10</v>
      </c>
      <c r="D78" s="36">
        <v>257.32110860495095</v>
      </c>
      <c r="E78" s="36">
        <v>40801.438999999998</v>
      </c>
      <c r="F78" s="36">
        <v>41810.118999999999</v>
      </c>
      <c r="G78" s="37">
        <v>0.62296636599999999</v>
      </c>
      <c r="H78" s="36">
        <v>186.6628651368232</v>
      </c>
      <c r="I78" s="36">
        <v>3564.098</v>
      </c>
      <c r="J78" s="36">
        <v>4295.8029999999999</v>
      </c>
      <c r="K78" s="37">
        <v>4.7497514130000003</v>
      </c>
      <c r="L78" s="36">
        <v>274.91935402751204</v>
      </c>
      <c r="M78" s="36">
        <v>9399.9570000000003</v>
      </c>
      <c r="N78" s="36">
        <v>10477.620999999999</v>
      </c>
      <c r="O78" s="37">
        <v>2.7661251579999999</v>
      </c>
      <c r="P78" s="36">
        <v>313.53049021834568</v>
      </c>
      <c r="Q78" s="36">
        <v>34682.430999999997</v>
      </c>
      <c r="R78" s="36">
        <v>35911.447999999997</v>
      </c>
      <c r="S78" s="37">
        <v>0.88826537000000005</v>
      </c>
    </row>
    <row r="79" spans="1:19" x14ac:dyDescent="0.25">
      <c r="A79" s="34" t="s">
        <v>23</v>
      </c>
      <c r="B79" s="34" t="s">
        <v>24</v>
      </c>
      <c r="C79" s="35" t="s">
        <v>11</v>
      </c>
      <c r="D79" s="36">
        <v>73.26135759173107</v>
      </c>
      <c r="E79" s="36">
        <v>2520.4720000000002</v>
      </c>
      <c r="F79" s="36">
        <v>2807.6509999999998</v>
      </c>
      <c r="G79" s="37">
        <v>2.7499874759999998</v>
      </c>
      <c r="H79" s="36">
        <v>40.103101679114886</v>
      </c>
      <c r="I79" s="36">
        <v>87.741</v>
      </c>
      <c r="J79" s="36">
        <v>244.94200000000001</v>
      </c>
      <c r="K79" s="39">
        <v>24.108868479000002</v>
      </c>
      <c r="L79" s="36">
        <v>65.655881360144789</v>
      </c>
      <c r="M79" s="36">
        <v>416.971</v>
      </c>
      <c r="N79" s="36">
        <v>674.33699999999999</v>
      </c>
      <c r="O79" s="37">
        <v>12.032507283999999</v>
      </c>
      <c r="P79" s="36">
        <v>85.009454972739391</v>
      </c>
      <c r="Q79" s="36">
        <v>2118.134</v>
      </c>
      <c r="R79" s="36">
        <v>2451.364</v>
      </c>
      <c r="S79" s="37">
        <v>3.7207349679999999</v>
      </c>
    </row>
    <row r="80" spans="1:19" x14ac:dyDescent="0.25">
      <c r="A80" s="29" t="s">
        <v>25</v>
      </c>
      <c r="B80" s="29" t="s">
        <v>26</v>
      </c>
      <c r="C80" s="29" t="s">
        <v>9</v>
      </c>
      <c r="D80" s="32">
        <v>103.35376402335083</v>
      </c>
      <c r="E80" s="32">
        <v>34405.050000000003</v>
      </c>
      <c r="F80" s="32">
        <v>34810.188999999998</v>
      </c>
      <c r="G80" s="31">
        <v>0.29864453299999999</v>
      </c>
      <c r="H80" s="32">
        <v>79.950117044548108</v>
      </c>
      <c r="I80" s="32">
        <v>4483.6970000000001</v>
      </c>
      <c r="J80" s="32">
        <v>4797.0959999999995</v>
      </c>
      <c r="K80" s="31">
        <v>1.722915714</v>
      </c>
      <c r="L80" s="32">
        <v>104.01901536376855</v>
      </c>
      <c r="M80" s="32">
        <v>8618.6080000000002</v>
      </c>
      <c r="N80" s="32">
        <v>9026.3549999999996</v>
      </c>
      <c r="O80" s="31">
        <v>1.179022199</v>
      </c>
      <c r="P80" s="32">
        <v>117.82412949073169</v>
      </c>
      <c r="Q80" s="32">
        <v>30194.602999999999</v>
      </c>
      <c r="R80" s="32">
        <v>30656.465</v>
      </c>
      <c r="S80" s="31">
        <v>0.38725409999999999</v>
      </c>
    </row>
    <row r="81" spans="1:19" x14ac:dyDescent="0.25">
      <c r="A81" s="29" t="s">
        <v>25</v>
      </c>
      <c r="B81" s="29" t="s">
        <v>26</v>
      </c>
      <c r="C81" s="29" t="s">
        <v>10</v>
      </c>
      <c r="D81" s="32">
        <v>101.08288735236778</v>
      </c>
      <c r="E81" s="32">
        <v>32955.063999999998</v>
      </c>
      <c r="F81" s="32">
        <v>33351.302000000003</v>
      </c>
      <c r="G81" s="31">
        <v>0.304896481</v>
      </c>
      <c r="H81" s="32">
        <v>79.345722149988603</v>
      </c>
      <c r="I81" s="32">
        <v>4439.598</v>
      </c>
      <c r="J81" s="32">
        <v>4750.6279999999997</v>
      </c>
      <c r="K81" s="31">
        <v>1.7267414780000001</v>
      </c>
      <c r="L81" s="32">
        <v>101.98465225143465</v>
      </c>
      <c r="M81" s="32">
        <v>8311.4709999999995</v>
      </c>
      <c r="N81" s="32">
        <v>8711.2440000000006</v>
      </c>
      <c r="O81" s="31">
        <v>1.198218435</v>
      </c>
      <c r="P81" s="32">
        <v>114.93080355570962</v>
      </c>
      <c r="Q81" s="32">
        <v>29011.678</v>
      </c>
      <c r="R81" s="32">
        <v>29462.199000000001</v>
      </c>
      <c r="S81" s="31">
        <v>0.39310136400000001</v>
      </c>
    </row>
    <row r="82" spans="1:19" x14ac:dyDescent="0.25">
      <c r="A82" s="29" t="s">
        <v>25</v>
      </c>
      <c r="B82" s="29" t="s">
        <v>26</v>
      </c>
      <c r="C82" s="29" t="s">
        <v>11</v>
      </c>
      <c r="D82" s="32">
        <v>21.321584368632873</v>
      </c>
      <c r="E82" s="32">
        <v>1412.6469999999999</v>
      </c>
      <c r="F82" s="32">
        <v>1496.2260000000001</v>
      </c>
      <c r="G82" s="31">
        <v>1.4659683320000001</v>
      </c>
      <c r="H82" s="32">
        <v>8.6299690995133815</v>
      </c>
      <c r="I82" s="32">
        <v>28.369</v>
      </c>
      <c r="J82" s="32">
        <v>62.198</v>
      </c>
      <c r="K82" s="31">
        <v>19.057730111000001</v>
      </c>
      <c r="L82" s="32">
        <v>20.444887907899673</v>
      </c>
      <c r="M82" s="32">
        <v>271.053</v>
      </c>
      <c r="N82" s="32">
        <v>351.19499999999999</v>
      </c>
      <c r="O82" s="31">
        <v>6.5712946490000004</v>
      </c>
      <c r="P82" s="32">
        <v>26.01757113226483</v>
      </c>
      <c r="Q82" s="32">
        <v>1137.6020000000001</v>
      </c>
      <c r="R82" s="32">
        <v>1239.5899999999999</v>
      </c>
      <c r="S82" s="31">
        <v>2.1889330880000002</v>
      </c>
    </row>
    <row r="83" spans="1:19" x14ac:dyDescent="0.25">
      <c r="A83" s="29" t="s">
        <v>25</v>
      </c>
      <c r="B83" s="29" t="s">
        <v>26</v>
      </c>
      <c r="C83" s="29" t="s">
        <v>12</v>
      </c>
      <c r="D83" s="32">
        <v>28.382464153146572</v>
      </c>
      <c r="E83" s="32">
        <v>2950.3449999999998</v>
      </c>
      <c r="F83" s="32">
        <v>3061.6019999999999</v>
      </c>
      <c r="G83" s="31">
        <v>0.94420204299999999</v>
      </c>
      <c r="H83" s="32">
        <v>20.862852600175707</v>
      </c>
      <c r="I83" s="32">
        <v>271.57799999999997</v>
      </c>
      <c r="J83" s="32">
        <v>353.35899999999998</v>
      </c>
      <c r="K83" s="31">
        <v>6.6767858520000001</v>
      </c>
      <c r="L83" s="32">
        <v>27.168006542607635</v>
      </c>
      <c r="M83" s="32">
        <v>542.79899999999998</v>
      </c>
      <c r="N83" s="32">
        <v>649.29499999999996</v>
      </c>
      <c r="O83" s="31">
        <v>4.5580301529999998</v>
      </c>
      <c r="P83" s="32">
        <v>32.609178983668791</v>
      </c>
      <c r="Q83" s="32">
        <v>2658.482</v>
      </c>
      <c r="R83" s="32">
        <v>2786.308</v>
      </c>
      <c r="S83" s="31">
        <v>1.1978121829999999</v>
      </c>
    </row>
    <row r="84" spans="1:19" x14ac:dyDescent="0.25">
      <c r="A84" s="34" t="s">
        <v>25</v>
      </c>
      <c r="B84" s="34" t="s">
        <v>26</v>
      </c>
      <c r="C84" s="35" t="s">
        <v>10</v>
      </c>
      <c r="D84" s="36">
        <v>27.1551793982741</v>
      </c>
      <c r="E84" s="36">
        <v>2846.2460000000001</v>
      </c>
      <c r="F84" s="36">
        <v>2952.692</v>
      </c>
      <c r="G84" s="37">
        <v>0.93655704799999995</v>
      </c>
      <c r="H84" s="36">
        <v>20.533806109909925</v>
      </c>
      <c r="I84" s="36">
        <v>263.66300000000001</v>
      </c>
      <c r="J84" s="36">
        <v>344.154</v>
      </c>
      <c r="K84" s="37">
        <v>6.7565751240000003</v>
      </c>
      <c r="L84" s="36">
        <v>26.820461893841241</v>
      </c>
      <c r="M84" s="36">
        <v>526.30899999999997</v>
      </c>
      <c r="N84" s="36">
        <v>631.44299999999998</v>
      </c>
      <c r="O84" s="37">
        <v>4.6331987840000002</v>
      </c>
      <c r="P84" s="36">
        <v>31.374533490545954</v>
      </c>
      <c r="Q84" s="36">
        <v>2563.009</v>
      </c>
      <c r="R84" s="36">
        <v>2685.9949999999999</v>
      </c>
      <c r="S84" s="37">
        <v>1.195447299</v>
      </c>
    </row>
    <row r="85" spans="1:19" x14ac:dyDescent="0.25">
      <c r="A85" s="34" t="s">
        <v>25</v>
      </c>
      <c r="B85" s="34" t="s">
        <v>26</v>
      </c>
      <c r="C85" s="35" t="s">
        <v>11</v>
      </c>
      <c r="D85" s="36">
        <v>8.233102038054243</v>
      </c>
      <c r="E85" s="36">
        <v>90.367999999999995</v>
      </c>
      <c r="F85" s="36">
        <v>122.64100000000001</v>
      </c>
      <c r="G85" s="37">
        <v>7.7302638359999998</v>
      </c>
      <c r="H85" s="36">
        <v>3.7147586612405137</v>
      </c>
      <c r="I85" s="36">
        <v>1.2789999999999999</v>
      </c>
      <c r="J85" s="36">
        <v>15.840999999999999</v>
      </c>
      <c r="K85" s="39">
        <v>43.396713331999997</v>
      </c>
      <c r="L85" s="36">
        <v>4.3540789103602453</v>
      </c>
      <c r="M85" s="36">
        <v>8.6379999999999999</v>
      </c>
      <c r="N85" s="36">
        <v>25.704999999999998</v>
      </c>
      <c r="O85" s="39">
        <v>25.356574945999999</v>
      </c>
      <c r="P85" s="36">
        <v>8.8950452528576562</v>
      </c>
      <c r="Q85" s="36">
        <v>80.459000000000003</v>
      </c>
      <c r="R85" s="36">
        <v>115.327</v>
      </c>
      <c r="S85" s="37">
        <v>9.0864606329999997</v>
      </c>
    </row>
    <row r="86" spans="1:19" x14ac:dyDescent="0.25">
      <c r="A86" s="29" t="s">
        <v>25</v>
      </c>
      <c r="B86" s="29" t="s">
        <v>26</v>
      </c>
      <c r="C86" s="29" t="s">
        <v>13</v>
      </c>
      <c r="D86" s="32">
        <v>67.167285513052775</v>
      </c>
      <c r="E86" s="32">
        <v>13808.664000000001</v>
      </c>
      <c r="F86" s="32">
        <v>14071.955</v>
      </c>
      <c r="G86" s="31">
        <v>0.48182062199999998</v>
      </c>
      <c r="H86" s="32">
        <v>53.510469081251053</v>
      </c>
      <c r="I86" s="32">
        <v>2002.606</v>
      </c>
      <c r="J86" s="32">
        <v>2212.3629999999998</v>
      </c>
      <c r="K86" s="31">
        <v>2.5390685770000001</v>
      </c>
      <c r="L86" s="32">
        <v>62.675010897142663</v>
      </c>
      <c r="M86" s="32">
        <v>2965.9459999999999</v>
      </c>
      <c r="N86" s="32">
        <v>3211.627</v>
      </c>
      <c r="O86" s="31">
        <v>2.0291142440000001</v>
      </c>
      <c r="P86" s="32">
        <v>72.738370461069493</v>
      </c>
      <c r="Q86" s="32">
        <v>12816.441999999999</v>
      </c>
      <c r="R86" s="32">
        <v>13101.571</v>
      </c>
      <c r="S86" s="31">
        <v>0.56129587000000003</v>
      </c>
    </row>
    <row r="87" spans="1:19" x14ac:dyDescent="0.25">
      <c r="A87" s="34" t="s">
        <v>25</v>
      </c>
      <c r="B87" s="34" t="s">
        <v>26</v>
      </c>
      <c r="C87" s="35" t="s">
        <v>10</v>
      </c>
      <c r="D87" s="36">
        <v>66.216926376840249</v>
      </c>
      <c r="E87" s="36">
        <v>13335.293</v>
      </c>
      <c r="F87" s="36">
        <v>13594.858</v>
      </c>
      <c r="G87" s="37">
        <v>0.49176795499999998</v>
      </c>
      <c r="H87" s="36">
        <v>53.227470915956964</v>
      </c>
      <c r="I87" s="36">
        <v>1988.597</v>
      </c>
      <c r="J87" s="36">
        <v>2197.2449999999999</v>
      </c>
      <c r="K87" s="37">
        <v>2.5432146489999998</v>
      </c>
      <c r="L87" s="36">
        <v>61.684512499497409</v>
      </c>
      <c r="M87" s="36">
        <v>2873.59</v>
      </c>
      <c r="N87" s="36">
        <v>3115.3890000000001</v>
      </c>
      <c r="O87" s="37">
        <v>2.059934379</v>
      </c>
      <c r="P87" s="36">
        <v>71.414644939519803</v>
      </c>
      <c r="Q87" s="36">
        <v>12423.537</v>
      </c>
      <c r="R87" s="36">
        <v>12703.477000000001</v>
      </c>
      <c r="S87" s="37">
        <v>0.56842921199999996</v>
      </c>
    </row>
    <row r="88" spans="1:19" x14ac:dyDescent="0.25">
      <c r="A88" s="34" t="s">
        <v>25</v>
      </c>
      <c r="B88" s="34" t="s">
        <v>26</v>
      </c>
      <c r="C88" s="35" t="s">
        <v>11</v>
      </c>
      <c r="D88" s="36">
        <v>11.079692123950736</v>
      </c>
      <c r="E88" s="36">
        <v>453.51799999999997</v>
      </c>
      <c r="F88" s="36">
        <v>496.95</v>
      </c>
      <c r="G88" s="37">
        <v>2.3314187230000001</v>
      </c>
      <c r="H88" s="36">
        <v>4.7038259423771196</v>
      </c>
      <c r="I88" s="36">
        <v>5.3440000000000003</v>
      </c>
      <c r="J88" s="36">
        <v>23.783000000000001</v>
      </c>
      <c r="K88" s="39">
        <v>32.299176301999999</v>
      </c>
      <c r="L88" s="36">
        <v>11.122527692023745</v>
      </c>
      <c r="M88" s="36">
        <v>72.498000000000005</v>
      </c>
      <c r="N88" s="36">
        <v>116.09699999999999</v>
      </c>
      <c r="O88" s="37">
        <v>11.795145886</v>
      </c>
      <c r="P88" s="36">
        <v>13.842743431032799</v>
      </c>
      <c r="Q88" s="36">
        <v>368.36799999999999</v>
      </c>
      <c r="R88" s="36">
        <v>422.63099999999997</v>
      </c>
      <c r="S88" s="37">
        <v>3.5000642050000002</v>
      </c>
    </row>
    <row r="89" spans="1:19" x14ac:dyDescent="0.25">
      <c r="A89" s="29" t="s">
        <v>25</v>
      </c>
      <c r="B89" s="29" t="s">
        <v>26</v>
      </c>
      <c r="C89" s="29" t="s">
        <v>14</v>
      </c>
      <c r="D89" s="32">
        <v>73.216448917575548</v>
      </c>
      <c r="E89" s="32">
        <v>17517.834999999999</v>
      </c>
      <c r="F89" s="32">
        <v>17804.838</v>
      </c>
      <c r="G89" s="31">
        <v>0.414557803</v>
      </c>
      <c r="H89" s="32">
        <v>55.562050755079113</v>
      </c>
      <c r="I89" s="32">
        <v>2111.5439999999999</v>
      </c>
      <c r="J89" s="32">
        <v>2329.3429999999998</v>
      </c>
      <c r="K89" s="31">
        <v>2.5022950709999998</v>
      </c>
      <c r="L89" s="32">
        <v>78.045516977797675</v>
      </c>
      <c r="M89" s="32">
        <v>4984.6809999999996</v>
      </c>
      <c r="N89" s="32">
        <v>5290.6139999999996</v>
      </c>
      <c r="O89" s="31">
        <v>1.519090477</v>
      </c>
      <c r="P89" s="32">
        <v>86.44326801721877</v>
      </c>
      <c r="Q89" s="32">
        <v>14574.707</v>
      </c>
      <c r="R89" s="32">
        <v>14913.558000000001</v>
      </c>
      <c r="S89" s="31">
        <v>0.58628927799999997</v>
      </c>
    </row>
    <row r="90" spans="1:19" x14ac:dyDescent="0.25">
      <c r="A90" s="34" t="s">
        <v>25</v>
      </c>
      <c r="B90" s="34" t="s">
        <v>26</v>
      </c>
      <c r="C90" s="35" t="s">
        <v>10</v>
      </c>
      <c r="D90" s="36">
        <v>71.355257116032988</v>
      </c>
      <c r="E90" s="36">
        <v>16648.785</v>
      </c>
      <c r="F90" s="36">
        <v>16928.491999999998</v>
      </c>
      <c r="G90" s="37">
        <v>0.42502110900000001</v>
      </c>
      <c r="H90" s="36">
        <v>55.089832911765455</v>
      </c>
      <c r="I90" s="36">
        <v>2090.31</v>
      </c>
      <c r="J90" s="36">
        <v>2306.2579999999998</v>
      </c>
      <c r="K90" s="37">
        <v>2.50603848</v>
      </c>
      <c r="L90" s="36">
        <v>76.243536450462003</v>
      </c>
      <c r="M90" s="36">
        <v>4788.558</v>
      </c>
      <c r="N90" s="36">
        <v>5087.4269999999997</v>
      </c>
      <c r="O90" s="37">
        <v>1.5440189099999999</v>
      </c>
      <c r="P90" s="36">
        <v>84.062768724278897</v>
      </c>
      <c r="Q90" s="36">
        <v>13884.17</v>
      </c>
      <c r="R90" s="36">
        <v>14213.69</v>
      </c>
      <c r="S90" s="37">
        <v>0.598357107</v>
      </c>
    </row>
    <row r="91" spans="1:19" x14ac:dyDescent="0.25">
      <c r="A91" s="34" t="s">
        <v>25</v>
      </c>
      <c r="B91" s="34" t="s">
        <v>26</v>
      </c>
      <c r="C91" s="35" t="s">
        <v>11</v>
      </c>
      <c r="D91" s="36">
        <v>16.156483841681066</v>
      </c>
      <c r="E91" s="36">
        <v>841.03200000000004</v>
      </c>
      <c r="F91" s="36">
        <v>904.36400000000003</v>
      </c>
      <c r="G91" s="37">
        <v>1.8513254459999999</v>
      </c>
      <c r="H91" s="36">
        <v>6.1697907794248854</v>
      </c>
      <c r="I91" s="36">
        <v>10.067</v>
      </c>
      <c r="J91" s="36">
        <v>34.253</v>
      </c>
      <c r="K91" s="39">
        <v>27.842016152999999</v>
      </c>
      <c r="L91" s="36">
        <v>16.610810942167014</v>
      </c>
      <c r="M91" s="36">
        <v>167.09899999999999</v>
      </c>
      <c r="N91" s="36">
        <v>232.21199999999999</v>
      </c>
      <c r="O91" s="37">
        <v>8.3197445509999994</v>
      </c>
      <c r="P91" s="36">
        <v>20.175119160702977</v>
      </c>
      <c r="Q91" s="36">
        <v>655.66</v>
      </c>
      <c r="R91" s="36">
        <v>734.745</v>
      </c>
      <c r="S91" s="37">
        <v>2.9020476120000001</v>
      </c>
    </row>
    <row r="92" spans="1:19" x14ac:dyDescent="0.25">
      <c r="A92" s="29" t="s">
        <v>27</v>
      </c>
      <c r="B92" s="29" t="s">
        <v>28</v>
      </c>
      <c r="C92" s="29" t="s">
        <v>9</v>
      </c>
      <c r="D92" s="32">
        <v>1420.2159312850517</v>
      </c>
      <c r="E92" s="32">
        <v>206132.63800000001</v>
      </c>
      <c r="F92" s="32">
        <v>211699.78200000001</v>
      </c>
      <c r="G92" s="31">
        <v>0.67980169300000004</v>
      </c>
      <c r="H92" s="32">
        <v>898.39738706403023</v>
      </c>
      <c r="I92" s="32">
        <v>29565.96</v>
      </c>
      <c r="J92" s="32">
        <v>33087.612999999998</v>
      </c>
      <c r="K92" s="31">
        <v>2.8678248929999999</v>
      </c>
      <c r="L92" s="32">
        <v>922.19195320099595</v>
      </c>
      <c r="M92" s="32">
        <v>33175.875999999997</v>
      </c>
      <c r="N92" s="32">
        <v>36790.802000000003</v>
      </c>
      <c r="O92" s="31">
        <v>2.6360890279999998</v>
      </c>
      <c r="P92" s="32">
        <v>1445.3170065662907</v>
      </c>
      <c r="Q92" s="32">
        <v>202426.88800000001</v>
      </c>
      <c r="R92" s="32">
        <v>208092.427</v>
      </c>
      <c r="S92" s="31">
        <v>0.70414080499999998</v>
      </c>
    </row>
    <row r="93" spans="1:19" x14ac:dyDescent="0.25">
      <c r="A93" s="29" t="s">
        <v>27</v>
      </c>
      <c r="B93" s="29" t="s">
        <v>28</v>
      </c>
      <c r="C93" s="29" t="s">
        <v>10</v>
      </c>
      <c r="D93" s="32">
        <v>1413.0925811585696</v>
      </c>
      <c r="E93" s="32">
        <v>202784.48300000001</v>
      </c>
      <c r="F93" s="32">
        <v>208323.704</v>
      </c>
      <c r="G93" s="31">
        <v>0.68745533400000003</v>
      </c>
      <c r="H93" s="32">
        <v>896.46175867758234</v>
      </c>
      <c r="I93" s="32">
        <v>29451.097000000002</v>
      </c>
      <c r="J93" s="32">
        <v>32965.161999999997</v>
      </c>
      <c r="K93" s="31">
        <v>2.8725263989999998</v>
      </c>
      <c r="L93" s="32">
        <v>916.14139641409633</v>
      </c>
      <c r="M93" s="32">
        <v>32520.451000000001</v>
      </c>
      <c r="N93" s="32">
        <v>36111.659</v>
      </c>
      <c r="O93" s="31">
        <v>2.6697165479999998</v>
      </c>
      <c r="P93" s="32">
        <v>1435.0684942864812</v>
      </c>
      <c r="Q93" s="32">
        <v>199633.486</v>
      </c>
      <c r="R93" s="32">
        <v>205258.851</v>
      </c>
      <c r="S93" s="31">
        <v>0.70886424100000001</v>
      </c>
    </row>
    <row r="94" spans="1:19" x14ac:dyDescent="0.25">
      <c r="A94" s="29" t="s">
        <v>27</v>
      </c>
      <c r="B94" s="29" t="s">
        <v>28</v>
      </c>
      <c r="C94" s="29" t="s">
        <v>11</v>
      </c>
      <c r="D94" s="32">
        <v>138.48290676603301</v>
      </c>
      <c r="E94" s="32">
        <v>3090.694</v>
      </c>
      <c r="F94" s="32">
        <v>3633.5369999999998</v>
      </c>
      <c r="G94" s="31">
        <v>4.118921265</v>
      </c>
      <c r="H94" s="32">
        <v>50.12263497468328</v>
      </c>
      <c r="I94" s="32">
        <v>20.419</v>
      </c>
      <c r="J94" s="32">
        <v>216.89599999999999</v>
      </c>
      <c r="K94" s="38">
        <v>42.241545371999997</v>
      </c>
      <c r="L94" s="32">
        <v>105.80536857652874</v>
      </c>
      <c r="M94" s="32">
        <v>459.90899999999999</v>
      </c>
      <c r="N94" s="32">
        <v>874.65899999999999</v>
      </c>
      <c r="O94" s="31">
        <v>15.856127269</v>
      </c>
      <c r="P94" s="32">
        <v>158.074406912174</v>
      </c>
      <c r="Q94" s="32">
        <v>2503.6689999999999</v>
      </c>
      <c r="R94" s="32">
        <v>3123.3090000000002</v>
      </c>
      <c r="S94" s="31">
        <v>5.6184470620000004</v>
      </c>
    </row>
    <row r="95" spans="1:19" x14ac:dyDescent="0.25">
      <c r="A95" s="29" t="s">
        <v>27</v>
      </c>
      <c r="B95" s="29" t="s">
        <v>28</v>
      </c>
      <c r="C95" s="29" t="s">
        <v>12</v>
      </c>
      <c r="D95" s="32">
        <v>466.35774220050962</v>
      </c>
      <c r="E95" s="32">
        <v>29386.047999999999</v>
      </c>
      <c r="F95" s="32">
        <v>31214.136999999999</v>
      </c>
      <c r="G95" s="31">
        <v>1.539129754</v>
      </c>
      <c r="H95" s="32">
        <v>310.40522817953348</v>
      </c>
      <c r="I95" s="32">
        <v>1970.962</v>
      </c>
      <c r="J95" s="32">
        <v>3187.7280000000001</v>
      </c>
      <c r="K95" s="31">
        <v>12.034266071999999</v>
      </c>
      <c r="L95" s="32">
        <v>239.74763078145511</v>
      </c>
      <c r="M95" s="32">
        <v>1656.4010000000001</v>
      </c>
      <c r="N95" s="32">
        <v>2596.194</v>
      </c>
      <c r="O95" s="31">
        <v>11.275356847999999</v>
      </c>
      <c r="P95" s="32">
        <v>487.56942707214648</v>
      </c>
      <c r="Q95" s="32">
        <v>29797.522000000001</v>
      </c>
      <c r="R95" s="32">
        <v>31708.758999999998</v>
      </c>
      <c r="S95" s="31">
        <v>1.585429733</v>
      </c>
    </row>
    <row r="96" spans="1:19" x14ac:dyDescent="0.25">
      <c r="A96" s="34" t="s">
        <v>27</v>
      </c>
      <c r="B96" s="34" t="s">
        <v>28</v>
      </c>
      <c r="C96" s="35" t="s">
        <v>10</v>
      </c>
      <c r="D96" s="36">
        <v>463.8575341378795</v>
      </c>
      <c r="E96" s="36">
        <v>29211.348999999998</v>
      </c>
      <c r="F96" s="36">
        <v>31029.636999999999</v>
      </c>
      <c r="G96" s="37">
        <v>1.5400064630000001</v>
      </c>
      <c r="H96" s="36">
        <v>309.55783804591016</v>
      </c>
      <c r="I96" s="36">
        <v>1945.9079999999999</v>
      </c>
      <c r="J96" s="36">
        <v>3159.3530000000001</v>
      </c>
      <c r="K96" s="37">
        <v>12.127012739</v>
      </c>
      <c r="L96" s="36">
        <v>238.89811399494619</v>
      </c>
      <c r="M96" s="36">
        <v>1626.4659999999999</v>
      </c>
      <c r="N96" s="36">
        <v>2562.9290000000001</v>
      </c>
      <c r="O96" s="37">
        <v>11.404898034</v>
      </c>
      <c r="P96" s="36">
        <v>484.77140189778271</v>
      </c>
      <c r="Q96" s="36">
        <v>29628.291000000001</v>
      </c>
      <c r="R96" s="36">
        <v>31528.560000000001</v>
      </c>
      <c r="S96" s="37">
        <v>1.585337993</v>
      </c>
    </row>
    <row r="97" spans="1:19" x14ac:dyDescent="0.25">
      <c r="A97" s="34" t="s">
        <v>27</v>
      </c>
      <c r="B97" s="34" t="s">
        <v>28</v>
      </c>
      <c r="C97" s="35" t="s">
        <v>11</v>
      </c>
      <c r="D97" s="36">
        <v>41.437161813602557</v>
      </c>
      <c r="E97" s="36">
        <v>98.385000000000005</v>
      </c>
      <c r="F97" s="36">
        <v>260.815</v>
      </c>
      <c r="G97" s="39">
        <v>23.071916377000001</v>
      </c>
      <c r="H97" s="36">
        <v>23.963415489516681</v>
      </c>
      <c r="I97" s="36">
        <v>0</v>
      </c>
      <c r="J97" s="36">
        <v>73.682000000000002</v>
      </c>
      <c r="K97" s="39">
        <v>89.702576858</v>
      </c>
      <c r="L97" s="36">
        <v>20.742274732303411</v>
      </c>
      <c r="M97" s="36">
        <v>0</v>
      </c>
      <c r="N97" s="36">
        <v>72.254000000000005</v>
      </c>
      <c r="O97" s="39">
        <v>65.640109912</v>
      </c>
      <c r="P97" s="36">
        <v>44.56076205571236</v>
      </c>
      <c r="Q97" s="36">
        <v>87.376999999999995</v>
      </c>
      <c r="R97" s="36">
        <v>262.05200000000002</v>
      </c>
      <c r="S97" s="39">
        <v>25.504931225</v>
      </c>
    </row>
    <row r="98" spans="1:19" x14ac:dyDescent="0.25">
      <c r="A98" s="29" t="s">
        <v>27</v>
      </c>
      <c r="B98" s="29" t="s">
        <v>28</v>
      </c>
      <c r="C98" s="29" t="s">
        <v>13</v>
      </c>
      <c r="D98" s="32">
        <v>1015.9912596802676</v>
      </c>
      <c r="E98" s="32">
        <v>100790.674</v>
      </c>
      <c r="F98" s="32">
        <v>104773.28599999999</v>
      </c>
      <c r="G98" s="31">
        <v>0.98849162099999999</v>
      </c>
      <c r="H98" s="32">
        <v>645.42332689943157</v>
      </c>
      <c r="I98" s="32">
        <v>15807.21</v>
      </c>
      <c r="J98" s="32">
        <v>18337.223000000002</v>
      </c>
      <c r="K98" s="31">
        <v>3.780547882</v>
      </c>
      <c r="L98" s="32">
        <v>620.83508111805406</v>
      </c>
      <c r="M98" s="32">
        <v>14893.99</v>
      </c>
      <c r="N98" s="32">
        <v>17327.618999999999</v>
      </c>
      <c r="O98" s="31">
        <v>3.853532365</v>
      </c>
      <c r="P98" s="32">
        <v>1016.4115393630506</v>
      </c>
      <c r="Q98" s="32">
        <v>101751.262</v>
      </c>
      <c r="R98" s="32">
        <v>105735.522</v>
      </c>
      <c r="S98" s="31">
        <v>0.97973617700000004</v>
      </c>
    </row>
    <row r="99" spans="1:19" x14ac:dyDescent="0.25">
      <c r="A99" s="34" t="s">
        <v>27</v>
      </c>
      <c r="B99" s="34" t="s">
        <v>28</v>
      </c>
      <c r="C99" s="35" t="s">
        <v>10</v>
      </c>
      <c r="D99" s="36">
        <v>1011.8797285773487</v>
      </c>
      <c r="E99" s="36">
        <v>99355.531000000003</v>
      </c>
      <c r="F99" s="36">
        <v>103322.027</v>
      </c>
      <c r="G99" s="37">
        <v>0.99851185899999995</v>
      </c>
      <c r="H99" s="36">
        <v>644.65739044816564</v>
      </c>
      <c r="I99" s="36">
        <v>15790.911</v>
      </c>
      <c r="J99" s="36">
        <v>18317.921999999999</v>
      </c>
      <c r="K99" s="37">
        <v>3.7800025750000001</v>
      </c>
      <c r="L99" s="36">
        <v>617.87321844920473</v>
      </c>
      <c r="M99" s="36">
        <v>14693.224</v>
      </c>
      <c r="N99" s="36">
        <v>17115.242999999999</v>
      </c>
      <c r="O99" s="37">
        <v>3.8849607079999999</v>
      </c>
      <c r="P99" s="36">
        <v>1010.6341040475845</v>
      </c>
      <c r="Q99" s="36">
        <v>100508.156</v>
      </c>
      <c r="R99" s="36">
        <v>104469.769</v>
      </c>
      <c r="S99" s="37">
        <v>0.986090676</v>
      </c>
    </row>
    <row r="100" spans="1:19" x14ac:dyDescent="0.25">
      <c r="A100" s="34" t="s">
        <v>27</v>
      </c>
      <c r="B100" s="34" t="s">
        <v>28</v>
      </c>
      <c r="C100" s="35" t="s">
        <v>11</v>
      </c>
      <c r="D100" s="36">
        <v>86.290891279748664</v>
      </c>
      <c r="E100" s="36">
        <v>1274.0740000000001</v>
      </c>
      <c r="F100" s="36">
        <v>1612.328</v>
      </c>
      <c r="G100" s="37">
        <v>5.9791335510000003</v>
      </c>
      <c r="H100" s="36">
        <v>15.483827237281236</v>
      </c>
      <c r="I100" s="36">
        <v>0</v>
      </c>
      <c r="J100" s="36">
        <v>48.148000000000003</v>
      </c>
      <c r="K100" s="39">
        <v>86.987793468000007</v>
      </c>
      <c r="L100" s="36">
        <v>60.638262115613884</v>
      </c>
      <c r="M100" s="36">
        <v>87.722999999999999</v>
      </c>
      <c r="N100" s="36">
        <v>325.42</v>
      </c>
      <c r="O100" s="39">
        <v>29.354611897000002</v>
      </c>
      <c r="P100" s="36">
        <v>94.769932762304521</v>
      </c>
      <c r="Q100" s="36">
        <v>1068.683</v>
      </c>
      <c r="R100" s="36">
        <v>1440.175</v>
      </c>
      <c r="S100" s="37">
        <v>7.5548257579999998</v>
      </c>
    </row>
    <row r="101" spans="1:19" x14ac:dyDescent="0.25">
      <c r="A101" s="29" t="s">
        <v>27</v>
      </c>
      <c r="B101" s="29" t="s">
        <v>28</v>
      </c>
      <c r="C101" s="29" t="s">
        <v>14</v>
      </c>
      <c r="D101" s="32">
        <v>867.09715599240553</v>
      </c>
      <c r="E101" s="32">
        <v>74134.657999999996</v>
      </c>
      <c r="F101" s="32">
        <v>77533.615999999995</v>
      </c>
      <c r="G101" s="31">
        <v>1.143412702</v>
      </c>
      <c r="H101" s="32">
        <v>540.95635360893596</v>
      </c>
      <c r="I101" s="32">
        <v>10614.97</v>
      </c>
      <c r="J101" s="32">
        <v>12735.48</v>
      </c>
      <c r="K101" s="31">
        <v>4.6333697980000004</v>
      </c>
      <c r="L101" s="32">
        <v>632.74950823927645</v>
      </c>
      <c r="M101" s="32">
        <v>15506.07</v>
      </c>
      <c r="N101" s="32">
        <v>17986.402999999998</v>
      </c>
      <c r="O101" s="31">
        <v>3.7784580179999998</v>
      </c>
      <c r="P101" s="32">
        <v>887.74972448016115</v>
      </c>
      <c r="Q101" s="32">
        <v>69023.168000000005</v>
      </c>
      <c r="R101" s="32">
        <v>72503.082999999999</v>
      </c>
      <c r="S101" s="31">
        <v>1.25453718</v>
      </c>
    </row>
    <row r="102" spans="1:19" x14ac:dyDescent="0.25">
      <c r="A102" s="34" t="s">
        <v>27</v>
      </c>
      <c r="B102" s="34" t="s">
        <v>28</v>
      </c>
      <c r="C102" s="35" t="s">
        <v>10</v>
      </c>
      <c r="D102" s="36">
        <v>861.45358171685996</v>
      </c>
      <c r="E102" s="36">
        <v>72406.403999999995</v>
      </c>
      <c r="F102" s="36">
        <v>75783.240000000005</v>
      </c>
      <c r="G102" s="37">
        <v>1.162636687</v>
      </c>
      <c r="H102" s="36">
        <v>539.02356890385886</v>
      </c>
      <c r="I102" s="36">
        <v>10544.615</v>
      </c>
      <c r="J102" s="36">
        <v>12657.549000000001</v>
      </c>
      <c r="K102" s="37">
        <v>4.6463214349999999</v>
      </c>
      <c r="L102" s="36">
        <v>627.28780497750233</v>
      </c>
      <c r="M102" s="36">
        <v>15087.662</v>
      </c>
      <c r="N102" s="36">
        <v>17546.585999999999</v>
      </c>
      <c r="O102" s="37">
        <v>3.844352749</v>
      </c>
      <c r="P102" s="36">
        <v>879.33581533804636</v>
      </c>
      <c r="Q102" s="36">
        <v>67655.312999999995</v>
      </c>
      <c r="R102" s="36">
        <v>71102.247000000003</v>
      </c>
      <c r="S102" s="37">
        <v>1.267442027</v>
      </c>
    </row>
    <row r="103" spans="1:19" x14ac:dyDescent="0.25">
      <c r="A103" s="34" t="s">
        <v>27</v>
      </c>
      <c r="B103" s="34" t="s">
        <v>28</v>
      </c>
      <c r="C103" s="35" t="s">
        <v>11</v>
      </c>
      <c r="D103" s="36">
        <v>99.385508459468056</v>
      </c>
      <c r="E103" s="36">
        <v>1544.5229999999999</v>
      </c>
      <c r="F103" s="36">
        <v>1934.107</v>
      </c>
      <c r="G103" s="37">
        <v>5.714059346</v>
      </c>
      <c r="H103" s="36">
        <v>41.347077868758284</v>
      </c>
      <c r="I103" s="36">
        <v>0</v>
      </c>
      <c r="J103" s="36">
        <v>155.18199999999999</v>
      </c>
      <c r="K103" s="39">
        <v>55.766739457</v>
      </c>
      <c r="L103" s="36">
        <v>83.356498071760527</v>
      </c>
      <c r="M103" s="36">
        <v>265.73700000000002</v>
      </c>
      <c r="N103" s="36">
        <v>592.48800000000006</v>
      </c>
      <c r="O103" s="37">
        <v>19.425334131</v>
      </c>
      <c r="P103" s="36">
        <v>119.50411922450077</v>
      </c>
      <c r="Q103" s="36">
        <v>1150.1220000000001</v>
      </c>
      <c r="R103" s="36">
        <v>1618.57</v>
      </c>
      <c r="S103" s="37">
        <v>8.6325331859999999</v>
      </c>
    </row>
    <row r="104" spans="1:19" x14ac:dyDescent="0.25">
      <c r="A104" s="29" t="s">
        <v>29</v>
      </c>
      <c r="B104" s="29" t="s">
        <v>30</v>
      </c>
      <c r="C104" s="29" t="s">
        <v>9</v>
      </c>
      <c r="D104" s="32">
        <v>744.67449373449563</v>
      </c>
      <c r="E104" s="32">
        <v>99925.425000000003</v>
      </c>
      <c r="F104" s="32">
        <v>102844.495</v>
      </c>
      <c r="G104" s="31">
        <v>0.73450193600000002</v>
      </c>
      <c r="H104" s="32">
        <v>440.00678567687805</v>
      </c>
      <c r="I104" s="32">
        <v>9570.8590000000004</v>
      </c>
      <c r="J104" s="32">
        <v>11295.653</v>
      </c>
      <c r="K104" s="31">
        <v>4.217348694</v>
      </c>
      <c r="L104" s="32">
        <v>546.20646197281417</v>
      </c>
      <c r="M104" s="32">
        <v>19893.531999999999</v>
      </c>
      <c r="N104" s="32">
        <v>22034.621999999999</v>
      </c>
      <c r="O104" s="31">
        <v>2.6054400800000002</v>
      </c>
      <c r="P104" s="32">
        <v>783.33829299118406</v>
      </c>
      <c r="Q104" s="32">
        <v>89318.823999999993</v>
      </c>
      <c r="R104" s="32">
        <v>92389.453999999998</v>
      </c>
      <c r="S104" s="31">
        <v>0.86219329300000003</v>
      </c>
    </row>
    <row r="105" spans="1:19" x14ac:dyDescent="0.25">
      <c r="A105" s="29" t="s">
        <v>29</v>
      </c>
      <c r="B105" s="29" t="s">
        <v>30</v>
      </c>
      <c r="C105" s="29" t="s">
        <v>10</v>
      </c>
      <c r="D105" s="32">
        <v>726.4775918871054</v>
      </c>
      <c r="E105" s="32">
        <v>94510.903000000006</v>
      </c>
      <c r="F105" s="32">
        <v>97358.642999999996</v>
      </c>
      <c r="G105" s="31">
        <v>0.75726201100000001</v>
      </c>
      <c r="H105" s="32">
        <v>437.63597171328621</v>
      </c>
      <c r="I105" s="32">
        <v>9449.9410000000007</v>
      </c>
      <c r="J105" s="32">
        <v>11165.441999999999</v>
      </c>
      <c r="K105" s="31">
        <v>4.2457224050000004</v>
      </c>
      <c r="L105" s="32">
        <v>537.76145517640316</v>
      </c>
      <c r="M105" s="32">
        <v>18985.685000000001</v>
      </c>
      <c r="N105" s="32">
        <v>21093.670999999998</v>
      </c>
      <c r="O105" s="31">
        <v>2.6834835400000001</v>
      </c>
      <c r="P105" s="32">
        <v>762.41390658509965</v>
      </c>
      <c r="Q105" s="32">
        <v>84708.482999999993</v>
      </c>
      <c r="R105" s="32">
        <v>87697.091</v>
      </c>
      <c r="S105" s="31">
        <v>0.88444229500000004</v>
      </c>
    </row>
    <row r="106" spans="1:19" x14ac:dyDescent="0.25">
      <c r="A106" s="29" t="s">
        <v>29</v>
      </c>
      <c r="B106" s="29" t="s">
        <v>30</v>
      </c>
      <c r="C106" s="29" t="s">
        <v>11</v>
      </c>
      <c r="D106" s="32">
        <v>163.73631591520868</v>
      </c>
      <c r="E106" s="32">
        <v>5129.2700000000004</v>
      </c>
      <c r="F106" s="32">
        <v>5771.1040000000003</v>
      </c>
      <c r="G106" s="31">
        <v>3.0042331010000001</v>
      </c>
      <c r="H106" s="32">
        <v>41.656829163320822</v>
      </c>
      <c r="I106" s="32">
        <v>43.918999999999997</v>
      </c>
      <c r="J106" s="32">
        <v>207.21</v>
      </c>
      <c r="K106" s="38">
        <v>33.175668551999998</v>
      </c>
      <c r="L106" s="32">
        <v>95.372929574201564</v>
      </c>
      <c r="M106" s="32">
        <v>737.47199999999998</v>
      </c>
      <c r="N106" s="32">
        <v>1111.327</v>
      </c>
      <c r="O106" s="31">
        <v>10.317289315</v>
      </c>
      <c r="P106" s="32">
        <v>179.47254529009112</v>
      </c>
      <c r="Q106" s="32">
        <v>4299.5919999999996</v>
      </c>
      <c r="R106" s="32">
        <v>5003.1120000000001</v>
      </c>
      <c r="S106" s="31">
        <v>3.8585026770000002</v>
      </c>
    </row>
    <row r="107" spans="1:19" x14ac:dyDescent="0.25">
      <c r="A107" s="29" t="s">
        <v>29</v>
      </c>
      <c r="B107" s="29" t="s">
        <v>30</v>
      </c>
      <c r="C107" s="29" t="s">
        <v>12</v>
      </c>
      <c r="D107" s="32">
        <v>218.87126161997631</v>
      </c>
      <c r="E107" s="32">
        <v>7970.2060000000001</v>
      </c>
      <c r="F107" s="32">
        <v>8828.1650000000009</v>
      </c>
      <c r="G107" s="31">
        <v>2.6058628709999998</v>
      </c>
      <c r="H107" s="32">
        <v>71.655269531498718</v>
      </c>
      <c r="I107" s="32">
        <v>315.95800000000003</v>
      </c>
      <c r="J107" s="32">
        <v>596.84199999999998</v>
      </c>
      <c r="K107" s="31">
        <v>15.700102877000001</v>
      </c>
      <c r="L107" s="32">
        <v>117.09396809734071</v>
      </c>
      <c r="M107" s="32">
        <v>1170.492</v>
      </c>
      <c r="N107" s="32">
        <v>1629.492</v>
      </c>
      <c r="O107" s="31">
        <v>8.3639050479999995</v>
      </c>
      <c r="P107" s="32">
        <v>235.15499025600349</v>
      </c>
      <c r="Q107" s="32">
        <v>6994.6989999999996</v>
      </c>
      <c r="R107" s="32">
        <v>7916.4889999999996</v>
      </c>
      <c r="S107" s="31">
        <v>3.154074472</v>
      </c>
    </row>
    <row r="108" spans="1:19" x14ac:dyDescent="0.25">
      <c r="A108" s="29" t="s">
        <v>29</v>
      </c>
      <c r="B108" s="34" t="s">
        <v>30</v>
      </c>
      <c r="C108" s="35" t="s">
        <v>10</v>
      </c>
      <c r="D108" s="36">
        <v>207.70510300090632</v>
      </c>
      <c r="E108" s="36">
        <v>7283.9480000000003</v>
      </c>
      <c r="F108" s="36">
        <v>8098.1369999999997</v>
      </c>
      <c r="G108" s="37">
        <v>2.7006104519999998</v>
      </c>
      <c r="H108" s="36">
        <v>71.510949400445298</v>
      </c>
      <c r="I108" s="36">
        <v>316.24099999999999</v>
      </c>
      <c r="J108" s="36">
        <v>596.55899999999997</v>
      </c>
      <c r="K108" s="37">
        <v>15.668481463999999</v>
      </c>
      <c r="L108" s="36">
        <v>112.75550566267866</v>
      </c>
      <c r="M108" s="36">
        <v>1080.6610000000001</v>
      </c>
      <c r="N108" s="36">
        <v>1522.655</v>
      </c>
      <c r="O108" s="37">
        <v>8.6624518110000004</v>
      </c>
      <c r="P108" s="36">
        <v>222.98161534719347</v>
      </c>
      <c r="Q108" s="36">
        <v>6408.7489999999998</v>
      </c>
      <c r="R108" s="36">
        <v>7282.8209999999999</v>
      </c>
      <c r="S108" s="37">
        <v>3.257210508</v>
      </c>
    </row>
    <row r="109" spans="1:19" x14ac:dyDescent="0.25">
      <c r="A109" s="29" t="s">
        <v>29</v>
      </c>
      <c r="B109" s="34" t="s">
        <v>30</v>
      </c>
      <c r="C109" s="35" t="s">
        <v>11</v>
      </c>
      <c r="D109" s="36">
        <v>69.325807861272736</v>
      </c>
      <c r="E109" s="36">
        <v>572.26700000000005</v>
      </c>
      <c r="F109" s="36">
        <v>844.01900000000001</v>
      </c>
      <c r="G109" s="37">
        <v>9.7898034519999992</v>
      </c>
      <c r="H109" s="36">
        <v>0</v>
      </c>
      <c r="I109" s="36">
        <v>0</v>
      </c>
      <c r="J109" s="36">
        <v>0</v>
      </c>
      <c r="K109" s="37">
        <v>0</v>
      </c>
      <c r="L109" s="36">
        <v>31.809170958110606</v>
      </c>
      <c r="M109" s="36">
        <v>35.988999999999997</v>
      </c>
      <c r="N109" s="36">
        <v>160.678</v>
      </c>
      <c r="O109" s="39">
        <v>32.348254621000002</v>
      </c>
      <c r="P109" s="36">
        <v>75.237262988756598</v>
      </c>
      <c r="Q109" s="36">
        <v>462.34699999999998</v>
      </c>
      <c r="R109" s="36">
        <v>757.27200000000005</v>
      </c>
      <c r="S109" s="37">
        <v>12.337830583000001</v>
      </c>
    </row>
    <row r="110" spans="1:19" x14ac:dyDescent="0.25">
      <c r="A110" s="29" t="s">
        <v>29</v>
      </c>
      <c r="B110" s="29" t="s">
        <v>30</v>
      </c>
      <c r="C110" s="29" t="s">
        <v>13</v>
      </c>
      <c r="D110" s="32">
        <v>530.0572366853163</v>
      </c>
      <c r="E110" s="32">
        <v>46830.35</v>
      </c>
      <c r="F110" s="32">
        <v>48908.135999999999</v>
      </c>
      <c r="G110" s="31">
        <v>1.107302319</v>
      </c>
      <c r="H110" s="32">
        <v>340.50901669228398</v>
      </c>
      <c r="I110" s="32">
        <v>4283.8450000000003</v>
      </c>
      <c r="J110" s="32">
        <v>5618.616</v>
      </c>
      <c r="K110" s="31">
        <v>6.8772598890000003</v>
      </c>
      <c r="L110" s="32">
        <v>393.31958150267513</v>
      </c>
      <c r="M110" s="32">
        <v>7890.3450000000003</v>
      </c>
      <c r="N110" s="32">
        <v>9432.1299999999992</v>
      </c>
      <c r="O110" s="31">
        <v>4.5411475780000004</v>
      </c>
      <c r="P110" s="32">
        <v>550.80160629181569</v>
      </c>
      <c r="Q110" s="32">
        <v>43079.684999999998</v>
      </c>
      <c r="R110" s="32">
        <v>45238.788</v>
      </c>
      <c r="S110" s="31">
        <v>1.2473078200000001</v>
      </c>
    </row>
    <row r="111" spans="1:19" x14ac:dyDescent="0.25">
      <c r="A111" s="29" t="s">
        <v>29</v>
      </c>
      <c r="B111" s="34" t="s">
        <v>30</v>
      </c>
      <c r="C111" s="35" t="s">
        <v>10</v>
      </c>
      <c r="D111" s="36">
        <v>516.01298826090419</v>
      </c>
      <c r="E111" s="36">
        <v>44709.745000000003</v>
      </c>
      <c r="F111" s="36">
        <v>46732.478000000003</v>
      </c>
      <c r="G111" s="37">
        <v>1.1286098920000001</v>
      </c>
      <c r="H111" s="36">
        <v>339.1050681752717</v>
      </c>
      <c r="I111" s="36">
        <v>4239.2359999999999</v>
      </c>
      <c r="J111" s="36">
        <v>5568.5029999999997</v>
      </c>
      <c r="K111" s="37">
        <v>6.9150506810000003</v>
      </c>
      <c r="L111" s="36">
        <v>389.90016593492396</v>
      </c>
      <c r="M111" s="36">
        <v>7645.9489999999996</v>
      </c>
      <c r="N111" s="36">
        <v>9174.3289999999997</v>
      </c>
      <c r="O111" s="37">
        <v>4.6360727920000002</v>
      </c>
      <c r="P111" s="36">
        <v>535.41661295596725</v>
      </c>
      <c r="Q111" s="36">
        <v>41165.445</v>
      </c>
      <c r="R111" s="36">
        <v>43264.239000000001</v>
      </c>
      <c r="S111" s="37">
        <v>1.2683136669999999</v>
      </c>
    </row>
    <row r="112" spans="1:19" x14ac:dyDescent="0.25">
      <c r="A112" s="29" t="s">
        <v>29</v>
      </c>
      <c r="B112" s="34" t="s">
        <v>30</v>
      </c>
      <c r="C112" s="35" t="s">
        <v>11</v>
      </c>
      <c r="D112" s="36">
        <v>121.21196970038288</v>
      </c>
      <c r="E112" s="36">
        <v>1910.56</v>
      </c>
      <c r="F112" s="36">
        <v>2385.7020000000002</v>
      </c>
      <c r="G112" s="37">
        <v>5.6426704320000001</v>
      </c>
      <c r="H112" s="36">
        <v>28.37934790848065</v>
      </c>
      <c r="I112" s="36">
        <v>0</v>
      </c>
      <c r="J112" s="36">
        <v>102.98399999999999</v>
      </c>
      <c r="K112" s="39">
        <v>59.920964814000001</v>
      </c>
      <c r="L112" s="36">
        <v>51.060588447010232</v>
      </c>
      <c r="M112" s="36">
        <v>151.02199999999999</v>
      </c>
      <c r="N112" s="36">
        <v>351.17599999999999</v>
      </c>
      <c r="O112" s="39">
        <v>20.334875800999999</v>
      </c>
      <c r="P112" s="36">
        <v>129.53738692870928</v>
      </c>
      <c r="Q112" s="36">
        <v>1690.5050000000001</v>
      </c>
      <c r="R112" s="36">
        <v>2198.2829999999999</v>
      </c>
      <c r="S112" s="37">
        <v>6.6620955899999998</v>
      </c>
    </row>
    <row r="113" spans="1:19" x14ac:dyDescent="0.25">
      <c r="A113" s="29" t="s">
        <v>29</v>
      </c>
      <c r="B113" s="29" t="s">
        <v>30</v>
      </c>
      <c r="C113" s="29" t="s">
        <v>14</v>
      </c>
      <c r="D113" s="32">
        <v>474.44046869945191</v>
      </c>
      <c r="E113" s="32">
        <v>44186.644999999997</v>
      </c>
      <c r="F113" s="32">
        <v>46046.417999999998</v>
      </c>
      <c r="G113" s="31">
        <v>1.051588974</v>
      </c>
      <c r="H113" s="32">
        <v>269.19242515582863</v>
      </c>
      <c r="I113" s="32">
        <v>4498.018</v>
      </c>
      <c r="J113" s="32">
        <v>5553.2330000000002</v>
      </c>
      <c r="K113" s="31">
        <v>5.3563968620000004</v>
      </c>
      <c r="L113" s="32">
        <v>359.69683085610814</v>
      </c>
      <c r="M113" s="32">
        <v>10197.855</v>
      </c>
      <c r="N113" s="32">
        <v>11607.841</v>
      </c>
      <c r="O113" s="31">
        <v>3.29910901</v>
      </c>
      <c r="P113" s="32">
        <v>502.73647367244217</v>
      </c>
      <c r="Q113" s="32">
        <v>38253.963000000003</v>
      </c>
      <c r="R113" s="32">
        <v>40224.654000000002</v>
      </c>
      <c r="S113" s="31">
        <v>1.2812062449999999</v>
      </c>
    </row>
    <row r="114" spans="1:19" x14ac:dyDescent="0.25">
      <c r="A114" s="29" t="s">
        <v>29</v>
      </c>
      <c r="B114" s="34" t="s">
        <v>30</v>
      </c>
      <c r="C114" s="35" t="s">
        <v>10</v>
      </c>
      <c r="D114" s="36">
        <v>466.92381514531405</v>
      </c>
      <c r="E114" s="36">
        <v>41607.464999999997</v>
      </c>
      <c r="F114" s="36">
        <v>43437.773000000001</v>
      </c>
      <c r="G114" s="37">
        <v>1.098059876</v>
      </c>
      <c r="H114" s="36">
        <v>267.13249545596369</v>
      </c>
      <c r="I114" s="36">
        <v>4423.8519999999999</v>
      </c>
      <c r="J114" s="36">
        <v>5470.9920000000002</v>
      </c>
      <c r="K114" s="37">
        <v>5.399428136</v>
      </c>
      <c r="L114" s="36">
        <v>352.04071580016404</v>
      </c>
      <c r="M114" s="36">
        <v>9637.8940000000002</v>
      </c>
      <c r="N114" s="36">
        <v>11017.868</v>
      </c>
      <c r="O114" s="37">
        <v>3.4086442899999998</v>
      </c>
      <c r="P114" s="36">
        <v>493.20230127184232</v>
      </c>
      <c r="Q114" s="36">
        <v>36175.500999999997</v>
      </c>
      <c r="R114" s="36">
        <v>38108.819000000003</v>
      </c>
      <c r="S114" s="37">
        <v>1.327877269</v>
      </c>
    </row>
    <row r="115" spans="1:19" x14ac:dyDescent="0.25">
      <c r="A115" s="29" t="s">
        <v>29</v>
      </c>
      <c r="B115" s="34" t="s">
        <v>30</v>
      </c>
      <c r="C115" s="35" t="s">
        <v>11</v>
      </c>
      <c r="D115" s="36">
        <v>83.15159360231614</v>
      </c>
      <c r="E115" s="36">
        <v>2430.9380000000001</v>
      </c>
      <c r="F115" s="36">
        <v>2756.8870000000002</v>
      </c>
      <c r="G115" s="37">
        <v>3.2056437369999999</v>
      </c>
      <c r="H115" s="36">
        <v>30.510541315830388</v>
      </c>
      <c r="I115" s="36">
        <v>18.404</v>
      </c>
      <c r="J115" s="36">
        <v>138.00299999999999</v>
      </c>
      <c r="K115" s="39">
        <v>39.014490877999997</v>
      </c>
      <c r="L115" s="36">
        <v>73.752558713389377</v>
      </c>
      <c r="M115" s="36">
        <v>430.41500000000002</v>
      </c>
      <c r="N115" s="36">
        <v>719.51900000000001</v>
      </c>
      <c r="O115" s="37">
        <v>12.827268124</v>
      </c>
      <c r="P115" s="36">
        <v>95.141205074145859</v>
      </c>
      <c r="Q115" s="36">
        <v>1910.675</v>
      </c>
      <c r="R115" s="36">
        <v>2283.6219999999998</v>
      </c>
      <c r="S115" s="37">
        <v>4.536693541</v>
      </c>
    </row>
    <row r="116" spans="1:19" x14ac:dyDescent="0.25">
      <c r="A116" s="29" t="s">
        <v>31</v>
      </c>
      <c r="B116" s="29" t="s">
        <v>32</v>
      </c>
      <c r="C116" s="29" t="s">
        <v>9</v>
      </c>
      <c r="D116" s="32">
        <v>1699.5335852286576</v>
      </c>
      <c r="E116" s="32">
        <v>384350.47399999999</v>
      </c>
      <c r="F116" s="32">
        <v>391012.52299999999</v>
      </c>
      <c r="G116" s="31">
        <v>0.43838398099999998</v>
      </c>
      <c r="H116" s="32">
        <v>894.88556714732238</v>
      </c>
      <c r="I116" s="32">
        <v>33520.178</v>
      </c>
      <c r="J116" s="32">
        <v>37028.065000000002</v>
      </c>
      <c r="K116" s="31">
        <v>2.536946419</v>
      </c>
      <c r="L116" s="32">
        <v>1315.9809122659774</v>
      </c>
      <c r="M116" s="32">
        <v>74686.796000000002</v>
      </c>
      <c r="N116" s="32">
        <v>79845.346999999994</v>
      </c>
      <c r="O116" s="31">
        <v>1.7031808209999999</v>
      </c>
      <c r="P116" s="32">
        <v>1802.6516696779713</v>
      </c>
      <c r="Q116" s="32">
        <v>342156.41600000003</v>
      </c>
      <c r="R116" s="32">
        <v>349222.68099999998</v>
      </c>
      <c r="S116" s="31">
        <v>0.52146548199999998</v>
      </c>
    </row>
    <row r="117" spans="1:19" x14ac:dyDescent="0.25">
      <c r="A117" s="29" t="s">
        <v>31</v>
      </c>
      <c r="B117" s="29" t="s">
        <v>32</v>
      </c>
      <c r="C117" s="29" t="s">
        <v>10</v>
      </c>
      <c r="D117" s="32">
        <v>1655.585900014755</v>
      </c>
      <c r="E117" s="32">
        <v>359185.32799999998</v>
      </c>
      <c r="F117" s="32">
        <v>365675.10499999998</v>
      </c>
      <c r="G117" s="31">
        <v>0.456801289</v>
      </c>
      <c r="H117" s="32">
        <v>884.49906187168904</v>
      </c>
      <c r="I117" s="32">
        <v>32806.464</v>
      </c>
      <c r="J117" s="32">
        <v>36273.637000000002</v>
      </c>
      <c r="K117" s="31">
        <v>2.5607926129999998</v>
      </c>
      <c r="L117" s="32">
        <v>1273.6594958618641</v>
      </c>
      <c r="M117" s="32">
        <v>69214.126000000004</v>
      </c>
      <c r="N117" s="32">
        <v>74206.778999999995</v>
      </c>
      <c r="O117" s="31">
        <v>1.7761141579999999</v>
      </c>
      <c r="P117" s="32">
        <v>1748.5068521585954</v>
      </c>
      <c r="Q117" s="32">
        <v>321832.804</v>
      </c>
      <c r="R117" s="32">
        <v>328686.82500000001</v>
      </c>
      <c r="S117" s="31">
        <v>0.53757235699999995</v>
      </c>
    </row>
    <row r="118" spans="1:19" x14ac:dyDescent="0.25">
      <c r="A118" s="29" t="s">
        <v>31</v>
      </c>
      <c r="B118" s="29" t="s">
        <v>32</v>
      </c>
      <c r="C118" s="29" t="s">
        <v>11</v>
      </c>
      <c r="D118" s="32">
        <v>374.75039634004588</v>
      </c>
      <c r="E118" s="32">
        <v>24516.785</v>
      </c>
      <c r="F118" s="32">
        <v>25985.778999999999</v>
      </c>
      <c r="G118" s="31">
        <v>1.484084623</v>
      </c>
      <c r="H118" s="32">
        <v>126.97569675331862</v>
      </c>
      <c r="I118" s="32">
        <v>485.20299999999997</v>
      </c>
      <c r="J118" s="32">
        <v>982.93899999999996</v>
      </c>
      <c r="K118" s="31">
        <v>17.297463346000001</v>
      </c>
      <c r="L118" s="32">
        <v>331.20333496388065</v>
      </c>
      <c r="M118" s="32">
        <v>4906.473</v>
      </c>
      <c r="N118" s="32">
        <v>6204.7659999999996</v>
      </c>
      <c r="O118" s="31">
        <v>5.9615916259999997</v>
      </c>
      <c r="P118" s="32">
        <v>418.31017095640397</v>
      </c>
      <c r="Q118" s="32">
        <v>19609.861000000001</v>
      </c>
      <c r="R118" s="32">
        <v>21249.607</v>
      </c>
      <c r="S118" s="31">
        <v>2.0475556309999998</v>
      </c>
    </row>
    <row r="119" spans="1:19" x14ac:dyDescent="0.25">
      <c r="A119" s="29" t="s">
        <v>31</v>
      </c>
      <c r="B119" s="29" t="s">
        <v>32</v>
      </c>
      <c r="C119" s="29" t="s">
        <v>12</v>
      </c>
      <c r="D119" s="32">
        <v>511.5769295140534</v>
      </c>
      <c r="E119" s="32">
        <v>29481.125</v>
      </c>
      <c r="F119" s="32">
        <v>31486.47</v>
      </c>
      <c r="G119" s="31">
        <v>1.678192903</v>
      </c>
      <c r="H119" s="32">
        <v>227.59970632116853</v>
      </c>
      <c r="I119" s="32">
        <v>1949.942</v>
      </c>
      <c r="J119" s="32">
        <v>2842.116</v>
      </c>
      <c r="K119" s="31">
        <v>9.4990384429999999</v>
      </c>
      <c r="L119" s="32">
        <v>330.62643514478032</v>
      </c>
      <c r="M119" s="32">
        <v>3726.4850000000001</v>
      </c>
      <c r="N119" s="32">
        <v>5022.5169999999998</v>
      </c>
      <c r="O119" s="31">
        <v>7.5580380539999998</v>
      </c>
      <c r="P119" s="32">
        <v>521.27190854167952</v>
      </c>
      <c r="Q119" s="32">
        <v>27483.651999999998</v>
      </c>
      <c r="R119" s="32">
        <v>29527</v>
      </c>
      <c r="S119" s="31">
        <v>1.828682514</v>
      </c>
    </row>
    <row r="120" spans="1:19" x14ac:dyDescent="0.25">
      <c r="A120" s="29" t="s">
        <v>31</v>
      </c>
      <c r="B120" s="34" t="s">
        <v>32</v>
      </c>
      <c r="C120" s="35" t="s">
        <v>10</v>
      </c>
      <c r="D120" s="36">
        <v>487.16615358538741</v>
      </c>
      <c r="E120" s="36">
        <v>26251.768</v>
      </c>
      <c r="F120" s="36">
        <v>28161.424999999999</v>
      </c>
      <c r="G120" s="37">
        <v>1.7906177780000001</v>
      </c>
      <c r="H120" s="36">
        <v>218.8650441130475</v>
      </c>
      <c r="I120" s="36">
        <v>1812.6369999999999</v>
      </c>
      <c r="J120" s="36">
        <v>2670.5720000000001</v>
      </c>
      <c r="K120" s="37">
        <v>9.7637658569999992</v>
      </c>
      <c r="L120" s="36">
        <v>319.2823636987842</v>
      </c>
      <c r="M120" s="36">
        <v>3357.6060000000002</v>
      </c>
      <c r="N120" s="36">
        <v>4609.17</v>
      </c>
      <c r="O120" s="37">
        <v>8.0153476329999993</v>
      </c>
      <c r="P120" s="36">
        <v>493.01872042797822</v>
      </c>
      <c r="Q120" s="36">
        <v>24498.514999999999</v>
      </c>
      <c r="R120" s="36">
        <v>26431.113000000001</v>
      </c>
      <c r="S120" s="37">
        <v>1.9360782540000001</v>
      </c>
    </row>
    <row r="121" spans="1:19" x14ac:dyDescent="0.25">
      <c r="A121" s="29" t="s">
        <v>31</v>
      </c>
      <c r="B121" s="34" t="s">
        <v>32</v>
      </c>
      <c r="C121" s="35" t="s">
        <v>11</v>
      </c>
      <c r="D121" s="36">
        <v>155.54005953430519</v>
      </c>
      <c r="E121" s="36">
        <v>2972.348</v>
      </c>
      <c r="F121" s="36">
        <v>3582.0540000000001</v>
      </c>
      <c r="G121" s="37">
        <v>4.7461248190000003</v>
      </c>
      <c r="H121" s="36">
        <v>61.917606511425383</v>
      </c>
      <c r="I121" s="36">
        <v>33.067999999999998</v>
      </c>
      <c r="J121" s="36">
        <v>275.77999999999997</v>
      </c>
      <c r="K121" s="39">
        <v>40.095818276999999</v>
      </c>
      <c r="L121" s="36">
        <v>85.731120037915147</v>
      </c>
      <c r="M121" s="36">
        <v>223.083</v>
      </c>
      <c r="N121" s="36">
        <v>559.14300000000003</v>
      </c>
      <c r="O121" s="39">
        <v>21.919771574999999</v>
      </c>
      <c r="P121" s="36">
        <v>168.69497202003353</v>
      </c>
      <c r="Q121" s="36">
        <v>2709.8760000000002</v>
      </c>
      <c r="R121" s="36">
        <v>3371.1480000000001</v>
      </c>
      <c r="S121" s="37">
        <v>5.5482420880000003</v>
      </c>
    </row>
    <row r="122" spans="1:19" x14ac:dyDescent="0.25">
      <c r="A122" s="29" t="s">
        <v>31</v>
      </c>
      <c r="B122" s="29" t="s">
        <v>32</v>
      </c>
      <c r="C122" s="29" t="s">
        <v>13</v>
      </c>
      <c r="D122" s="32">
        <v>1175.8518331054493</v>
      </c>
      <c r="E122" s="32">
        <v>185297.584</v>
      </c>
      <c r="F122" s="32">
        <v>189906.83799999999</v>
      </c>
      <c r="G122" s="31">
        <v>0.62677930500000001</v>
      </c>
      <c r="H122" s="32">
        <v>620.4025664219248</v>
      </c>
      <c r="I122" s="32">
        <v>15700.857</v>
      </c>
      <c r="J122" s="32">
        <v>18132.79</v>
      </c>
      <c r="K122" s="31">
        <v>3.6673703340000001</v>
      </c>
      <c r="L122" s="32">
        <v>856.51742767020278</v>
      </c>
      <c r="M122" s="32">
        <v>30946.625</v>
      </c>
      <c r="N122" s="32">
        <v>34304.112000000001</v>
      </c>
      <c r="O122" s="31">
        <v>2.625311097</v>
      </c>
      <c r="P122" s="32">
        <v>1241.2064642244231</v>
      </c>
      <c r="Q122" s="32">
        <v>169460.946</v>
      </c>
      <c r="R122" s="32">
        <v>174326.386</v>
      </c>
      <c r="S122" s="31">
        <v>0.72207807099999999</v>
      </c>
    </row>
    <row r="123" spans="1:19" x14ac:dyDescent="0.25">
      <c r="A123" s="29" t="s">
        <v>31</v>
      </c>
      <c r="B123" s="34" t="s">
        <v>32</v>
      </c>
      <c r="C123" s="35" t="s">
        <v>10</v>
      </c>
      <c r="D123" s="36">
        <v>1156.0570704530905</v>
      </c>
      <c r="E123" s="36">
        <v>178075.72899999999</v>
      </c>
      <c r="F123" s="36">
        <v>182607.389</v>
      </c>
      <c r="G123" s="37">
        <v>0.64103752800000002</v>
      </c>
      <c r="H123" s="36">
        <v>617.07605268606972</v>
      </c>
      <c r="I123" s="36">
        <v>15540.365</v>
      </c>
      <c r="J123" s="36">
        <v>17959.258999999998</v>
      </c>
      <c r="K123" s="37">
        <v>3.6840774189999999</v>
      </c>
      <c r="L123" s="36">
        <v>835.42752472106508</v>
      </c>
      <c r="M123" s="36">
        <v>29465.417000000001</v>
      </c>
      <c r="N123" s="36">
        <v>32740.233</v>
      </c>
      <c r="O123" s="37">
        <v>2.6860181590000001</v>
      </c>
      <c r="P123" s="36">
        <v>1219.0261044829797</v>
      </c>
      <c r="Q123" s="36">
        <v>163599.299</v>
      </c>
      <c r="R123" s="36">
        <v>168377.79399999999</v>
      </c>
      <c r="S123" s="37">
        <v>0.73440374799999997</v>
      </c>
    </row>
    <row r="124" spans="1:19" x14ac:dyDescent="0.25">
      <c r="A124" s="29" t="s">
        <v>31</v>
      </c>
      <c r="B124" s="34" t="s">
        <v>32</v>
      </c>
      <c r="C124" s="35" t="s">
        <v>11</v>
      </c>
      <c r="D124" s="36">
        <v>208.05507475837126</v>
      </c>
      <c r="E124" s="36">
        <v>6852.8720000000003</v>
      </c>
      <c r="F124" s="36">
        <v>7668.4319999999998</v>
      </c>
      <c r="G124" s="37">
        <v>2.8655150360000001</v>
      </c>
      <c r="H124" s="36">
        <v>57.619413367602341</v>
      </c>
      <c r="I124" s="36">
        <v>54.079000000000001</v>
      </c>
      <c r="J124" s="36">
        <v>279.94299999999998</v>
      </c>
      <c r="K124" s="39">
        <v>34.500328940999999</v>
      </c>
      <c r="L124" s="36">
        <v>189.06088822273875</v>
      </c>
      <c r="M124" s="36">
        <v>1151.991</v>
      </c>
      <c r="N124" s="36">
        <v>1893.096</v>
      </c>
      <c r="O124" s="37">
        <v>12.417434284</v>
      </c>
      <c r="P124" s="36">
        <v>217.05693626855879</v>
      </c>
      <c r="Q124" s="36">
        <v>5479.6959999999999</v>
      </c>
      <c r="R124" s="36">
        <v>6330.5429999999997</v>
      </c>
      <c r="S124" s="37">
        <v>3.675741763</v>
      </c>
    </row>
    <row r="125" spans="1:19" x14ac:dyDescent="0.25">
      <c r="A125" s="29" t="s">
        <v>31</v>
      </c>
      <c r="B125" s="29" t="s">
        <v>32</v>
      </c>
      <c r="C125" s="29" t="s">
        <v>14</v>
      </c>
      <c r="D125" s="32">
        <v>1114.0165360844903</v>
      </c>
      <c r="E125" s="32">
        <v>167412.05799999999</v>
      </c>
      <c r="F125" s="32">
        <v>171778.92199999999</v>
      </c>
      <c r="G125" s="31">
        <v>0.65686683999999995</v>
      </c>
      <c r="H125" s="32">
        <v>603.43414156299775</v>
      </c>
      <c r="I125" s="32">
        <v>14778.56</v>
      </c>
      <c r="J125" s="32">
        <v>17143.977999999999</v>
      </c>
      <c r="K125" s="31">
        <v>3.7806150010000001</v>
      </c>
      <c r="L125" s="32">
        <v>939.24973857347049</v>
      </c>
      <c r="M125" s="32">
        <v>38425.305999999997</v>
      </c>
      <c r="N125" s="32">
        <v>42107.097999999998</v>
      </c>
      <c r="O125" s="31">
        <v>2.3326007720000002</v>
      </c>
      <c r="P125" s="32">
        <v>1191.1406310423272</v>
      </c>
      <c r="Q125" s="32">
        <v>142955.96400000001</v>
      </c>
      <c r="R125" s="32">
        <v>147625.15</v>
      </c>
      <c r="S125" s="31">
        <v>0.81983348</v>
      </c>
    </row>
    <row r="126" spans="1:19" x14ac:dyDescent="0.25">
      <c r="A126" s="29" t="s">
        <v>31</v>
      </c>
      <c r="B126" s="34" t="s">
        <v>32</v>
      </c>
      <c r="C126" s="35" t="s">
        <v>10</v>
      </c>
      <c r="D126" s="36">
        <v>1079.315471259529</v>
      </c>
      <c r="E126" s="36">
        <v>152766.641</v>
      </c>
      <c r="F126" s="36">
        <v>156997.48000000001</v>
      </c>
      <c r="G126" s="37">
        <v>0.69686280300000003</v>
      </c>
      <c r="H126" s="36">
        <v>594.68145919789254</v>
      </c>
      <c r="I126" s="36">
        <v>14383.079</v>
      </c>
      <c r="J126" s="36">
        <v>16714.187999999998</v>
      </c>
      <c r="K126" s="37">
        <v>3.8246541920000001</v>
      </c>
      <c r="L126" s="36">
        <v>903.38293853253867</v>
      </c>
      <c r="M126" s="36">
        <v>34853.642</v>
      </c>
      <c r="N126" s="36">
        <v>38394.838000000003</v>
      </c>
      <c r="O126" s="37">
        <v>2.4666257740000002</v>
      </c>
      <c r="P126" s="36">
        <v>1146.0680235887082</v>
      </c>
      <c r="Q126" s="36">
        <v>131560.20199999999</v>
      </c>
      <c r="R126" s="36">
        <v>136052.70699999999</v>
      </c>
      <c r="S126" s="37">
        <v>0.85651176399999995</v>
      </c>
    </row>
    <row r="127" spans="1:19" x14ac:dyDescent="0.25">
      <c r="A127" s="29" t="s">
        <v>31</v>
      </c>
      <c r="B127" s="34" t="s">
        <v>32</v>
      </c>
      <c r="C127" s="35" t="s">
        <v>11</v>
      </c>
      <c r="D127" s="36">
        <v>269.73427651819441</v>
      </c>
      <c r="E127" s="36">
        <v>14184.76</v>
      </c>
      <c r="F127" s="36">
        <v>15242.098</v>
      </c>
      <c r="G127" s="37">
        <v>1.833252307</v>
      </c>
      <c r="H127" s="36">
        <v>94.718054724938852</v>
      </c>
      <c r="I127" s="36">
        <v>226.99199999999999</v>
      </c>
      <c r="J127" s="36">
        <v>598.28</v>
      </c>
      <c r="K127" s="39">
        <v>22.954390232000002</v>
      </c>
      <c r="L127" s="36">
        <v>257.17641146361859</v>
      </c>
      <c r="M127" s="36">
        <v>3137.9059999999999</v>
      </c>
      <c r="N127" s="36">
        <v>4146.0190000000002</v>
      </c>
      <c r="O127" s="37">
        <v>7.061479426</v>
      </c>
      <c r="P127" s="36">
        <v>311.8484546853428</v>
      </c>
      <c r="Q127" s="36">
        <v>10872.891</v>
      </c>
      <c r="R127" s="36">
        <v>12095.314</v>
      </c>
      <c r="S127" s="37">
        <v>2.7154795009999999</v>
      </c>
    </row>
    <row r="128" spans="1:19" x14ac:dyDescent="0.25">
      <c r="A128" s="29" t="s">
        <v>33</v>
      </c>
      <c r="B128" s="29" t="s">
        <v>34</v>
      </c>
      <c r="C128" s="29" t="s">
        <v>9</v>
      </c>
      <c r="D128" s="32">
        <v>311.98945813190704</v>
      </c>
      <c r="E128" s="32">
        <v>60563.137999999999</v>
      </c>
      <c r="F128" s="32">
        <v>61786.114000000001</v>
      </c>
      <c r="G128" s="31">
        <v>0.50999814600000004</v>
      </c>
      <c r="H128" s="32">
        <v>244.11053201482287</v>
      </c>
      <c r="I128" s="32">
        <v>8589.4189999999999</v>
      </c>
      <c r="J128" s="32">
        <v>9546.3140000000003</v>
      </c>
      <c r="K128" s="31">
        <v>2.6920392940000002</v>
      </c>
      <c r="L128" s="32">
        <v>291.444620452126</v>
      </c>
      <c r="M128" s="32">
        <v>13153.397999999999</v>
      </c>
      <c r="N128" s="32">
        <v>14295.84</v>
      </c>
      <c r="O128" s="31">
        <v>2.1235170509999999</v>
      </c>
      <c r="P128" s="32">
        <v>339.65184968124004</v>
      </c>
      <c r="Q128" s="32">
        <v>55852.167999999998</v>
      </c>
      <c r="R128" s="32">
        <v>57183.578999999998</v>
      </c>
      <c r="S128" s="31">
        <v>0.60096360199999999</v>
      </c>
    </row>
    <row r="129" spans="1:19" x14ac:dyDescent="0.25">
      <c r="A129" s="29" t="s">
        <v>33</v>
      </c>
      <c r="B129" s="29" t="s">
        <v>34</v>
      </c>
      <c r="C129" s="29" t="s">
        <v>10</v>
      </c>
      <c r="D129" s="32">
        <v>305.68803074164032</v>
      </c>
      <c r="E129" s="32">
        <v>58492.324999999997</v>
      </c>
      <c r="F129" s="32">
        <v>59690.6</v>
      </c>
      <c r="G129" s="31">
        <v>0.51731336299999997</v>
      </c>
      <c r="H129" s="32">
        <v>242.57792626615063</v>
      </c>
      <c r="I129" s="32">
        <v>8509.9419999999991</v>
      </c>
      <c r="J129" s="32">
        <v>9460.83</v>
      </c>
      <c r="K129" s="31">
        <v>2.6996940550000001</v>
      </c>
      <c r="L129" s="32">
        <v>287.42981816705418</v>
      </c>
      <c r="M129" s="32">
        <v>12826.678</v>
      </c>
      <c r="N129" s="32">
        <v>13953.382</v>
      </c>
      <c r="O129" s="31">
        <v>2.1465957420000001</v>
      </c>
      <c r="P129" s="32">
        <v>332.39579768937722</v>
      </c>
      <c r="Q129" s="32">
        <v>54035.334000000003</v>
      </c>
      <c r="R129" s="32">
        <v>55338.302000000003</v>
      </c>
      <c r="S129" s="31">
        <v>0.60781704000000003</v>
      </c>
    </row>
    <row r="130" spans="1:19" x14ac:dyDescent="0.25">
      <c r="A130" s="29" t="s">
        <v>33</v>
      </c>
      <c r="B130" s="29" t="s">
        <v>34</v>
      </c>
      <c r="C130" s="29" t="s">
        <v>11</v>
      </c>
      <c r="D130" s="32">
        <v>62.092380811336589</v>
      </c>
      <c r="E130" s="32">
        <v>1961.4649999999999</v>
      </c>
      <c r="F130" s="32">
        <v>2204.8620000000001</v>
      </c>
      <c r="G130" s="31">
        <v>2.9806771209999998</v>
      </c>
      <c r="H130" s="32">
        <v>24.612764381152541</v>
      </c>
      <c r="I130" s="32">
        <v>34.241</v>
      </c>
      <c r="J130" s="32">
        <v>130.721</v>
      </c>
      <c r="K130" s="38">
        <v>29.840598516</v>
      </c>
      <c r="L130" s="32">
        <v>47.912195515667875</v>
      </c>
      <c r="M130" s="32">
        <v>240.68199999999999</v>
      </c>
      <c r="N130" s="32">
        <v>428.495</v>
      </c>
      <c r="O130" s="31">
        <v>14.319733403000001</v>
      </c>
      <c r="P130" s="32">
        <v>69.97174666278859</v>
      </c>
      <c r="Q130" s="32">
        <v>1693.914</v>
      </c>
      <c r="R130" s="32">
        <v>1968.1980000000001</v>
      </c>
      <c r="S130" s="31">
        <v>3.821388003</v>
      </c>
    </row>
    <row r="131" spans="1:19" x14ac:dyDescent="0.25">
      <c r="A131" s="29" t="s">
        <v>33</v>
      </c>
      <c r="B131" s="29" t="s">
        <v>34</v>
      </c>
      <c r="C131" s="29" t="s">
        <v>12</v>
      </c>
      <c r="D131" s="32">
        <v>92.643101659632563</v>
      </c>
      <c r="E131" s="32">
        <v>5973.6890000000003</v>
      </c>
      <c r="F131" s="32">
        <v>6336.8429999999998</v>
      </c>
      <c r="G131" s="31">
        <v>1.5051031370000001</v>
      </c>
      <c r="H131" s="32">
        <v>72.398363449465265</v>
      </c>
      <c r="I131" s="32">
        <v>604.23500000000001</v>
      </c>
      <c r="J131" s="32">
        <v>888.03099999999995</v>
      </c>
      <c r="K131" s="31">
        <v>9.7031458399999995</v>
      </c>
      <c r="L131" s="32">
        <v>82.20322327293907</v>
      </c>
      <c r="M131" s="32">
        <v>888.91300000000001</v>
      </c>
      <c r="N131" s="32">
        <v>1211.143</v>
      </c>
      <c r="O131" s="31">
        <v>7.8286696420000004</v>
      </c>
      <c r="P131" s="32">
        <v>100.87594603750497</v>
      </c>
      <c r="Q131" s="32">
        <v>5653.6580000000004</v>
      </c>
      <c r="R131" s="32">
        <v>6049.0839999999998</v>
      </c>
      <c r="S131" s="31">
        <v>1.7239711470000001</v>
      </c>
    </row>
    <row r="132" spans="1:19" x14ac:dyDescent="0.25">
      <c r="A132" s="34" t="s">
        <v>33</v>
      </c>
      <c r="B132" s="34" t="s">
        <v>34</v>
      </c>
      <c r="C132" s="35" t="s">
        <v>10</v>
      </c>
      <c r="D132" s="36">
        <v>87.008424898872747</v>
      </c>
      <c r="E132" s="36">
        <v>5614.59</v>
      </c>
      <c r="F132" s="36">
        <v>5955.6570000000002</v>
      </c>
      <c r="G132" s="37">
        <v>1.5040028169999999</v>
      </c>
      <c r="H132" s="36">
        <v>71.859017426028657</v>
      </c>
      <c r="I132" s="36">
        <v>597.149</v>
      </c>
      <c r="J132" s="36">
        <v>878.83100000000002</v>
      </c>
      <c r="K132" s="37">
        <v>9.7371261709999999</v>
      </c>
      <c r="L132" s="36">
        <v>79.601780582124562</v>
      </c>
      <c r="M132" s="36">
        <v>825.89700000000005</v>
      </c>
      <c r="N132" s="36">
        <v>1137.931</v>
      </c>
      <c r="O132" s="37">
        <v>8.1067984249999991</v>
      </c>
      <c r="P132" s="36">
        <v>94.277344530435258</v>
      </c>
      <c r="Q132" s="36">
        <v>5356.42</v>
      </c>
      <c r="R132" s="36">
        <v>5725.98</v>
      </c>
      <c r="S132" s="37">
        <v>1.7013886199999999</v>
      </c>
    </row>
    <row r="133" spans="1:19" x14ac:dyDescent="0.25">
      <c r="A133" s="34" t="s">
        <v>33</v>
      </c>
      <c r="B133" s="34" t="s">
        <v>34</v>
      </c>
      <c r="C133" s="35" t="s">
        <v>11</v>
      </c>
      <c r="D133" s="36">
        <v>31.990957241482015</v>
      </c>
      <c r="E133" s="36">
        <v>307.44099999999997</v>
      </c>
      <c r="F133" s="36">
        <v>432.84300000000002</v>
      </c>
      <c r="G133" s="37">
        <v>8.6428829900000004</v>
      </c>
      <c r="H133" s="36">
        <v>7.6164788741031728</v>
      </c>
      <c r="I133" s="36">
        <v>0</v>
      </c>
      <c r="J133" s="36">
        <v>23.071000000000002</v>
      </c>
      <c r="K133" s="39">
        <v>93.535213181000003</v>
      </c>
      <c r="L133" s="36">
        <v>20.688707216987851</v>
      </c>
      <c r="M133" s="36">
        <v>27.565000000000001</v>
      </c>
      <c r="N133" s="36">
        <v>108.663</v>
      </c>
      <c r="O133" s="39">
        <v>30.373604315000001</v>
      </c>
      <c r="P133" s="36">
        <v>36.058506012912638</v>
      </c>
      <c r="Q133" s="36">
        <v>239.49799999999999</v>
      </c>
      <c r="R133" s="36">
        <v>380.84399999999999</v>
      </c>
      <c r="S133" s="37">
        <v>11.625363433</v>
      </c>
    </row>
    <row r="134" spans="1:19" x14ac:dyDescent="0.25">
      <c r="A134" s="29" t="s">
        <v>33</v>
      </c>
      <c r="B134" s="29" t="s">
        <v>34</v>
      </c>
      <c r="C134" s="29" t="s">
        <v>13</v>
      </c>
      <c r="D134" s="32">
        <v>210.07405517722427</v>
      </c>
      <c r="E134" s="32">
        <v>26571.407999999999</v>
      </c>
      <c r="F134" s="32">
        <v>27394.883000000002</v>
      </c>
      <c r="G134" s="31">
        <v>0.77853806299999995</v>
      </c>
      <c r="H134" s="32">
        <v>168.98917082488799</v>
      </c>
      <c r="I134" s="32">
        <v>4052.6709999999998</v>
      </c>
      <c r="J134" s="32">
        <v>4715.0959999999995</v>
      </c>
      <c r="K134" s="31">
        <v>3.854782164</v>
      </c>
      <c r="L134" s="32">
        <v>183.91299795875864</v>
      </c>
      <c r="M134" s="32">
        <v>4933.1450000000004</v>
      </c>
      <c r="N134" s="32">
        <v>5654.0709999999999</v>
      </c>
      <c r="O134" s="31">
        <v>3.4742466379999999</v>
      </c>
      <c r="P134" s="32">
        <v>217.8980948076692</v>
      </c>
      <c r="Q134" s="32">
        <v>25646.348000000002</v>
      </c>
      <c r="R134" s="32">
        <v>26500.492999999999</v>
      </c>
      <c r="S134" s="31">
        <v>0.83570965100000005</v>
      </c>
    </row>
    <row r="135" spans="1:19" x14ac:dyDescent="0.25">
      <c r="A135" s="34" t="s">
        <v>33</v>
      </c>
      <c r="B135" s="34" t="s">
        <v>34</v>
      </c>
      <c r="C135" s="35" t="s">
        <v>10</v>
      </c>
      <c r="D135" s="36">
        <v>206.7657842132441</v>
      </c>
      <c r="E135" s="36">
        <v>25919.239000000001</v>
      </c>
      <c r="F135" s="36">
        <v>26729.745999999999</v>
      </c>
      <c r="G135" s="37">
        <v>0.78545022600000003</v>
      </c>
      <c r="H135" s="36">
        <v>168.16350440481321</v>
      </c>
      <c r="I135" s="36">
        <v>4026.8789999999999</v>
      </c>
      <c r="J135" s="36">
        <v>4686.067</v>
      </c>
      <c r="K135" s="37">
        <v>3.8600837050000001</v>
      </c>
      <c r="L135" s="36">
        <v>182.16127858435382</v>
      </c>
      <c r="M135" s="36">
        <v>4851.1570000000002</v>
      </c>
      <c r="N135" s="36">
        <v>5565.2160000000003</v>
      </c>
      <c r="O135" s="37">
        <v>3.4975950189999998</v>
      </c>
      <c r="P135" s="36">
        <v>214.20694794513719</v>
      </c>
      <c r="Q135" s="36">
        <v>25052.940999999999</v>
      </c>
      <c r="R135" s="36">
        <v>25892.616999999998</v>
      </c>
      <c r="S135" s="37">
        <v>0.84092493899999998</v>
      </c>
    </row>
    <row r="136" spans="1:19" x14ac:dyDescent="0.25">
      <c r="A136" s="34" t="s">
        <v>33</v>
      </c>
      <c r="B136" s="34" t="s">
        <v>34</v>
      </c>
      <c r="C136" s="35" t="s">
        <v>11</v>
      </c>
      <c r="D136" s="36">
        <v>37.212658625476315</v>
      </c>
      <c r="E136" s="36">
        <v>585.71699999999998</v>
      </c>
      <c r="F136" s="36">
        <v>731.58799999999997</v>
      </c>
      <c r="G136" s="37">
        <v>5.6498140790000004</v>
      </c>
      <c r="H136" s="36">
        <v>14.923292537375582</v>
      </c>
      <c r="I136" s="36">
        <v>0</v>
      </c>
      <c r="J136" s="36">
        <v>56.66</v>
      </c>
      <c r="K136" s="39">
        <v>54.443111975000001</v>
      </c>
      <c r="L136" s="36">
        <v>25.148732905283865</v>
      </c>
      <c r="M136" s="36">
        <v>36.131</v>
      </c>
      <c r="N136" s="36">
        <v>134.71199999999999</v>
      </c>
      <c r="O136" s="39">
        <v>29.440822025999999</v>
      </c>
      <c r="P136" s="36">
        <v>40.204951642894599</v>
      </c>
      <c r="Q136" s="36">
        <v>521.84199999999998</v>
      </c>
      <c r="R136" s="36">
        <v>679.44299999999998</v>
      </c>
      <c r="S136" s="37">
        <v>6.6936597109999996</v>
      </c>
    </row>
    <row r="137" spans="1:19" x14ac:dyDescent="0.25">
      <c r="A137" s="29" t="s">
        <v>33</v>
      </c>
      <c r="B137" s="29" t="s">
        <v>34</v>
      </c>
      <c r="C137" s="29" t="s">
        <v>14</v>
      </c>
      <c r="D137" s="32">
        <v>211.04065495869261</v>
      </c>
      <c r="E137" s="32">
        <v>27622.582999999999</v>
      </c>
      <c r="F137" s="32">
        <v>28449.847000000002</v>
      </c>
      <c r="G137" s="31">
        <v>0.75274303799999998</v>
      </c>
      <c r="H137" s="32">
        <v>160.48084711731221</v>
      </c>
      <c r="I137" s="32">
        <v>3623.3130000000001</v>
      </c>
      <c r="J137" s="32">
        <v>4252.3869999999997</v>
      </c>
      <c r="K137" s="31">
        <v>4.0753419050000002</v>
      </c>
      <c r="L137" s="32">
        <v>209.37529925955548</v>
      </c>
      <c r="M137" s="32">
        <v>6970.6149999999998</v>
      </c>
      <c r="N137" s="32">
        <v>7791.3509999999997</v>
      </c>
      <c r="O137" s="31">
        <v>2.8366859120000001</v>
      </c>
      <c r="P137" s="32">
        <v>239.4283194343181</v>
      </c>
      <c r="Q137" s="32">
        <v>24123.811000000002</v>
      </c>
      <c r="R137" s="32">
        <v>25062.352999999999</v>
      </c>
      <c r="S137" s="31">
        <v>0.97355963899999998</v>
      </c>
    </row>
    <row r="138" spans="1:19" x14ac:dyDescent="0.25">
      <c r="A138" s="34" t="s">
        <v>33</v>
      </c>
      <c r="B138" s="34" t="s">
        <v>34</v>
      </c>
      <c r="C138" s="35" t="s">
        <v>10</v>
      </c>
      <c r="D138" s="36">
        <v>207.48257572370113</v>
      </c>
      <c r="E138" s="36">
        <v>26575.187999999998</v>
      </c>
      <c r="F138" s="36">
        <v>27388.505000000001</v>
      </c>
      <c r="G138" s="37">
        <v>0.76897101199999995</v>
      </c>
      <c r="H138" s="36">
        <v>159.28791109353926</v>
      </c>
      <c r="I138" s="36">
        <v>3578.7240000000002</v>
      </c>
      <c r="J138" s="36">
        <v>4203.1210000000001</v>
      </c>
      <c r="K138" s="37">
        <v>4.0938337579999997</v>
      </c>
      <c r="L138" s="36">
        <v>206.31020959401829</v>
      </c>
      <c r="M138" s="36">
        <v>6795.5690000000004</v>
      </c>
      <c r="N138" s="36">
        <v>7604.29</v>
      </c>
      <c r="O138" s="37">
        <v>2.865447595</v>
      </c>
      <c r="P138" s="36">
        <v>235.17811833045562</v>
      </c>
      <c r="Q138" s="36">
        <v>23211.899000000001</v>
      </c>
      <c r="R138" s="36">
        <v>24133.78</v>
      </c>
      <c r="S138" s="37">
        <v>0.99345124699999998</v>
      </c>
    </row>
    <row r="139" spans="1:19" x14ac:dyDescent="0.25">
      <c r="A139" s="34" t="s">
        <v>33</v>
      </c>
      <c r="B139" s="34" t="s">
        <v>34</v>
      </c>
      <c r="C139" s="35" t="s">
        <v>11</v>
      </c>
      <c r="D139" s="36">
        <v>38.363681238283291</v>
      </c>
      <c r="E139" s="36">
        <v>979.17700000000002</v>
      </c>
      <c r="F139" s="36">
        <v>1129.56</v>
      </c>
      <c r="G139" s="37">
        <v>3.6385454990000001</v>
      </c>
      <c r="H139" s="36">
        <v>18.119903981124729</v>
      </c>
      <c r="I139" s="36">
        <v>11.413</v>
      </c>
      <c r="J139" s="36">
        <v>82.441000000000003</v>
      </c>
      <c r="K139" s="39">
        <v>38.612878233000004</v>
      </c>
      <c r="L139" s="36">
        <v>35.239654538178009</v>
      </c>
      <c r="M139" s="36">
        <v>111.985</v>
      </c>
      <c r="N139" s="36">
        <v>250.12200000000001</v>
      </c>
      <c r="O139" s="37">
        <v>19.463701574000002</v>
      </c>
      <c r="P139" s="36">
        <v>44.870148976655663</v>
      </c>
      <c r="Q139" s="36">
        <v>832.29899999999998</v>
      </c>
      <c r="R139" s="36">
        <v>1008.186</v>
      </c>
      <c r="S139" s="37">
        <v>4.8759048810000003</v>
      </c>
    </row>
    <row r="140" spans="1:19" x14ac:dyDescent="0.25">
      <c r="A140" s="29" t="s">
        <v>35</v>
      </c>
      <c r="B140" s="29" t="s">
        <v>36</v>
      </c>
      <c r="C140" s="29" t="s">
        <v>9</v>
      </c>
      <c r="D140" s="32">
        <v>1024.3162964844137</v>
      </c>
      <c r="E140" s="32">
        <v>284109.61800000002</v>
      </c>
      <c r="F140" s="32">
        <v>288124.864</v>
      </c>
      <c r="G140" s="31">
        <v>0.35800579199999999</v>
      </c>
      <c r="H140" s="32">
        <v>794.64115889482866</v>
      </c>
      <c r="I140" s="32">
        <v>36722.082000000002</v>
      </c>
      <c r="J140" s="32">
        <v>39837.017999999996</v>
      </c>
      <c r="K140" s="31">
        <v>2.0758895050000001</v>
      </c>
      <c r="L140" s="32">
        <v>966.13814178920916</v>
      </c>
      <c r="M140" s="32">
        <v>57352.074999999997</v>
      </c>
      <c r="N140" s="32">
        <v>61139.267</v>
      </c>
      <c r="O140" s="31">
        <v>1.630732039</v>
      </c>
      <c r="P140" s="32">
        <v>1112.3186485434189</v>
      </c>
      <c r="Q140" s="32">
        <v>262971.01500000001</v>
      </c>
      <c r="R140" s="32">
        <v>267331.22499999998</v>
      </c>
      <c r="S140" s="31">
        <v>0.419503658</v>
      </c>
    </row>
    <row r="141" spans="1:19" x14ac:dyDescent="0.25">
      <c r="A141" s="29" t="s">
        <v>35</v>
      </c>
      <c r="B141" s="29" t="s">
        <v>36</v>
      </c>
      <c r="C141" s="29" t="s">
        <v>10</v>
      </c>
      <c r="D141" s="32">
        <v>1003.4951957437246</v>
      </c>
      <c r="E141" s="32">
        <v>275882.46100000001</v>
      </c>
      <c r="F141" s="32">
        <v>279816.09000000003</v>
      </c>
      <c r="G141" s="31">
        <v>0.36116530899999999</v>
      </c>
      <c r="H141" s="32">
        <v>791.58165780038883</v>
      </c>
      <c r="I141" s="32">
        <v>36541.875999999997</v>
      </c>
      <c r="J141" s="32">
        <v>39644.819000000003</v>
      </c>
      <c r="K141" s="31">
        <v>2.0780049790000001</v>
      </c>
      <c r="L141" s="32">
        <v>946.56815823449483</v>
      </c>
      <c r="M141" s="32">
        <v>55607.83</v>
      </c>
      <c r="N141" s="32">
        <v>59318.309000000001</v>
      </c>
      <c r="O141" s="31">
        <v>1.647263468</v>
      </c>
      <c r="P141" s="32">
        <v>1090.8901440299053</v>
      </c>
      <c r="Q141" s="32">
        <v>256341.448</v>
      </c>
      <c r="R141" s="32">
        <v>260617.65900000001</v>
      </c>
      <c r="S141" s="31">
        <v>0.42204117499999999</v>
      </c>
    </row>
    <row r="142" spans="1:19" x14ac:dyDescent="0.25">
      <c r="A142" s="29" t="s">
        <v>35</v>
      </c>
      <c r="B142" s="29" t="s">
        <v>36</v>
      </c>
      <c r="C142" s="29" t="s">
        <v>11</v>
      </c>
      <c r="D142" s="32">
        <v>205.49553958679218</v>
      </c>
      <c r="E142" s="32">
        <v>7865.2020000000002</v>
      </c>
      <c r="F142" s="32">
        <v>8670.73</v>
      </c>
      <c r="G142" s="31">
        <v>2.4854425450000002</v>
      </c>
      <c r="H142" s="32">
        <v>57.743763814015743</v>
      </c>
      <c r="I142" s="32">
        <v>73.027000000000001</v>
      </c>
      <c r="J142" s="32">
        <v>299.37799999999999</v>
      </c>
      <c r="K142" s="38">
        <v>31.011288691000001</v>
      </c>
      <c r="L142" s="32">
        <v>193.6499728146544</v>
      </c>
      <c r="M142" s="32">
        <v>1403.0540000000001</v>
      </c>
      <c r="N142" s="32">
        <v>2162.1480000000001</v>
      </c>
      <c r="O142" s="31">
        <v>10.863336227</v>
      </c>
      <c r="P142" s="32">
        <v>214.9035493261427</v>
      </c>
      <c r="Q142" s="32">
        <v>6250.3639999999996</v>
      </c>
      <c r="R142" s="32">
        <v>7092.77</v>
      </c>
      <c r="S142" s="31">
        <v>3.221185556</v>
      </c>
    </row>
    <row r="143" spans="1:19" x14ac:dyDescent="0.25">
      <c r="A143" s="29" t="s">
        <v>35</v>
      </c>
      <c r="B143" s="29" t="s">
        <v>36</v>
      </c>
      <c r="C143" s="29" t="s">
        <v>12</v>
      </c>
      <c r="D143" s="32">
        <v>320.47921240092865</v>
      </c>
      <c r="E143" s="32">
        <v>30147.628000000001</v>
      </c>
      <c r="F143" s="32">
        <v>31403.883999999998</v>
      </c>
      <c r="G143" s="31">
        <v>1.041336601</v>
      </c>
      <c r="H143" s="32">
        <v>207.51917683949657</v>
      </c>
      <c r="I143" s="32">
        <v>2194.0149999999999</v>
      </c>
      <c r="J143" s="32">
        <v>3007.4749999999999</v>
      </c>
      <c r="K143" s="31">
        <v>7.9792201409999999</v>
      </c>
      <c r="L143" s="32">
        <v>285.7931084458566</v>
      </c>
      <c r="M143" s="32">
        <v>4759.8379999999997</v>
      </c>
      <c r="N143" s="32">
        <v>5880.1270000000004</v>
      </c>
      <c r="O143" s="31">
        <v>5.3720686830000002</v>
      </c>
      <c r="P143" s="32">
        <v>360.26405106084468</v>
      </c>
      <c r="Q143" s="32">
        <v>27350.414000000001</v>
      </c>
      <c r="R143" s="32">
        <v>28762.623</v>
      </c>
      <c r="S143" s="31">
        <v>1.284065403</v>
      </c>
    </row>
    <row r="144" spans="1:19" x14ac:dyDescent="0.25">
      <c r="A144" s="34" t="s">
        <v>35</v>
      </c>
      <c r="B144" s="34" t="s">
        <v>36</v>
      </c>
      <c r="C144" s="35" t="s">
        <v>10</v>
      </c>
      <c r="D144" s="36">
        <v>303.62636533816249</v>
      </c>
      <c r="E144" s="36">
        <v>27357.743999999999</v>
      </c>
      <c r="F144" s="36">
        <v>28547.937999999998</v>
      </c>
      <c r="G144" s="37">
        <v>1.086209328</v>
      </c>
      <c r="H144" s="36">
        <v>203.96538902536824</v>
      </c>
      <c r="I144" s="36">
        <v>2134.1799999999998</v>
      </c>
      <c r="J144" s="36">
        <v>2933.71</v>
      </c>
      <c r="K144" s="37">
        <v>8.0493215510000002</v>
      </c>
      <c r="L144" s="36">
        <v>269.54574964352605</v>
      </c>
      <c r="M144" s="36">
        <v>4256.1189999999997</v>
      </c>
      <c r="N144" s="36">
        <v>5312.7190000000001</v>
      </c>
      <c r="O144" s="37">
        <v>5.6338237250000001</v>
      </c>
      <c r="P144" s="36">
        <v>339.77684844809835</v>
      </c>
      <c r="Q144" s="36">
        <v>25036.416000000001</v>
      </c>
      <c r="R144" s="36">
        <v>26368.316999999999</v>
      </c>
      <c r="S144" s="37">
        <v>1.321967165</v>
      </c>
    </row>
    <row r="145" spans="1:19" x14ac:dyDescent="0.25">
      <c r="A145" s="34" t="s">
        <v>35</v>
      </c>
      <c r="B145" s="34" t="s">
        <v>36</v>
      </c>
      <c r="C145" s="35" t="s">
        <v>11</v>
      </c>
      <c r="D145" s="36">
        <v>102.63325928713537</v>
      </c>
      <c r="E145" s="36">
        <v>2621.7579999999998</v>
      </c>
      <c r="F145" s="36">
        <v>3024.0729999999999</v>
      </c>
      <c r="G145" s="37">
        <v>3.6357188229999999</v>
      </c>
      <c r="H145" s="36">
        <v>36.198010694979317</v>
      </c>
      <c r="I145" s="36">
        <v>0</v>
      </c>
      <c r="J145" s="36">
        <v>137.74700000000001</v>
      </c>
      <c r="K145" s="39">
        <v>54.188638765</v>
      </c>
      <c r="L145" s="36">
        <v>95.139665725216659</v>
      </c>
      <c r="M145" s="36">
        <v>349.09300000000002</v>
      </c>
      <c r="N145" s="36">
        <v>722.03300000000002</v>
      </c>
      <c r="O145" s="37">
        <v>17.764417624</v>
      </c>
      <c r="P145" s="36">
        <v>119.61893615340463</v>
      </c>
      <c r="Q145" s="36">
        <v>2119.703</v>
      </c>
      <c r="R145" s="36">
        <v>2588.6010000000001</v>
      </c>
      <c r="S145" s="37">
        <v>5.0811897899999998</v>
      </c>
    </row>
    <row r="146" spans="1:19" x14ac:dyDescent="0.25">
      <c r="A146" s="29" t="s">
        <v>35</v>
      </c>
      <c r="B146" s="29" t="s">
        <v>36</v>
      </c>
      <c r="C146" s="29" t="s">
        <v>13</v>
      </c>
      <c r="D146" s="32">
        <v>783.86417918520146</v>
      </c>
      <c r="E146" s="32">
        <v>165170.649</v>
      </c>
      <c r="F146" s="32">
        <v>168243.34</v>
      </c>
      <c r="G146" s="31">
        <v>0.47020473400000001</v>
      </c>
      <c r="H146" s="32">
        <v>631.28984764157747</v>
      </c>
      <c r="I146" s="32">
        <v>22870.47</v>
      </c>
      <c r="J146" s="32">
        <v>25345.080999999998</v>
      </c>
      <c r="K146" s="31">
        <v>2.6186150700000002</v>
      </c>
      <c r="L146" s="32">
        <v>747.07514186540868</v>
      </c>
      <c r="M146" s="32">
        <v>33144.294000000002</v>
      </c>
      <c r="N146" s="32">
        <v>36072.775000000001</v>
      </c>
      <c r="O146" s="31">
        <v>2.1586442620000001</v>
      </c>
      <c r="P146" s="32">
        <v>839.04094342433393</v>
      </c>
      <c r="Q146" s="32">
        <v>154561.74600000001</v>
      </c>
      <c r="R146" s="32">
        <v>157850.726</v>
      </c>
      <c r="S146" s="31">
        <v>0.53713665200000005</v>
      </c>
    </row>
    <row r="147" spans="1:19" x14ac:dyDescent="0.25">
      <c r="A147" s="34" t="s">
        <v>35</v>
      </c>
      <c r="B147" s="34" t="s">
        <v>36</v>
      </c>
      <c r="C147" s="35" t="s">
        <v>10</v>
      </c>
      <c r="D147" s="36">
        <v>771.10872514979167</v>
      </c>
      <c r="E147" s="36">
        <v>163211.853</v>
      </c>
      <c r="F147" s="36">
        <v>166234.54399999999</v>
      </c>
      <c r="G147" s="37">
        <v>0.46812393899999999</v>
      </c>
      <c r="H147" s="36">
        <v>630.47445005050486</v>
      </c>
      <c r="I147" s="36">
        <v>22850.468000000001</v>
      </c>
      <c r="J147" s="36">
        <v>25321.883000000002</v>
      </c>
      <c r="K147" s="37">
        <v>2.6175780579999999</v>
      </c>
      <c r="L147" s="36">
        <v>735.67694053795651</v>
      </c>
      <c r="M147" s="36">
        <v>32637.906999999999</v>
      </c>
      <c r="N147" s="36">
        <v>35521.707000000002</v>
      </c>
      <c r="O147" s="37">
        <v>2.1586886939999999</v>
      </c>
      <c r="P147" s="36">
        <v>829.66494858464876</v>
      </c>
      <c r="Q147" s="36">
        <v>153103.454</v>
      </c>
      <c r="R147" s="36">
        <v>156355.68100000001</v>
      </c>
      <c r="S147" s="37">
        <v>0.53620323700000005</v>
      </c>
    </row>
    <row r="148" spans="1:19" x14ac:dyDescent="0.25">
      <c r="A148" s="34" t="s">
        <v>35</v>
      </c>
      <c r="B148" s="34" t="s">
        <v>36</v>
      </c>
      <c r="C148" s="35" t="s">
        <v>11</v>
      </c>
      <c r="D148" s="36">
        <v>141.24963928718896</v>
      </c>
      <c r="E148" s="36">
        <v>1706.951</v>
      </c>
      <c r="F148" s="36">
        <v>2260.64</v>
      </c>
      <c r="G148" s="37">
        <v>7.1201706549999999</v>
      </c>
      <c r="H148" s="36">
        <v>21.058517757446701</v>
      </c>
      <c r="I148" s="36">
        <v>0</v>
      </c>
      <c r="J148" s="36">
        <v>62.874000000000002</v>
      </c>
      <c r="K148" s="39">
        <v>97.493137766000004</v>
      </c>
      <c r="L148" s="36">
        <v>130.37680243367345</v>
      </c>
      <c r="M148" s="36">
        <v>273.19400000000002</v>
      </c>
      <c r="N148" s="36">
        <v>784.26099999999997</v>
      </c>
      <c r="O148" s="39">
        <v>24.658605254000001</v>
      </c>
      <c r="P148" s="36">
        <v>118.76356245495346</v>
      </c>
      <c r="Q148" s="36">
        <v>1243.896</v>
      </c>
      <c r="R148" s="36">
        <v>1709.441</v>
      </c>
      <c r="S148" s="37">
        <v>8.0426702769999991</v>
      </c>
    </row>
    <row r="149" spans="1:19" x14ac:dyDescent="0.25">
      <c r="A149" s="29" t="s">
        <v>35</v>
      </c>
      <c r="B149" s="29" t="s">
        <v>36</v>
      </c>
      <c r="C149" s="29" t="s">
        <v>14</v>
      </c>
      <c r="D149" s="32">
        <v>575.18350536433024</v>
      </c>
      <c r="E149" s="32">
        <v>87507.152000000002</v>
      </c>
      <c r="F149" s="32">
        <v>89761.83</v>
      </c>
      <c r="G149" s="31">
        <v>0.64893869100000001</v>
      </c>
      <c r="H149" s="32">
        <v>434.04620530650993</v>
      </c>
      <c r="I149" s="32">
        <v>10720.314</v>
      </c>
      <c r="J149" s="32">
        <v>12421.744000000001</v>
      </c>
      <c r="K149" s="31">
        <v>3.751146087</v>
      </c>
      <c r="L149" s="32">
        <v>541.391457710861</v>
      </c>
      <c r="M149" s="32">
        <v>18256.046999999999</v>
      </c>
      <c r="N149" s="32">
        <v>20378.261999999999</v>
      </c>
      <c r="O149" s="31">
        <v>2.8026460129999999</v>
      </c>
      <c r="P149" s="32">
        <v>632.5816580970727</v>
      </c>
      <c r="Q149" s="32">
        <v>79648.528000000006</v>
      </c>
      <c r="R149" s="32">
        <v>82128.202999999994</v>
      </c>
      <c r="S149" s="31">
        <v>0.78204282300000005</v>
      </c>
    </row>
    <row r="150" spans="1:19" x14ac:dyDescent="0.25">
      <c r="A150" s="34" t="s">
        <v>35</v>
      </c>
      <c r="B150" s="34" t="s">
        <v>36</v>
      </c>
      <c r="C150" s="35" t="s">
        <v>10</v>
      </c>
      <c r="D150" s="36">
        <v>564.52007107870713</v>
      </c>
      <c r="E150" s="36">
        <v>84066.797000000006</v>
      </c>
      <c r="F150" s="36">
        <v>86279.675000000003</v>
      </c>
      <c r="G150" s="37">
        <v>0.66279044600000003</v>
      </c>
      <c r="H150" s="36">
        <v>431.66328792825396</v>
      </c>
      <c r="I150" s="36">
        <v>10627.182000000001</v>
      </c>
      <c r="J150" s="36">
        <v>12319.271000000001</v>
      </c>
      <c r="K150" s="37">
        <v>3.7623529910000002</v>
      </c>
      <c r="L150" s="36">
        <v>530.64873727589713</v>
      </c>
      <c r="M150" s="36">
        <v>17558.791000000001</v>
      </c>
      <c r="N150" s="36">
        <v>19638.896000000001</v>
      </c>
      <c r="O150" s="37">
        <v>2.8531275850000002</v>
      </c>
      <c r="P150" s="36">
        <v>618.7219829140837</v>
      </c>
      <c r="Q150" s="36">
        <v>76834.945999999996</v>
      </c>
      <c r="R150" s="36">
        <v>79260.292000000001</v>
      </c>
      <c r="S150" s="37">
        <v>0.79274933700000005</v>
      </c>
    </row>
    <row r="151" spans="1:19" x14ac:dyDescent="0.25">
      <c r="A151" s="34" t="s">
        <v>35</v>
      </c>
      <c r="B151" s="34" t="s">
        <v>36</v>
      </c>
      <c r="C151" s="35" t="s">
        <v>11</v>
      </c>
      <c r="D151" s="36">
        <v>108.32790823233073</v>
      </c>
      <c r="E151" s="36">
        <v>3248.9360000000001</v>
      </c>
      <c r="F151" s="36">
        <v>3673.5740000000001</v>
      </c>
      <c r="G151" s="37">
        <v>3.1297292849999998</v>
      </c>
      <c r="H151" s="36">
        <v>39.793519643364313</v>
      </c>
      <c r="I151" s="36">
        <v>19.809000000000001</v>
      </c>
      <c r="J151" s="36">
        <v>175.79599999999999</v>
      </c>
      <c r="K151" s="39">
        <v>40.687671922</v>
      </c>
      <c r="L151" s="36">
        <v>107.55641361163099</v>
      </c>
      <c r="M151" s="36">
        <v>507.50400000000002</v>
      </c>
      <c r="N151" s="36">
        <v>929.11699999999996</v>
      </c>
      <c r="O151" s="37">
        <v>14.973520322000001</v>
      </c>
      <c r="P151" s="36">
        <v>132.02484777867457</v>
      </c>
      <c r="Q151" s="36">
        <v>2581.9830000000002</v>
      </c>
      <c r="R151" s="36">
        <v>3099.51</v>
      </c>
      <c r="S151" s="37">
        <v>4.64754063</v>
      </c>
    </row>
    <row r="152" spans="1:19" x14ac:dyDescent="0.25">
      <c r="A152" s="29" t="s">
        <v>37</v>
      </c>
      <c r="B152" s="29" t="s">
        <v>38</v>
      </c>
      <c r="C152" s="29" t="s">
        <v>9</v>
      </c>
      <c r="D152" s="32">
        <v>681.64541813509038</v>
      </c>
      <c r="E152" s="32">
        <v>140244.304</v>
      </c>
      <c r="F152" s="32">
        <v>142916.30499999999</v>
      </c>
      <c r="G152" s="31">
        <v>0.48145497500000001</v>
      </c>
      <c r="H152" s="32">
        <v>442.58299572345857</v>
      </c>
      <c r="I152" s="32">
        <v>12076.617</v>
      </c>
      <c r="J152" s="32">
        <v>13811.511</v>
      </c>
      <c r="K152" s="31">
        <v>3.4191966489999999</v>
      </c>
      <c r="L152" s="32">
        <v>566.66571220807805</v>
      </c>
      <c r="M152" s="32">
        <v>20667.165000000001</v>
      </c>
      <c r="N152" s="32">
        <v>22888.454000000002</v>
      </c>
      <c r="O152" s="31">
        <v>2.6020326429999998</v>
      </c>
      <c r="P152" s="32">
        <v>735.15366009622051</v>
      </c>
      <c r="Q152" s="32">
        <v>131305.68400000001</v>
      </c>
      <c r="R152" s="32">
        <v>134187.43299999999</v>
      </c>
      <c r="S152" s="31">
        <v>0.55380242499999999</v>
      </c>
    </row>
    <row r="153" spans="1:19" x14ac:dyDescent="0.25">
      <c r="A153" s="29" t="s">
        <v>37</v>
      </c>
      <c r="B153" s="29" t="s">
        <v>38</v>
      </c>
      <c r="C153" s="29" t="s">
        <v>10</v>
      </c>
      <c r="D153" s="32">
        <v>677.30790129482318</v>
      </c>
      <c r="E153" s="32">
        <v>138770.43100000001</v>
      </c>
      <c r="F153" s="32">
        <v>141425.43</v>
      </c>
      <c r="G153" s="31">
        <v>0.48345318100000001</v>
      </c>
      <c r="H153" s="32">
        <v>442.30544319410916</v>
      </c>
      <c r="I153" s="32">
        <v>12067.383</v>
      </c>
      <c r="J153" s="32">
        <v>13801.189</v>
      </c>
      <c r="K153" s="31">
        <v>3.419635558</v>
      </c>
      <c r="L153" s="32">
        <v>563.23460845856118</v>
      </c>
      <c r="M153" s="32">
        <v>20374.446</v>
      </c>
      <c r="N153" s="32">
        <v>22582.285</v>
      </c>
      <c r="O153" s="31">
        <v>2.6223345440000001</v>
      </c>
      <c r="P153" s="32">
        <v>729.39165955910369</v>
      </c>
      <c r="Q153" s="32">
        <v>130124.269</v>
      </c>
      <c r="R153" s="32">
        <v>132983.432</v>
      </c>
      <c r="S153" s="31">
        <v>0.55444341399999997</v>
      </c>
    </row>
    <row r="154" spans="1:19" x14ac:dyDescent="0.25">
      <c r="A154" s="29" t="s">
        <v>37</v>
      </c>
      <c r="B154" s="29" t="s">
        <v>38</v>
      </c>
      <c r="C154" s="29" t="s">
        <v>11</v>
      </c>
      <c r="D154" s="32">
        <v>74.796932030709542</v>
      </c>
      <c r="E154" s="32">
        <v>1335.7750000000001</v>
      </c>
      <c r="F154" s="32">
        <v>1628.973</v>
      </c>
      <c r="G154" s="31">
        <v>5.0457534390000003</v>
      </c>
      <c r="H154" s="32">
        <v>9.4505631947351283</v>
      </c>
      <c r="I154" s="32">
        <v>0</v>
      </c>
      <c r="J154" s="32">
        <v>28.300999999999998</v>
      </c>
      <c r="K154" s="38">
        <v>96.653267552000003</v>
      </c>
      <c r="L154" s="32">
        <v>62.411998382003631</v>
      </c>
      <c r="M154" s="32">
        <v>177.11799999999999</v>
      </c>
      <c r="N154" s="32">
        <v>421.76900000000001</v>
      </c>
      <c r="O154" s="38">
        <v>20.842655639</v>
      </c>
      <c r="P154" s="32">
        <v>85.208445679913467</v>
      </c>
      <c r="Q154" s="32">
        <v>1025.703</v>
      </c>
      <c r="R154" s="32">
        <v>1359.7139999999999</v>
      </c>
      <c r="S154" s="31">
        <v>7.1441156210000001</v>
      </c>
    </row>
    <row r="155" spans="1:19" x14ac:dyDescent="0.25">
      <c r="A155" s="29" t="s">
        <v>37</v>
      </c>
      <c r="B155" s="29" t="s">
        <v>38</v>
      </c>
      <c r="C155" s="29" t="s">
        <v>12</v>
      </c>
      <c r="D155" s="32">
        <v>310.52842600300579</v>
      </c>
      <c r="E155" s="32">
        <v>46619.038999999997</v>
      </c>
      <c r="F155" s="32">
        <v>47836.288</v>
      </c>
      <c r="G155" s="31">
        <v>0.65751384000000002</v>
      </c>
      <c r="H155" s="32">
        <v>159.64002723174718</v>
      </c>
      <c r="I155" s="32">
        <v>1344.335</v>
      </c>
      <c r="J155" s="32">
        <v>1970.1130000000001</v>
      </c>
      <c r="K155" s="31">
        <v>9.6329776539999994</v>
      </c>
      <c r="L155" s="32">
        <v>233.0457791544666</v>
      </c>
      <c r="M155" s="32">
        <v>2976.7530000000002</v>
      </c>
      <c r="N155" s="32">
        <v>3890.2750000000001</v>
      </c>
      <c r="O155" s="31">
        <v>6.7873839790000003</v>
      </c>
      <c r="P155" s="32">
        <v>340.39845041821377</v>
      </c>
      <c r="Q155" s="32">
        <v>44784.205000000002</v>
      </c>
      <c r="R155" s="32">
        <v>46118.542999999998</v>
      </c>
      <c r="S155" s="31">
        <v>0.74892884699999995</v>
      </c>
    </row>
    <row r="156" spans="1:19" x14ac:dyDescent="0.25">
      <c r="A156" s="34" t="s">
        <v>37</v>
      </c>
      <c r="B156" s="34" t="s">
        <v>38</v>
      </c>
      <c r="C156" s="35" t="s">
        <v>10</v>
      </c>
      <c r="D156" s="36">
        <v>309.48045391700697</v>
      </c>
      <c r="E156" s="36">
        <v>46460.593000000001</v>
      </c>
      <c r="F156" s="36">
        <v>47673.733999999997</v>
      </c>
      <c r="G156" s="37">
        <v>0.65752942999999997</v>
      </c>
      <c r="H156" s="36">
        <v>159.63473735790234</v>
      </c>
      <c r="I156" s="36">
        <v>1344.346</v>
      </c>
      <c r="J156" s="36">
        <v>1970.1020000000001</v>
      </c>
      <c r="K156" s="37">
        <v>9.6326584529999995</v>
      </c>
      <c r="L156" s="36">
        <v>232.78412684059654</v>
      </c>
      <c r="M156" s="36">
        <v>2965.2649999999999</v>
      </c>
      <c r="N156" s="36">
        <v>3877.7629999999999</v>
      </c>
      <c r="O156" s="37">
        <v>6.8035415559999999</v>
      </c>
      <c r="P156" s="36">
        <v>339.23289419797993</v>
      </c>
      <c r="Q156" s="36">
        <v>44637.99</v>
      </c>
      <c r="R156" s="36">
        <v>45967.758000000002</v>
      </c>
      <c r="S156" s="37">
        <v>0.74881098000000001</v>
      </c>
    </row>
    <row r="157" spans="1:19" x14ac:dyDescent="0.25">
      <c r="A157" s="34" t="s">
        <v>37</v>
      </c>
      <c r="B157" s="34" t="s">
        <v>38</v>
      </c>
      <c r="C157" s="35" t="s">
        <v>11</v>
      </c>
      <c r="D157" s="36">
        <v>21.314533397630928</v>
      </c>
      <c r="E157" s="36">
        <v>118.724</v>
      </c>
      <c r="F157" s="36">
        <v>202.27600000000001</v>
      </c>
      <c r="G157" s="37">
        <v>13.280083114</v>
      </c>
      <c r="H157" s="36">
        <v>0</v>
      </c>
      <c r="I157" s="36">
        <v>0</v>
      </c>
      <c r="J157" s="36">
        <v>0</v>
      </c>
      <c r="K157" s="37">
        <v>0</v>
      </c>
      <c r="L157" s="36">
        <v>11.476380835140089</v>
      </c>
      <c r="M157" s="36">
        <v>0</v>
      </c>
      <c r="N157" s="36">
        <v>34.493000000000002</v>
      </c>
      <c r="O157" s="39">
        <v>95.636506960000006</v>
      </c>
      <c r="P157" s="36">
        <v>23.944779930680202</v>
      </c>
      <c r="Q157" s="36">
        <v>101.569</v>
      </c>
      <c r="R157" s="36">
        <v>195.43100000000001</v>
      </c>
      <c r="S157" s="37">
        <v>16.124430929999999</v>
      </c>
    </row>
    <row r="158" spans="1:19" x14ac:dyDescent="0.25">
      <c r="A158" s="29" t="s">
        <v>37</v>
      </c>
      <c r="B158" s="29" t="s">
        <v>38</v>
      </c>
      <c r="C158" s="29" t="s">
        <v>13</v>
      </c>
      <c r="D158" s="32">
        <v>455.36194705018517</v>
      </c>
      <c r="E158" s="32">
        <v>52401.855000000003</v>
      </c>
      <c r="F158" s="32">
        <v>54186.841</v>
      </c>
      <c r="G158" s="31">
        <v>0.85442821499999999</v>
      </c>
      <c r="H158" s="32">
        <v>308.70754871967199</v>
      </c>
      <c r="I158" s="32">
        <v>5780.79</v>
      </c>
      <c r="J158" s="32">
        <v>6990.902</v>
      </c>
      <c r="K158" s="31">
        <v>4.8342466120000003</v>
      </c>
      <c r="L158" s="32">
        <v>366.09277657199402</v>
      </c>
      <c r="M158" s="32">
        <v>8378.5229999999992</v>
      </c>
      <c r="N158" s="32">
        <v>9813.58</v>
      </c>
      <c r="O158" s="31">
        <v>4.0247437530000001</v>
      </c>
      <c r="P158" s="32">
        <v>476.87404750490765</v>
      </c>
      <c r="Q158" s="32">
        <v>49649.485999999997</v>
      </c>
      <c r="R158" s="32">
        <v>51518.798000000003</v>
      </c>
      <c r="S158" s="31">
        <v>0.94273427399999998</v>
      </c>
    </row>
    <row r="159" spans="1:19" x14ac:dyDescent="0.25">
      <c r="A159" s="34" t="s">
        <v>37</v>
      </c>
      <c r="B159" s="34" t="s">
        <v>38</v>
      </c>
      <c r="C159" s="35" t="s">
        <v>10</v>
      </c>
      <c r="D159" s="36">
        <v>452.58343626101936</v>
      </c>
      <c r="E159" s="36">
        <v>51885.688000000002</v>
      </c>
      <c r="F159" s="36">
        <v>53659.781999999999</v>
      </c>
      <c r="G159" s="37">
        <v>0.85760845500000005</v>
      </c>
      <c r="H159" s="36">
        <v>308.52783957553532</v>
      </c>
      <c r="I159" s="36">
        <v>5781.143</v>
      </c>
      <c r="J159" s="36">
        <v>6990.55</v>
      </c>
      <c r="K159" s="37">
        <v>4.8314324329999998</v>
      </c>
      <c r="L159" s="36">
        <v>364.46907411461314</v>
      </c>
      <c r="M159" s="36">
        <v>8298.7060000000001</v>
      </c>
      <c r="N159" s="36">
        <v>9727.3979999999992</v>
      </c>
      <c r="O159" s="37">
        <v>4.0437920719999996</v>
      </c>
      <c r="P159" s="36">
        <v>473.50244011602831</v>
      </c>
      <c r="Q159" s="36">
        <v>49217.481</v>
      </c>
      <c r="R159" s="36">
        <v>51073.576999999997</v>
      </c>
      <c r="S159" s="37">
        <v>0.94425654199999998</v>
      </c>
    </row>
    <row r="160" spans="1:19" x14ac:dyDescent="0.25">
      <c r="A160" s="34" t="s">
        <v>37</v>
      </c>
      <c r="B160" s="34" t="s">
        <v>38</v>
      </c>
      <c r="C160" s="35" t="s">
        <v>11</v>
      </c>
      <c r="D160" s="36">
        <v>50.296074404976515</v>
      </c>
      <c r="E160" s="36">
        <v>423.03500000000003</v>
      </c>
      <c r="F160" s="36">
        <v>620.19200000000001</v>
      </c>
      <c r="G160" s="37">
        <v>9.6424082840000001</v>
      </c>
      <c r="H160" s="36">
        <v>0</v>
      </c>
      <c r="I160" s="36">
        <v>0</v>
      </c>
      <c r="J160" s="36">
        <v>0</v>
      </c>
      <c r="K160" s="37">
        <v>0</v>
      </c>
      <c r="L160" s="36">
        <v>34.787003345772334</v>
      </c>
      <c r="M160" s="36">
        <v>14.819000000000001</v>
      </c>
      <c r="N160" s="36">
        <v>151.18100000000001</v>
      </c>
      <c r="O160" s="39">
        <v>41.912052224</v>
      </c>
      <c r="P160" s="36">
        <v>55.088026903949405</v>
      </c>
      <c r="Q160" s="36">
        <v>330.64299999999997</v>
      </c>
      <c r="R160" s="36">
        <v>546.58399999999995</v>
      </c>
      <c r="S160" s="37">
        <v>12.559591663999999</v>
      </c>
    </row>
    <row r="161" spans="1:19" x14ac:dyDescent="0.25">
      <c r="A161" s="29" t="s">
        <v>37</v>
      </c>
      <c r="B161" s="29" t="s">
        <v>38</v>
      </c>
      <c r="C161" s="29" t="s">
        <v>14</v>
      </c>
      <c r="D161" s="32">
        <v>392.54262674951735</v>
      </c>
      <c r="E161" s="32">
        <v>40288.923000000003</v>
      </c>
      <c r="F161" s="32">
        <v>41827.661999999997</v>
      </c>
      <c r="G161" s="31">
        <v>0.95606174499999996</v>
      </c>
      <c r="H161" s="32">
        <v>269.67289555454829</v>
      </c>
      <c r="I161" s="32">
        <v>4372.4440000000004</v>
      </c>
      <c r="J161" s="32">
        <v>5429.5429999999997</v>
      </c>
      <c r="K161" s="31">
        <v>5.5024127260000002</v>
      </c>
      <c r="L161" s="32">
        <v>356.88828802035863</v>
      </c>
      <c r="M161" s="32">
        <v>8548.7559999999994</v>
      </c>
      <c r="N161" s="32">
        <v>9947.732</v>
      </c>
      <c r="O161" s="31">
        <v>3.8589844690000001</v>
      </c>
      <c r="P161" s="32">
        <v>430.28865358557374</v>
      </c>
      <c r="Q161" s="32">
        <v>35867.692000000003</v>
      </c>
      <c r="R161" s="32">
        <v>37554.392999999996</v>
      </c>
      <c r="S161" s="31">
        <v>1.1720959870000001</v>
      </c>
    </row>
    <row r="162" spans="1:19" x14ac:dyDescent="0.25">
      <c r="A162" s="34" t="s">
        <v>37</v>
      </c>
      <c r="B162" s="34" t="s">
        <v>38</v>
      </c>
      <c r="C162" s="35" t="s">
        <v>10</v>
      </c>
      <c r="D162" s="36">
        <v>389.10655357875163</v>
      </c>
      <c r="E162" s="36">
        <v>39495.396999999997</v>
      </c>
      <c r="F162" s="36">
        <v>41020.667000000001</v>
      </c>
      <c r="G162" s="37">
        <v>0.96653149000000005</v>
      </c>
      <c r="H162" s="36">
        <v>269.2890166234157</v>
      </c>
      <c r="I162" s="36">
        <v>4363.4189999999999</v>
      </c>
      <c r="J162" s="36">
        <v>5419.0129999999999</v>
      </c>
      <c r="K162" s="37">
        <v>5.5055640080000003</v>
      </c>
      <c r="L162" s="36">
        <v>353.38813288139687</v>
      </c>
      <c r="M162" s="36">
        <v>8351.1720000000005</v>
      </c>
      <c r="N162" s="36">
        <v>9736.4279999999999</v>
      </c>
      <c r="O162" s="37">
        <v>3.9075181780000001</v>
      </c>
      <c r="P162" s="36">
        <v>425.54543519039532</v>
      </c>
      <c r="Q162" s="36">
        <v>35271.394</v>
      </c>
      <c r="R162" s="36">
        <v>36939.500999999997</v>
      </c>
      <c r="S162" s="37">
        <v>1.1786183690000001</v>
      </c>
    </row>
    <row r="163" spans="1:19" x14ac:dyDescent="0.25">
      <c r="A163" s="34" t="s">
        <v>37</v>
      </c>
      <c r="B163" s="34" t="s">
        <v>38</v>
      </c>
      <c r="C163" s="35" t="s">
        <v>11</v>
      </c>
      <c r="D163" s="36">
        <v>51.830255810254485</v>
      </c>
      <c r="E163" s="36">
        <v>698.67499999999995</v>
      </c>
      <c r="F163" s="36">
        <v>901.846</v>
      </c>
      <c r="G163" s="37">
        <v>6.476671391</v>
      </c>
      <c r="H163" s="36">
        <v>9.436673033387299</v>
      </c>
      <c r="I163" s="36">
        <v>0</v>
      </c>
      <c r="J163" s="36">
        <v>28.273</v>
      </c>
      <c r="K163" s="39">
        <v>96.511209406999996</v>
      </c>
      <c r="L163" s="36">
        <v>50.230183310359493</v>
      </c>
      <c r="M163" s="36">
        <v>105.994</v>
      </c>
      <c r="N163" s="36">
        <v>302.89299999999997</v>
      </c>
      <c r="O163" s="39">
        <v>24.569212882999999</v>
      </c>
      <c r="P163" s="36">
        <v>61.133493595781076</v>
      </c>
      <c r="Q163" s="36">
        <v>485.77499999999998</v>
      </c>
      <c r="R163" s="36">
        <v>725.41399999999999</v>
      </c>
      <c r="S163" s="37">
        <v>10.094783425999999</v>
      </c>
    </row>
    <row r="164" spans="1:19" x14ac:dyDescent="0.25">
      <c r="A164" s="29" t="s">
        <v>39</v>
      </c>
      <c r="B164" s="29" t="s">
        <v>40</v>
      </c>
      <c r="C164" s="29" t="s">
        <v>9</v>
      </c>
      <c r="D164" s="32">
        <v>761.8225430329918</v>
      </c>
      <c r="E164" s="32">
        <v>124211.973</v>
      </c>
      <c r="F164" s="32">
        <v>127198.26300000001</v>
      </c>
      <c r="G164" s="31">
        <v>0.60603940000000001</v>
      </c>
      <c r="H164" s="32">
        <v>538.555096830568</v>
      </c>
      <c r="I164" s="32">
        <v>22094.7</v>
      </c>
      <c r="J164" s="32">
        <v>24205.796999999999</v>
      </c>
      <c r="K164" s="31">
        <v>2.326346917</v>
      </c>
      <c r="L164" s="32">
        <v>614.49710134165809</v>
      </c>
      <c r="M164" s="32">
        <v>27790.832999999999</v>
      </c>
      <c r="N164" s="32">
        <v>30199.617999999999</v>
      </c>
      <c r="O164" s="31">
        <v>2.1193044400000001</v>
      </c>
      <c r="P164" s="32">
        <v>760.63782712239026</v>
      </c>
      <c r="Q164" s="32">
        <v>118369.319</v>
      </c>
      <c r="R164" s="32">
        <v>121350.96400000001</v>
      </c>
      <c r="S164" s="31">
        <v>0.634604481</v>
      </c>
    </row>
    <row r="165" spans="1:19" x14ac:dyDescent="0.25">
      <c r="A165" s="29" t="s">
        <v>39</v>
      </c>
      <c r="B165" s="29" t="s">
        <v>40</v>
      </c>
      <c r="C165" s="29" t="s">
        <v>10</v>
      </c>
      <c r="D165" s="32">
        <v>754.52241632400319</v>
      </c>
      <c r="E165" s="32">
        <v>122087.68799999999</v>
      </c>
      <c r="F165" s="32">
        <v>125045.361</v>
      </c>
      <c r="G165" s="31">
        <v>0.61062040799999995</v>
      </c>
      <c r="H165" s="32">
        <v>536.88957749542885</v>
      </c>
      <c r="I165" s="32">
        <v>22020.598000000002</v>
      </c>
      <c r="J165" s="32">
        <v>24125.166000000001</v>
      </c>
      <c r="K165" s="31">
        <v>2.3269289689999999</v>
      </c>
      <c r="L165" s="32">
        <v>608.93623788501111</v>
      </c>
      <c r="M165" s="32">
        <v>27363.835999999999</v>
      </c>
      <c r="N165" s="32">
        <v>29750.822</v>
      </c>
      <c r="O165" s="31">
        <v>2.1323290830000001</v>
      </c>
      <c r="P165" s="32">
        <v>753.02482114383236</v>
      </c>
      <c r="Q165" s="32">
        <v>116606.17600000001</v>
      </c>
      <c r="R165" s="32">
        <v>119557.97900000001</v>
      </c>
      <c r="S165" s="31">
        <v>0.637713054</v>
      </c>
    </row>
    <row r="166" spans="1:19" x14ac:dyDescent="0.25">
      <c r="A166" s="29" t="s">
        <v>39</v>
      </c>
      <c r="B166" s="29" t="s">
        <v>40</v>
      </c>
      <c r="C166" s="29" t="s">
        <v>11</v>
      </c>
      <c r="D166" s="32">
        <v>104.62321561650566</v>
      </c>
      <c r="E166" s="32">
        <v>1933.5360000000001</v>
      </c>
      <c r="F166" s="32">
        <v>2343.6509999999998</v>
      </c>
      <c r="G166" s="31">
        <v>4.8921504120000003</v>
      </c>
      <c r="H166" s="32">
        <v>37.368604014376785</v>
      </c>
      <c r="I166" s="32">
        <v>4.125</v>
      </c>
      <c r="J166" s="32">
        <v>150.608</v>
      </c>
      <c r="K166" s="38">
        <v>48.300693082999999</v>
      </c>
      <c r="L166" s="32">
        <v>82.711861674645164</v>
      </c>
      <c r="M166" s="32">
        <v>275.78399999999999</v>
      </c>
      <c r="N166" s="32">
        <v>600.00800000000004</v>
      </c>
      <c r="O166" s="31">
        <v>18.888462991000001</v>
      </c>
      <c r="P166" s="32">
        <v>107.5268035301562</v>
      </c>
      <c r="Q166" s="32">
        <v>1567.3150000000001</v>
      </c>
      <c r="R166" s="32">
        <v>1988.8130000000001</v>
      </c>
      <c r="S166" s="31">
        <v>6.0474090660000002</v>
      </c>
    </row>
    <row r="167" spans="1:19" x14ac:dyDescent="0.25">
      <c r="A167" s="29" t="s">
        <v>39</v>
      </c>
      <c r="B167" s="29" t="s">
        <v>40</v>
      </c>
      <c r="C167" s="29" t="s">
        <v>12</v>
      </c>
      <c r="D167" s="32">
        <v>243.98020361097332</v>
      </c>
      <c r="E167" s="32">
        <v>13480.245999999999</v>
      </c>
      <c r="F167" s="32">
        <v>14436.630999999999</v>
      </c>
      <c r="G167" s="31">
        <v>1.74790467</v>
      </c>
      <c r="H167" s="32">
        <v>155.07118248419653</v>
      </c>
      <c r="I167" s="32">
        <v>1754.3330000000001</v>
      </c>
      <c r="J167" s="32">
        <v>2362.201</v>
      </c>
      <c r="K167" s="31">
        <v>7.5340661610000002</v>
      </c>
      <c r="L167" s="32">
        <v>186.69759206619759</v>
      </c>
      <c r="M167" s="32">
        <v>2135.5520000000001</v>
      </c>
      <c r="N167" s="32">
        <v>2867.393</v>
      </c>
      <c r="O167" s="31">
        <v>7.4635070800000003</v>
      </c>
      <c r="P167" s="32">
        <v>235.96754571586848</v>
      </c>
      <c r="Q167" s="32">
        <v>13052.745000000001</v>
      </c>
      <c r="R167" s="32">
        <v>13977.721</v>
      </c>
      <c r="S167" s="31">
        <v>1.7459376950000001</v>
      </c>
    </row>
    <row r="168" spans="1:19" x14ac:dyDescent="0.25">
      <c r="A168" s="34" t="s">
        <v>39</v>
      </c>
      <c r="B168" s="34" t="s">
        <v>40</v>
      </c>
      <c r="C168" s="35" t="s">
        <v>10</v>
      </c>
      <c r="D168" s="36">
        <v>236.64918399548188</v>
      </c>
      <c r="E168" s="36">
        <v>12946.773999999999</v>
      </c>
      <c r="F168" s="36">
        <v>13874.421</v>
      </c>
      <c r="G168" s="37">
        <v>1.7646431170000001</v>
      </c>
      <c r="H168" s="36">
        <v>154.73249383958941</v>
      </c>
      <c r="I168" s="36">
        <v>1754.9970000000001</v>
      </c>
      <c r="J168" s="36">
        <v>2361.5369999999998</v>
      </c>
      <c r="K168" s="37">
        <v>7.5176111199999998</v>
      </c>
      <c r="L168" s="36">
        <v>177.90491188635332</v>
      </c>
      <c r="M168" s="36">
        <v>1988.452</v>
      </c>
      <c r="N168" s="36">
        <v>2685.8270000000002</v>
      </c>
      <c r="O168" s="37">
        <v>7.612079617</v>
      </c>
      <c r="P168" s="36">
        <v>229.48715662947799</v>
      </c>
      <c r="Q168" s="36">
        <v>12681.938</v>
      </c>
      <c r="R168" s="36">
        <v>13581.511</v>
      </c>
      <c r="S168" s="37">
        <v>1.7475781749999999</v>
      </c>
    </row>
    <row r="169" spans="1:19" x14ac:dyDescent="0.25">
      <c r="A169" s="34" t="s">
        <v>39</v>
      </c>
      <c r="B169" s="34" t="s">
        <v>40</v>
      </c>
      <c r="C169" s="35" t="s">
        <v>11</v>
      </c>
      <c r="D169" s="36">
        <v>57.768387128172229</v>
      </c>
      <c r="E169" s="36">
        <v>434.61700000000002</v>
      </c>
      <c r="F169" s="36">
        <v>661.06500000000005</v>
      </c>
      <c r="G169" s="37">
        <v>10.544728297000001</v>
      </c>
      <c r="H169" s="36">
        <v>0</v>
      </c>
      <c r="I169" s="36">
        <v>0</v>
      </c>
      <c r="J169" s="36">
        <v>0</v>
      </c>
      <c r="K169" s="37">
        <v>0</v>
      </c>
      <c r="L169" s="36">
        <v>55.989056874289474</v>
      </c>
      <c r="M169" s="36">
        <v>54.597000000000001</v>
      </c>
      <c r="N169" s="36">
        <v>274.07</v>
      </c>
      <c r="O169" s="39">
        <v>34.070426914999999</v>
      </c>
      <c r="P169" s="36">
        <v>55.365080481300716</v>
      </c>
      <c r="Q169" s="36">
        <v>274.995</v>
      </c>
      <c r="R169" s="36">
        <v>492.02199999999999</v>
      </c>
      <c r="S169" s="37">
        <v>14.436482693</v>
      </c>
    </row>
    <row r="170" spans="1:19" x14ac:dyDescent="0.25">
      <c r="A170" s="29" t="s">
        <v>39</v>
      </c>
      <c r="B170" s="29" t="s">
        <v>40</v>
      </c>
      <c r="C170" s="29" t="s">
        <v>13</v>
      </c>
      <c r="D170" s="32">
        <v>532.19737028534769</v>
      </c>
      <c r="E170" s="32">
        <v>64488.067000000003</v>
      </c>
      <c r="F170" s="32">
        <v>66574.243000000002</v>
      </c>
      <c r="G170" s="31">
        <v>0.81212878200000005</v>
      </c>
      <c r="H170" s="32">
        <v>400.5339624989536</v>
      </c>
      <c r="I170" s="32">
        <v>11795.808000000001</v>
      </c>
      <c r="J170" s="32">
        <v>13365.871999999999</v>
      </c>
      <c r="K170" s="31">
        <v>3.1836821400000002</v>
      </c>
      <c r="L170" s="32">
        <v>424.84634514730033</v>
      </c>
      <c r="M170" s="32">
        <v>13382.419</v>
      </c>
      <c r="N170" s="32">
        <v>15047.786</v>
      </c>
      <c r="O170" s="31">
        <v>2.988697106</v>
      </c>
      <c r="P170" s="32">
        <v>536.06510353956799</v>
      </c>
      <c r="Q170" s="32">
        <v>62846.224999999999</v>
      </c>
      <c r="R170" s="32">
        <v>64947.561000000002</v>
      </c>
      <c r="S170" s="31">
        <v>0.83895331699999998</v>
      </c>
    </row>
    <row r="171" spans="1:19" x14ac:dyDescent="0.25">
      <c r="A171" s="34" t="s">
        <v>39</v>
      </c>
      <c r="B171" s="34" t="s">
        <v>40</v>
      </c>
      <c r="C171" s="35" t="s">
        <v>10</v>
      </c>
      <c r="D171" s="36">
        <v>529.12739734391573</v>
      </c>
      <c r="E171" s="36">
        <v>63854.084000000003</v>
      </c>
      <c r="F171" s="36">
        <v>65928.225999999995</v>
      </c>
      <c r="G171" s="37">
        <v>0.81540758199999996</v>
      </c>
      <c r="H171" s="36">
        <v>400.27592756466817</v>
      </c>
      <c r="I171" s="36">
        <v>11796.314</v>
      </c>
      <c r="J171" s="36">
        <v>13365.367</v>
      </c>
      <c r="K171" s="37">
        <v>3.181631125</v>
      </c>
      <c r="L171" s="36">
        <v>422.18219478158562</v>
      </c>
      <c r="M171" s="36">
        <v>13266.282999999999</v>
      </c>
      <c r="N171" s="36">
        <v>14921.207</v>
      </c>
      <c r="O171" s="37">
        <v>2.9955288310000001</v>
      </c>
      <c r="P171" s="36">
        <v>533.21435889180816</v>
      </c>
      <c r="Q171" s="36">
        <v>62333.169000000002</v>
      </c>
      <c r="R171" s="36">
        <v>64423.330999999998</v>
      </c>
      <c r="S171" s="37">
        <v>0.84132073399999996</v>
      </c>
    </row>
    <row r="172" spans="1:19" x14ac:dyDescent="0.25">
      <c r="A172" s="34" t="s">
        <v>39</v>
      </c>
      <c r="B172" s="34" t="s">
        <v>40</v>
      </c>
      <c r="C172" s="35" t="s">
        <v>11</v>
      </c>
      <c r="D172" s="36">
        <v>56.210045343047632</v>
      </c>
      <c r="E172" s="36">
        <v>529.83000000000004</v>
      </c>
      <c r="F172" s="36">
        <v>750.17</v>
      </c>
      <c r="G172" s="37">
        <v>8.7828195850000004</v>
      </c>
      <c r="H172" s="36">
        <v>0</v>
      </c>
      <c r="I172" s="36">
        <v>0</v>
      </c>
      <c r="J172" s="36">
        <v>0</v>
      </c>
      <c r="K172" s="37">
        <v>0</v>
      </c>
      <c r="L172" s="36">
        <v>48.014231476689133</v>
      </c>
      <c r="M172" s="36">
        <v>27.251000000000001</v>
      </c>
      <c r="N172" s="36">
        <v>215.46299999999999</v>
      </c>
      <c r="O172" s="39">
        <v>39.564418955999997</v>
      </c>
      <c r="P172" s="36">
        <v>55.745914049130448</v>
      </c>
      <c r="Q172" s="36">
        <v>409.38299999999998</v>
      </c>
      <c r="R172" s="36">
        <v>627.90300000000002</v>
      </c>
      <c r="S172" s="37">
        <v>10.748419394000001</v>
      </c>
    </row>
    <row r="173" spans="1:19" x14ac:dyDescent="0.25">
      <c r="A173" s="29" t="s">
        <v>39</v>
      </c>
      <c r="B173" s="29" t="s">
        <v>40</v>
      </c>
      <c r="C173" s="29" t="s">
        <v>14</v>
      </c>
      <c r="D173" s="32">
        <v>487.48911670715626</v>
      </c>
      <c r="E173" s="32">
        <v>45260.063000000002</v>
      </c>
      <c r="F173" s="32">
        <v>47170.985999999997</v>
      </c>
      <c r="G173" s="31">
        <v>1.0548168019999999</v>
      </c>
      <c r="H173" s="32">
        <v>324.69363973337948</v>
      </c>
      <c r="I173" s="32">
        <v>7874.7539999999999</v>
      </c>
      <c r="J173" s="32">
        <v>9147.5300000000007</v>
      </c>
      <c r="K173" s="31">
        <v>3.8149246149999998</v>
      </c>
      <c r="L173" s="32">
        <v>401.54699466740061</v>
      </c>
      <c r="M173" s="32">
        <v>11491.633</v>
      </c>
      <c r="N173" s="32">
        <v>13065.668</v>
      </c>
      <c r="O173" s="31">
        <v>3.2702859989999999</v>
      </c>
      <c r="P173" s="32">
        <v>484.9848488609112</v>
      </c>
      <c r="Q173" s="32">
        <v>41497.463000000003</v>
      </c>
      <c r="R173" s="32">
        <v>43398.567999999999</v>
      </c>
      <c r="S173" s="31">
        <v>1.1425383360000001</v>
      </c>
    </row>
    <row r="174" spans="1:19" x14ac:dyDescent="0.25">
      <c r="A174" s="34" t="s">
        <v>39</v>
      </c>
      <c r="B174" s="34" t="s">
        <v>40</v>
      </c>
      <c r="C174" s="35" t="s">
        <v>10</v>
      </c>
      <c r="D174" s="36">
        <v>483.06556276928058</v>
      </c>
      <c r="E174" s="36">
        <v>44317.981</v>
      </c>
      <c r="F174" s="36">
        <v>46211.563000000002</v>
      </c>
      <c r="G174" s="37">
        <v>1.06719981</v>
      </c>
      <c r="H174" s="36">
        <v>322.45916411773942</v>
      </c>
      <c r="I174" s="36">
        <v>7801.7669999999998</v>
      </c>
      <c r="J174" s="36">
        <v>9065.7829999999994</v>
      </c>
      <c r="K174" s="37">
        <v>3.8234261680000001</v>
      </c>
      <c r="L174" s="36">
        <v>399.71050643073818</v>
      </c>
      <c r="M174" s="36">
        <v>11343.027</v>
      </c>
      <c r="N174" s="36">
        <v>12909.862999999999</v>
      </c>
      <c r="O174" s="37">
        <v>3.296188699</v>
      </c>
      <c r="P174" s="36">
        <v>479.32953278311805</v>
      </c>
      <c r="Q174" s="36">
        <v>40632.633999999998</v>
      </c>
      <c r="R174" s="36">
        <v>42511.571000000004</v>
      </c>
      <c r="S174" s="37">
        <v>1.153007678</v>
      </c>
    </row>
    <row r="175" spans="1:19" x14ac:dyDescent="0.25">
      <c r="A175" s="34" t="s">
        <v>39</v>
      </c>
      <c r="B175" s="34" t="s">
        <v>40</v>
      </c>
      <c r="C175" s="35" t="s">
        <v>11</v>
      </c>
      <c r="D175" s="36">
        <v>65.85910562675555</v>
      </c>
      <c r="E175" s="36">
        <v>821.67100000000005</v>
      </c>
      <c r="F175" s="36">
        <v>1079.8340000000001</v>
      </c>
      <c r="G175" s="37">
        <v>6.9270526669999999</v>
      </c>
      <c r="H175" s="36">
        <v>36.893018146127694</v>
      </c>
      <c r="I175" s="36">
        <v>5.0579999999999998</v>
      </c>
      <c r="J175" s="36">
        <v>149.67599999999999</v>
      </c>
      <c r="K175" s="39">
        <v>47.685975790999997</v>
      </c>
      <c r="L175" s="36">
        <v>37.22307687214176</v>
      </c>
      <c r="M175" s="36">
        <v>79.25</v>
      </c>
      <c r="N175" s="36">
        <v>225.16200000000001</v>
      </c>
      <c r="O175" s="39">
        <v>24.455754558999999</v>
      </c>
      <c r="P175" s="36">
        <v>74.180048166494956</v>
      </c>
      <c r="Q175" s="36">
        <v>730.52300000000002</v>
      </c>
      <c r="R175" s="36">
        <v>1021.303</v>
      </c>
      <c r="S175" s="37">
        <v>8.4688831160000007</v>
      </c>
    </row>
    <row r="176" spans="1:19" x14ac:dyDescent="0.25">
      <c r="A176" s="29" t="s">
        <v>41</v>
      </c>
      <c r="B176" s="29" t="s">
        <v>42</v>
      </c>
      <c r="C176" s="29" t="s">
        <v>9</v>
      </c>
      <c r="D176" s="32">
        <v>1249.9888610691228</v>
      </c>
      <c r="E176" s="32">
        <v>309250.13699999999</v>
      </c>
      <c r="F176" s="32">
        <v>314150.00300000003</v>
      </c>
      <c r="G176" s="31">
        <v>0.40102296500000001</v>
      </c>
      <c r="H176" s="32">
        <v>879.31075422407412</v>
      </c>
      <c r="I176" s="32">
        <v>32994.622000000003</v>
      </c>
      <c r="J176" s="32">
        <v>36441.457000000002</v>
      </c>
      <c r="K176" s="31">
        <v>2.5327200840000001</v>
      </c>
      <c r="L176" s="32">
        <v>1074.7402044866362</v>
      </c>
      <c r="M176" s="32">
        <v>56021.201999999997</v>
      </c>
      <c r="N176" s="32">
        <v>60234.106</v>
      </c>
      <c r="O176" s="31">
        <v>1.8489309860000001</v>
      </c>
      <c r="P176" s="32">
        <v>1376.3236978526968</v>
      </c>
      <c r="Q176" s="32">
        <v>285592.90999999997</v>
      </c>
      <c r="R176" s="32">
        <v>290988</v>
      </c>
      <c r="S176" s="31">
        <v>0.47740869400000002</v>
      </c>
    </row>
    <row r="177" spans="1:19" x14ac:dyDescent="0.25">
      <c r="A177" s="29" t="s">
        <v>41</v>
      </c>
      <c r="B177" s="29" t="s">
        <v>42</v>
      </c>
      <c r="C177" s="29" t="s">
        <v>10</v>
      </c>
      <c r="D177" s="32">
        <v>1216.3991896651323</v>
      </c>
      <c r="E177" s="32">
        <v>297449.26699999999</v>
      </c>
      <c r="F177" s="32">
        <v>302217.46399999998</v>
      </c>
      <c r="G177" s="31">
        <v>0.40569173800000002</v>
      </c>
      <c r="H177" s="32">
        <v>873.12193174134836</v>
      </c>
      <c r="I177" s="32">
        <v>32647.738000000001</v>
      </c>
      <c r="J177" s="32">
        <v>36070.313000000002</v>
      </c>
      <c r="K177" s="31">
        <v>2.5411719599999998</v>
      </c>
      <c r="L177" s="32">
        <v>1051.9475710172469</v>
      </c>
      <c r="M177" s="32">
        <v>53704.305999999997</v>
      </c>
      <c r="N177" s="32">
        <v>57827.864999999998</v>
      </c>
      <c r="O177" s="31">
        <v>1.886357193</v>
      </c>
      <c r="P177" s="32">
        <v>1337.6448932009282</v>
      </c>
      <c r="Q177" s="32">
        <v>275804.56900000002</v>
      </c>
      <c r="R177" s="32">
        <v>281048.04100000003</v>
      </c>
      <c r="S177" s="31">
        <v>0.48043050100000001</v>
      </c>
    </row>
    <row r="178" spans="1:19" x14ac:dyDescent="0.25">
      <c r="A178" s="29" t="s">
        <v>41</v>
      </c>
      <c r="B178" s="29" t="s">
        <v>42</v>
      </c>
      <c r="C178" s="29" t="s">
        <v>11</v>
      </c>
      <c r="D178" s="32">
        <v>287.58699328430777</v>
      </c>
      <c r="E178" s="32">
        <v>11303.045</v>
      </c>
      <c r="F178" s="32">
        <v>12430.365</v>
      </c>
      <c r="G178" s="31">
        <v>2.423478131</v>
      </c>
      <c r="H178" s="32">
        <v>96.178474592860752</v>
      </c>
      <c r="I178" s="32">
        <v>170.50700000000001</v>
      </c>
      <c r="J178" s="32">
        <v>547.52</v>
      </c>
      <c r="K178" s="38">
        <v>26.789661498000001</v>
      </c>
      <c r="L178" s="32">
        <v>220.32046712174946</v>
      </c>
      <c r="M178" s="32">
        <v>1929.748</v>
      </c>
      <c r="N178" s="32">
        <v>2793.3879999999999</v>
      </c>
      <c r="O178" s="31">
        <v>9.3294140920000004</v>
      </c>
      <c r="P178" s="32">
        <v>318.75343862452411</v>
      </c>
      <c r="Q178" s="32">
        <v>9239.4050000000007</v>
      </c>
      <c r="R178" s="32">
        <v>10488.895</v>
      </c>
      <c r="S178" s="31">
        <v>3.2314334090000001</v>
      </c>
    </row>
    <row r="179" spans="1:19" x14ac:dyDescent="0.25">
      <c r="A179" s="29" t="s">
        <v>41</v>
      </c>
      <c r="B179" s="29" t="s">
        <v>42</v>
      </c>
      <c r="C179" s="29" t="s">
        <v>12</v>
      </c>
      <c r="D179" s="32">
        <v>392.71007674497656</v>
      </c>
      <c r="E179" s="32">
        <v>33920.646999999997</v>
      </c>
      <c r="F179" s="32">
        <v>35460.042000000001</v>
      </c>
      <c r="G179" s="31">
        <v>1.1320443360000001</v>
      </c>
      <c r="H179" s="32">
        <v>262.39275826513062</v>
      </c>
      <c r="I179" s="32">
        <v>2761.2860000000001</v>
      </c>
      <c r="J179" s="32">
        <v>3789.8470000000002</v>
      </c>
      <c r="K179" s="31">
        <v>8.0106064779999997</v>
      </c>
      <c r="L179" s="32">
        <v>355.99594066617368</v>
      </c>
      <c r="M179" s="32">
        <v>5563.3919999999998</v>
      </c>
      <c r="N179" s="32">
        <v>6958.87</v>
      </c>
      <c r="O179" s="31">
        <v>5.6858088530000002</v>
      </c>
      <c r="P179" s="32">
        <v>431.17408843871544</v>
      </c>
      <c r="Q179" s="32">
        <v>30859.694</v>
      </c>
      <c r="R179" s="32">
        <v>32549.866000000002</v>
      </c>
      <c r="S179" s="31">
        <v>1.359965563</v>
      </c>
    </row>
    <row r="180" spans="1:19" x14ac:dyDescent="0.25">
      <c r="A180" s="34" t="s">
        <v>41</v>
      </c>
      <c r="B180" s="34" t="s">
        <v>42</v>
      </c>
      <c r="C180" s="35" t="s">
        <v>10</v>
      </c>
      <c r="D180" s="36">
        <v>380.99026571337049</v>
      </c>
      <c r="E180" s="36">
        <v>30991.807000000001</v>
      </c>
      <c r="F180" s="36">
        <v>32485.261999999999</v>
      </c>
      <c r="G180" s="37">
        <v>1.2004028200000001</v>
      </c>
      <c r="H180" s="36">
        <v>259.37896731669696</v>
      </c>
      <c r="I180" s="36">
        <v>2704.5839999999998</v>
      </c>
      <c r="J180" s="36">
        <v>3721.3310000000001</v>
      </c>
      <c r="K180" s="37">
        <v>8.0729037750000003</v>
      </c>
      <c r="L180" s="36">
        <v>341.08401894048922</v>
      </c>
      <c r="M180" s="36">
        <v>4994.8040000000001</v>
      </c>
      <c r="N180" s="36">
        <v>6331.8289999999997</v>
      </c>
      <c r="O180" s="37">
        <v>6.0226901829999999</v>
      </c>
      <c r="P180" s="36">
        <v>412.81234480153609</v>
      </c>
      <c r="Q180" s="36">
        <v>28479.078000000001</v>
      </c>
      <c r="R180" s="36">
        <v>30097.273000000001</v>
      </c>
      <c r="S180" s="37">
        <v>1.4094846729999999</v>
      </c>
    </row>
    <row r="181" spans="1:19" x14ac:dyDescent="0.25">
      <c r="A181" s="34" t="s">
        <v>41</v>
      </c>
      <c r="B181" s="34" t="s">
        <v>42</v>
      </c>
      <c r="C181" s="35" t="s">
        <v>11</v>
      </c>
      <c r="D181" s="36">
        <v>93.611474270596048</v>
      </c>
      <c r="E181" s="36">
        <v>2768.3339999999998</v>
      </c>
      <c r="F181" s="36">
        <v>3135.2849999999999</v>
      </c>
      <c r="G181" s="37">
        <v>3.1713250560000001</v>
      </c>
      <c r="H181" s="36">
        <v>35.351252652780197</v>
      </c>
      <c r="I181" s="36">
        <v>0</v>
      </c>
      <c r="J181" s="36">
        <v>131.89599999999999</v>
      </c>
      <c r="K181" s="39">
        <v>56.463351477000003</v>
      </c>
      <c r="L181" s="36">
        <v>102.25005115896924</v>
      </c>
      <c r="M181" s="36">
        <v>397.40800000000002</v>
      </c>
      <c r="N181" s="36">
        <v>798.221</v>
      </c>
      <c r="O181" s="37">
        <v>17.103982149</v>
      </c>
      <c r="P181" s="36">
        <v>118.19209463059897</v>
      </c>
      <c r="Q181" s="36">
        <v>2184.9520000000002</v>
      </c>
      <c r="R181" s="36">
        <v>2648.2570000000001</v>
      </c>
      <c r="S181" s="37">
        <v>4.890833379</v>
      </c>
    </row>
    <row r="182" spans="1:19" x14ac:dyDescent="0.25">
      <c r="A182" s="29" t="s">
        <v>41</v>
      </c>
      <c r="B182" s="29" t="s">
        <v>42</v>
      </c>
      <c r="C182" s="29" t="s">
        <v>13</v>
      </c>
      <c r="D182" s="32">
        <v>864.24303781128776</v>
      </c>
      <c r="E182" s="32">
        <v>144220.42300000001</v>
      </c>
      <c r="F182" s="32">
        <v>147608.193</v>
      </c>
      <c r="G182" s="31">
        <v>0.592294922</v>
      </c>
      <c r="H182" s="32">
        <v>614.05930887049692</v>
      </c>
      <c r="I182" s="32">
        <v>14777.412</v>
      </c>
      <c r="J182" s="32">
        <v>17184.481</v>
      </c>
      <c r="K182" s="31">
        <v>3.84244641</v>
      </c>
      <c r="L182" s="32">
        <v>710.74209563823592</v>
      </c>
      <c r="M182" s="32">
        <v>23769.371999999999</v>
      </c>
      <c r="N182" s="32">
        <v>26555.43</v>
      </c>
      <c r="O182" s="31">
        <v>2.8246195859999998</v>
      </c>
      <c r="P182" s="32">
        <v>950.05455659189738</v>
      </c>
      <c r="Q182" s="32">
        <v>134870.78099999999</v>
      </c>
      <c r="R182" s="32">
        <v>138594.927</v>
      </c>
      <c r="S182" s="31">
        <v>0.69482536699999997</v>
      </c>
    </row>
    <row r="183" spans="1:19" x14ac:dyDescent="0.25">
      <c r="A183" s="34" t="s">
        <v>41</v>
      </c>
      <c r="B183" s="34" t="s">
        <v>42</v>
      </c>
      <c r="C183" s="35" t="s">
        <v>10</v>
      </c>
      <c r="D183" s="36">
        <v>836.35025350838373</v>
      </c>
      <c r="E183" s="36">
        <v>140419.927</v>
      </c>
      <c r="F183" s="36">
        <v>143698.359</v>
      </c>
      <c r="G183" s="37">
        <v>0.58873384399999995</v>
      </c>
      <c r="H183" s="36">
        <v>611.55054764423312</v>
      </c>
      <c r="I183" s="36">
        <v>14682.615</v>
      </c>
      <c r="J183" s="36">
        <v>17079.848999999998</v>
      </c>
      <c r="K183" s="37">
        <v>3.8507753240000002</v>
      </c>
      <c r="L183" s="36">
        <v>699.17173716016543</v>
      </c>
      <c r="M183" s="36">
        <v>23040.717000000001</v>
      </c>
      <c r="N183" s="36">
        <v>25781.419000000002</v>
      </c>
      <c r="O183" s="37">
        <v>2.864158738</v>
      </c>
      <c r="P183" s="36">
        <v>921.4747877754038</v>
      </c>
      <c r="Q183" s="36">
        <v>131723.24900000001</v>
      </c>
      <c r="R183" s="36">
        <v>135335.364</v>
      </c>
      <c r="S183" s="37">
        <v>0.69009179399999998</v>
      </c>
    </row>
    <row r="184" spans="1:19" x14ac:dyDescent="0.25">
      <c r="A184" s="34" t="s">
        <v>41</v>
      </c>
      <c r="B184" s="34" t="s">
        <v>42</v>
      </c>
      <c r="C184" s="35" t="s">
        <v>11</v>
      </c>
      <c r="D184" s="36">
        <v>217.04601862137056</v>
      </c>
      <c r="E184" s="36">
        <v>3429.7629999999999</v>
      </c>
      <c r="F184" s="36">
        <v>4280.567</v>
      </c>
      <c r="G184" s="37">
        <v>5.6300057969999999</v>
      </c>
      <c r="H184" s="36">
        <v>49.722860063665379</v>
      </c>
      <c r="I184" s="36">
        <v>2.2599999999999998</v>
      </c>
      <c r="J184" s="36">
        <v>197.17</v>
      </c>
      <c r="K184" s="39">
        <v>49.864975243000004</v>
      </c>
      <c r="L184" s="36">
        <v>128.01616889625896</v>
      </c>
      <c r="M184" s="36">
        <v>500.42599999999999</v>
      </c>
      <c r="N184" s="36">
        <v>1002.24</v>
      </c>
      <c r="O184" s="37">
        <v>17.038548426999998</v>
      </c>
      <c r="P184" s="36">
        <v>226.34750822140785</v>
      </c>
      <c r="Q184" s="36">
        <v>2759.915</v>
      </c>
      <c r="R184" s="36">
        <v>3647.18</v>
      </c>
      <c r="S184" s="37">
        <v>7.0655268329999998</v>
      </c>
    </row>
    <row r="185" spans="1:19" x14ac:dyDescent="0.25">
      <c r="A185" s="29" t="s">
        <v>41</v>
      </c>
      <c r="B185" s="29" t="s">
        <v>42</v>
      </c>
      <c r="C185" s="29" t="s">
        <v>14</v>
      </c>
      <c r="D185" s="32">
        <v>813.0052174186859</v>
      </c>
      <c r="E185" s="32">
        <v>129501.95699999999</v>
      </c>
      <c r="F185" s="32">
        <v>132688.878</v>
      </c>
      <c r="G185" s="31">
        <v>0.62016295700000001</v>
      </c>
      <c r="H185" s="32">
        <v>571.83123178605581</v>
      </c>
      <c r="I185" s="32">
        <v>14340.757</v>
      </c>
      <c r="J185" s="32">
        <v>16582.294999999998</v>
      </c>
      <c r="K185" s="31">
        <v>3.6984139329999999</v>
      </c>
      <c r="L185" s="32">
        <v>722.34813799091182</v>
      </c>
      <c r="M185" s="32">
        <v>25288.346000000001</v>
      </c>
      <c r="N185" s="32">
        <v>28119.899000000001</v>
      </c>
      <c r="O185" s="31">
        <v>2.7050061030000001</v>
      </c>
      <c r="P185" s="32">
        <v>897.31329828109165</v>
      </c>
      <c r="Q185" s="32">
        <v>118094.11900000001</v>
      </c>
      <c r="R185" s="32">
        <v>121611.523</v>
      </c>
      <c r="S185" s="31">
        <v>0.74867932999999998</v>
      </c>
    </row>
    <row r="186" spans="1:19" x14ac:dyDescent="0.25">
      <c r="A186" s="34" t="s">
        <v>41</v>
      </c>
      <c r="B186" s="34" t="s">
        <v>42</v>
      </c>
      <c r="C186" s="35" t="s">
        <v>10</v>
      </c>
      <c r="D186" s="36">
        <v>796.83171204282633</v>
      </c>
      <c r="E186" s="36">
        <v>124473.92600000001</v>
      </c>
      <c r="F186" s="36">
        <v>127597.44899999999</v>
      </c>
      <c r="G186" s="37">
        <v>0.63222705300000004</v>
      </c>
      <c r="H186" s="36">
        <v>566.47606172550422</v>
      </c>
      <c r="I186" s="36">
        <v>14154.564</v>
      </c>
      <c r="J186" s="36">
        <v>16375.109</v>
      </c>
      <c r="K186" s="37">
        <v>3.7109866889999998</v>
      </c>
      <c r="L186" s="36">
        <v>707.16197985095539</v>
      </c>
      <c r="M186" s="36">
        <v>24305.688999999998</v>
      </c>
      <c r="N186" s="36">
        <v>27077.713</v>
      </c>
      <c r="O186" s="37">
        <v>2.7524918540000001</v>
      </c>
      <c r="P186" s="36">
        <v>877.20425311966653</v>
      </c>
      <c r="Q186" s="36">
        <v>113889.534</v>
      </c>
      <c r="R186" s="36">
        <v>117328.11199999999</v>
      </c>
      <c r="S186" s="37">
        <v>0.75876929599999998</v>
      </c>
    </row>
    <row r="187" spans="1:19" x14ac:dyDescent="0.25">
      <c r="A187" s="34" t="s">
        <v>41</v>
      </c>
      <c r="B187" s="34" t="s">
        <v>42</v>
      </c>
      <c r="C187" s="35" t="s">
        <v>11</v>
      </c>
      <c r="D187" s="36">
        <v>160.98733218870134</v>
      </c>
      <c r="E187" s="36">
        <v>4744.201</v>
      </c>
      <c r="F187" s="36">
        <v>5375.259</v>
      </c>
      <c r="G187" s="37">
        <v>3.1817375430000001</v>
      </c>
      <c r="H187" s="36">
        <v>74.447461183902661</v>
      </c>
      <c r="I187" s="36">
        <v>50.774999999999999</v>
      </c>
      <c r="J187" s="36">
        <v>342.60399999999998</v>
      </c>
      <c r="K187" s="39">
        <v>37.850304532999999</v>
      </c>
      <c r="L187" s="36">
        <v>147.63851877576937</v>
      </c>
      <c r="M187" s="36">
        <v>723.05499999999995</v>
      </c>
      <c r="N187" s="36">
        <v>1301.787</v>
      </c>
      <c r="O187" s="37">
        <v>14.582717033</v>
      </c>
      <c r="P187" s="36">
        <v>189.0110956769465</v>
      </c>
      <c r="Q187" s="36">
        <v>3873.5430000000001</v>
      </c>
      <c r="R187" s="36">
        <v>4614.4530000000004</v>
      </c>
      <c r="S187" s="37">
        <v>4.4536093379999997</v>
      </c>
    </row>
    <row r="188" spans="1:19" x14ac:dyDescent="0.25">
      <c r="A188" s="29" t="s">
        <v>43</v>
      </c>
      <c r="B188" s="29" t="s">
        <v>44</v>
      </c>
      <c r="C188" s="29" t="s">
        <v>9</v>
      </c>
      <c r="D188" s="32">
        <v>2759.4272916442192</v>
      </c>
      <c r="E188" s="32">
        <v>589446.16700000002</v>
      </c>
      <c r="F188" s="32">
        <v>600262.924</v>
      </c>
      <c r="G188" s="31">
        <v>0.46388269399999998</v>
      </c>
      <c r="H188" s="32">
        <v>2097.3131067724153</v>
      </c>
      <c r="I188" s="32">
        <v>79353.646999999997</v>
      </c>
      <c r="J188" s="32">
        <v>87574.963000000003</v>
      </c>
      <c r="K188" s="31">
        <v>2.5128264219999998</v>
      </c>
      <c r="L188" s="32">
        <v>2518.0169545083745</v>
      </c>
      <c r="M188" s="32">
        <v>121571.663</v>
      </c>
      <c r="N188" s="32">
        <v>131442.109</v>
      </c>
      <c r="O188" s="31">
        <v>1.9904188890000001</v>
      </c>
      <c r="P188" s="32">
        <v>2978.6556546651605</v>
      </c>
      <c r="Q188" s="32">
        <v>545973.90700000001</v>
      </c>
      <c r="R188" s="32">
        <v>557650.022</v>
      </c>
      <c r="S188" s="31">
        <v>0.53979540999999998</v>
      </c>
    </row>
    <row r="189" spans="1:19" x14ac:dyDescent="0.25">
      <c r="A189" s="29" t="s">
        <v>43</v>
      </c>
      <c r="B189" s="29" t="s">
        <v>44</v>
      </c>
      <c r="C189" s="29" t="s">
        <v>10</v>
      </c>
      <c r="D189" s="32">
        <v>2724.1560009514037</v>
      </c>
      <c r="E189" s="32">
        <v>575211.79200000002</v>
      </c>
      <c r="F189" s="32">
        <v>585890.28700000001</v>
      </c>
      <c r="G189" s="31">
        <v>0.46923626299999999</v>
      </c>
      <c r="H189" s="32">
        <v>2089.8788720695411</v>
      </c>
      <c r="I189" s="32">
        <v>79037.126999999993</v>
      </c>
      <c r="J189" s="32">
        <v>87229.301000000007</v>
      </c>
      <c r="K189" s="31">
        <v>2.5138915829999999</v>
      </c>
      <c r="L189" s="32">
        <v>2495.2532720579429</v>
      </c>
      <c r="M189" s="32">
        <v>118969.268</v>
      </c>
      <c r="N189" s="32">
        <v>128750.481</v>
      </c>
      <c r="O189" s="31">
        <v>2.0145775929999998</v>
      </c>
      <c r="P189" s="32">
        <v>2933.4541190842515</v>
      </c>
      <c r="Q189" s="32">
        <v>534074.91500000004</v>
      </c>
      <c r="R189" s="32">
        <v>545573.84400000004</v>
      </c>
      <c r="S189" s="31">
        <v>0.54340897399999999</v>
      </c>
    </row>
    <row r="190" spans="1:19" x14ac:dyDescent="0.25">
      <c r="A190" s="29" t="s">
        <v>43</v>
      </c>
      <c r="B190" s="29" t="s">
        <v>44</v>
      </c>
      <c r="C190" s="29" t="s">
        <v>11</v>
      </c>
      <c r="D190" s="32">
        <v>403.1940273729831</v>
      </c>
      <c r="E190" s="32">
        <v>13513.261</v>
      </c>
      <c r="F190" s="32">
        <v>15093.752</v>
      </c>
      <c r="G190" s="31">
        <v>2.8188474829999999</v>
      </c>
      <c r="H190" s="32">
        <v>137.00975685023644</v>
      </c>
      <c r="I190" s="32">
        <v>62.557000000000002</v>
      </c>
      <c r="J190" s="32">
        <v>599.625</v>
      </c>
      <c r="K190" s="38">
        <v>41.381324051</v>
      </c>
      <c r="L190" s="32">
        <v>333.43345927642156</v>
      </c>
      <c r="M190" s="32">
        <v>1993.4939999999999</v>
      </c>
      <c r="N190" s="32">
        <v>3300.529</v>
      </c>
      <c r="O190" s="31">
        <v>12.5965989</v>
      </c>
      <c r="P190" s="32">
        <v>462.85755618784822</v>
      </c>
      <c r="Q190" s="32">
        <v>11080.401</v>
      </c>
      <c r="R190" s="32">
        <v>12894.769</v>
      </c>
      <c r="S190" s="31">
        <v>3.861140877</v>
      </c>
    </row>
    <row r="191" spans="1:19" x14ac:dyDescent="0.25">
      <c r="A191" s="29" t="s">
        <v>43</v>
      </c>
      <c r="B191" s="29" t="s">
        <v>44</v>
      </c>
      <c r="C191" s="29" t="s">
        <v>12</v>
      </c>
      <c r="D191" s="32">
        <v>893.84636716664431</v>
      </c>
      <c r="E191" s="32">
        <v>67513.078999999998</v>
      </c>
      <c r="F191" s="32">
        <v>71016.892000000007</v>
      </c>
      <c r="G191" s="31">
        <v>1.2904736240000001</v>
      </c>
      <c r="H191" s="32">
        <v>623.53928466632829</v>
      </c>
      <c r="I191" s="32">
        <v>5774.991</v>
      </c>
      <c r="J191" s="32">
        <v>8219.2209999999995</v>
      </c>
      <c r="K191" s="31">
        <v>8.9113882889999996</v>
      </c>
      <c r="L191" s="32">
        <v>813.23027328760929</v>
      </c>
      <c r="M191" s="32">
        <v>10732.356</v>
      </c>
      <c r="N191" s="32">
        <v>13920.16</v>
      </c>
      <c r="O191" s="31">
        <v>6.5975436619999996</v>
      </c>
      <c r="P191" s="32">
        <v>982.33414727968216</v>
      </c>
      <c r="Q191" s="32">
        <v>62010.493999999999</v>
      </c>
      <c r="R191" s="32">
        <v>65861.172999999995</v>
      </c>
      <c r="S191" s="31">
        <v>1.536437549</v>
      </c>
    </row>
    <row r="192" spans="1:19" x14ac:dyDescent="0.25">
      <c r="A192" s="34" t="s">
        <v>43</v>
      </c>
      <c r="B192" s="34" t="s">
        <v>44</v>
      </c>
      <c r="C192" s="35" t="s">
        <v>10</v>
      </c>
      <c r="D192" s="36">
        <v>870.39872215087348</v>
      </c>
      <c r="E192" s="36">
        <v>64077.474000000002</v>
      </c>
      <c r="F192" s="36">
        <v>67489.373999999996</v>
      </c>
      <c r="G192" s="37">
        <v>1.3231277299999999</v>
      </c>
      <c r="H192" s="36">
        <v>621.73598802717163</v>
      </c>
      <c r="I192" s="36">
        <v>5778.5259999999998</v>
      </c>
      <c r="J192" s="36">
        <v>8215.6859999999997</v>
      </c>
      <c r="K192" s="37">
        <v>8.8856162540000003</v>
      </c>
      <c r="L192" s="36">
        <v>800.12044974383775</v>
      </c>
      <c r="M192" s="36">
        <v>10380.869000000001</v>
      </c>
      <c r="N192" s="36">
        <v>13517.284</v>
      </c>
      <c r="O192" s="37">
        <v>6.6960859810000004</v>
      </c>
      <c r="P192" s="36">
        <v>956.57957711240442</v>
      </c>
      <c r="Q192" s="36">
        <v>58956.591999999997</v>
      </c>
      <c r="R192" s="36">
        <v>62706.315000000002</v>
      </c>
      <c r="S192" s="37">
        <v>1.572508182</v>
      </c>
    </row>
    <row r="193" spans="1:19" x14ac:dyDescent="0.25">
      <c r="A193" s="34" t="s">
        <v>43</v>
      </c>
      <c r="B193" s="34" t="s">
        <v>44</v>
      </c>
      <c r="C193" s="35" t="s">
        <v>11</v>
      </c>
      <c r="D193" s="36">
        <v>181.66168450558314</v>
      </c>
      <c r="E193" s="36">
        <v>3125.511</v>
      </c>
      <c r="F193" s="36">
        <v>3837.6120000000001</v>
      </c>
      <c r="G193" s="37">
        <v>5.217821925</v>
      </c>
      <c r="H193" s="36">
        <v>0</v>
      </c>
      <c r="I193" s="36">
        <v>0</v>
      </c>
      <c r="J193" s="36">
        <v>0</v>
      </c>
      <c r="K193" s="37">
        <v>0</v>
      </c>
      <c r="L193" s="36">
        <v>139.85336201106836</v>
      </c>
      <c r="M193" s="36">
        <v>103.074</v>
      </c>
      <c r="N193" s="36">
        <v>651.28899999999999</v>
      </c>
      <c r="O193" s="39">
        <v>37.078521860999999</v>
      </c>
      <c r="P193" s="36">
        <v>201.78226355811756</v>
      </c>
      <c r="Q193" s="36">
        <v>2708.8939999999998</v>
      </c>
      <c r="R193" s="36">
        <v>3499.866</v>
      </c>
      <c r="S193" s="37">
        <v>6.4999215159999997</v>
      </c>
    </row>
    <row r="194" spans="1:19" x14ac:dyDescent="0.25">
      <c r="A194" s="29" t="s">
        <v>43</v>
      </c>
      <c r="B194" s="29" t="s">
        <v>44</v>
      </c>
      <c r="C194" s="29" t="s">
        <v>13</v>
      </c>
      <c r="D194" s="32">
        <v>2083.4601628505452</v>
      </c>
      <c r="E194" s="32">
        <v>326146.53000000003</v>
      </c>
      <c r="F194" s="32">
        <v>334313.54399999999</v>
      </c>
      <c r="G194" s="31">
        <v>0.63091176800000004</v>
      </c>
      <c r="H194" s="32">
        <v>1599.4585842905847</v>
      </c>
      <c r="I194" s="32">
        <v>45161.767</v>
      </c>
      <c r="J194" s="32">
        <v>51431.53</v>
      </c>
      <c r="K194" s="31">
        <v>3.3117382480000002</v>
      </c>
      <c r="L194" s="32">
        <v>1841.9654555675795</v>
      </c>
      <c r="M194" s="32">
        <v>62275.731</v>
      </c>
      <c r="N194" s="32">
        <v>69496.103000000003</v>
      </c>
      <c r="O194" s="31">
        <v>2.7956891760000002</v>
      </c>
      <c r="P194" s="32">
        <v>2204.3494534008332</v>
      </c>
      <c r="Q194" s="32">
        <v>308320.32299999997</v>
      </c>
      <c r="R194" s="32">
        <v>316961.21399999998</v>
      </c>
      <c r="S194" s="31">
        <v>0.705074219</v>
      </c>
    </row>
    <row r="195" spans="1:19" x14ac:dyDescent="0.25">
      <c r="A195" s="34" t="s">
        <v>43</v>
      </c>
      <c r="B195" s="34" t="s">
        <v>44</v>
      </c>
      <c r="C195" s="35" t="s">
        <v>10</v>
      </c>
      <c r="D195" s="36">
        <v>2062.5343692237229</v>
      </c>
      <c r="E195" s="36">
        <v>320846.03399999999</v>
      </c>
      <c r="F195" s="36">
        <v>328931.02100000001</v>
      </c>
      <c r="G195" s="37">
        <v>0.63484370599999995</v>
      </c>
      <c r="H195" s="36">
        <v>1596.1508198561028</v>
      </c>
      <c r="I195" s="36">
        <v>45071.523000000001</v>
      </c>
      <c r="J195" s="36">
        <v>51328.32</v>
      </c>
      <c r="K195" s="37">
        <v>3.3115216240000001</v>
      </c>
      <c r="L195" s="36">
        <v>1827.2672103427058</v>
      </c>
      <c r="M195" s="36">
        <v>60840.745000000003</v>
      </c>
      <c r="N195" s="36">
        <v>68003.501000000004</v>
      </c>
      <c r="O195" s="37">
        <v>2.836397072</v>
      </c>
      <c r="P195" s="36">
        <v>2172.497009505018</v>
      </c>
      <c r="Q195" s="36">
        <v>304408.31</v>
      </c>
      <c r="R195" s="36">
        <v>312924.342</v>
      </c>
      <c r="S195" s="37">
        <v>0.70383350200000006</v>
      </c>
    </row>
    <row r="196" spans="1:19" x14ac:dyDescent="0.25">
      <c r="A196" s="34" t="s">
        <v>43</v>
      </c>
      <c r="B196" s="34" t="s">
        <v>44</v>
      </c>
      <c r="C196" s="35" t="s">
        <v>11</v>
      </c>
      <c r="D196" s="36">
        <v>253.00906867811426</v>
      </c>
      <c r="E196" s="36">
        <v>4845.6210000000001</v>
      </c>
      <c r="F196" s="36">
        <v>5837.3980000000001</v>
      </c>
      <c r="G196" s="37">
        <v>4.7366587689999999</v>
      </c>
      <c r="H196" s="36">
        <v>67.440584515110586</v>
      </c>
      <c r="I196" s="36">
        <v>0</v>
      </c>
      <c r="J196" s="36">
        <v>228.90799999999999</v>
      </c>
      <c r="K196" s="39">
        <v>69.722461225999993</v>
      </c>
      <c r="L196" s="36">
        <v>233.07160232524075</v>
      </c>
      <c r="M196" s="36">
        <v>1006.982</v>
      </c>
      <c r="N196" s="36">
        <v>1920.606</v>
      </c>
      <c r="O196" s="37">
        <v>15.922429692</v>
      </c>
      <c r="P196" s="36">
        <v>292.11053411327583</v>
      </c>
      <c r="Q196" s="36">
        <v>3401.9160000000002</v>
      </c>
      <c r="R196" s="36">
        <v>4546.9679999999998</v>
      </c>
      <c r="S196" s="37">
        <v>7.3497238620000003</v>
      </c>
    </row>
    <row r="197" spans="1:19" x14ac:dyDescent="0.25">
      <c r="A197" s="29" t="s">
        <v>43</v>
      </c>
      <c r="B197" s="29" t="s">
        <v>44</v>
      </c>
      <c r="C197" s="29" t="s">
        <v>14</v>
      </c>
      <c r="D197" s="32">
        <v>1561.937947104833</v>
      </c>
      <c r="E197" s="32">
        <v>192298.18100000001</v>
      </c>
      <c r="F197" s="32">
        <v>198420.86600000001</v>
      </c>
      <c r="G197" s="31">
        <v>0.79951973600000004</v>
      </c>
      <c r="H197" s="32">
        <v>1203.2077944813907</v>
      </c>
      <c r="I197" s="32">
        <v>25812.306</v>
      </c>
      <c r="J197" s="32">
        <v>30528.794000000002</v>
      </c>
      <c r="K197" s="31">
        <v>4.2711547400000001</v>
      </c>
      <c r="L197" s="32">
        <v>1509.5363324838554</v>
      </c>
      <c r="M197" s="32">
        <v>45336.074000000001</v>
      </c>
      <c r="N197" s="32">
        <v>51253.347000000002</v>
      </c>
      <c r="O197" s="31">
        <v>3.1256763250000001</v>
      </c>
      <c r="P197" s="32">
        <v>1723.9521159267945</v>
      </c>
      <c r="Q197" s="32">
        <v>171856.47899999999</v>
      </c>
      <c r="R197" s="32">
        <v>178614.247</v>
      </c>
      <c r="S197" s="31">
        <v>0.98379236000000003</v>
      </c>
    </row>
    <row r="198" spans="1:19" x14ac:dyDescent="0.25">
      <c r="A198" s="34" t="s">
        <v>43</v>
      </c>
      <c r="B198" s="34" t="s">
        <v>44</v>
      </c>
      <c r="C198" s="35" t="s">
        <v>10</v>
      </c>
      <c r="D198" s="36">
        <v>1539.8324902336176</v>
      </c>
      <c r="E198" s="36">
        <v>186861.07199999999</v>
      </c>
      <c r="F198" s="36">
        <v>192897.10399999999</v>
      </c>
      <c r="G198" s="37">
        <v>0.81095422699999997</v>
      </c>
      <c r="H198" s="36">
        <v>1196.0026827883032</v>
      </c>
      <c r="I198" s="36">
        <v>25592.063999999998</v>
      </c>
      <c r="J198" s="36">
        <v>30280.309000000001</v>
      </c>
      <c r="K198" s="37">
        <v>4.2811951949999996</v>
      </c>
      <c r="L198" s="36">
        <v>1496.3607313857858</v>
      </c>
      <c r="M198" s="36">
        <v>44555.860999999997</v>
      </c>
      <c r="N198" s="36">
        <v>50421.487999999998</v>
      </c>
      <c r="O198" s="37">
        <v>3.1509844130000002</v>
      </c>
      <c r="P198" s="36">
        <v>1699.1931773814401</v>
      </c>
      <c r="Q198" s="36">
        <v>166996.24299999999</v>
      </c>
      <c r="R198" s="36">
        <v>173656.95800000001</v>
      </c>
      <c r="S198" s="37">
        <v>0.99760881400000001</v>
      </c>
    </row>
    <row r="199" spans="1:19" x14ac:dyDescent="0.25">
      <c r="A199" s="34" t="s">
        <v>43</v>
      </c>
      <c r="B199" s="34" t="s">
        <v>44</v>
      </c>
      <c r="C199" s="35" t="s">
        <v>11</v>
      </c>
      <c r="D199" s="36">
        <v>254.66757389958764</v>
      </c>
      <c r="E199" s="36">
        <v>4981.2960000000003</v>
      </c>
      <c r="F199" s="36">
        <v>5979.5749999999998</v>
      </c>
      <c r="G199" s="37">
        <v>4.6468492980000002</v>
      </c>
      <c r="H199" s="36">
        <v>118.97007520061163</v>
      </c>
      <c r="I199" s="36">
        <v>1.1870000000000001</v>
      </c>
      <c r="J199" s="36">
        <v>467.541</v>
      </c>
      <c r="K199" s="39">
        <v>50.763034533000003</v>
      </c>
      <c r="L199" s="36">
        <v>189.48676191081464</v>
      </c>
      <c r="M199" s="36">
        <v>434.649</v>
      </c>
      <c r="N199" s="36">
        <v>1177.423</v>
      </c>
      <c r="O199" s="39">
        <v>23.508473804000001</v>
      </c>
      <c r="P199" s="36">
        <v>286.20884596494437</v>
      </c>
      <c r="Q199" s="36">
        <v>4347.8040000000001</v>
      </c>
      <c r="R199" s="36">
        <v>5469.7219999999998</v>
      </c>
      <c r="S199" s="37">
        <v>5.8305696559999998</v>
      </c>
    </row>
    <row r="200" spans="1:19" x14ac:dyDescent="0.25">
      <c r="A200" s="29" t="s">
        <v>45</v>
      </c>
      <c r="B200" s="29" t="s">
        <v>46</v>
      </c>
      <c r="C200" s="29" t="s">
        <v>9</v>
      </c>
      <c r="D200" s="32">
        <v>1124.1668851840348</v>
      </c>
      <c r="E200" s="32">
        <v>251384.59299999999</v>
      </c>
      <c r="F200" s="32">
        <v>255791.247</v>
      </c>
      <c r="G200" s="31">
        <v>0.44330458900000003</v>
      </c>
      <c r="H200" s="32">
        <v>782.56933034942654</v>
      </c>
      <c r="I200" s="32">
        <v>29778.43</v>
      </c>
      <c r="J200" s="32">
        <v>32846.046000000002</v>
      </c>
      <c r="K200" s="31">
        <v>2.499244322</v>
      </c>
      <c r="L200" s="32">
        <v>884.52814399865213</v>
      </c>
      <c r="M200" s="32">
        <v>41622.428</v>
      </c>
      <c r="N200" s="32">
        <v>45089.714</v>
      </c>
      <c r="O200" s="31">
        <v>2.040148292</v>
      </c>
      <c r="P200" s="32">
        <v>1198.4337360166908</v>
      </c>
      <c r="Q200" s="32">
        <v>239195.2</v>
      </c>
      <c r="R200" s="32">
        <v>243892.97399999999</v>
      </c>
      <c r="S200" s="31">
        <v>0.49615527799999998</v>
      </c>
    </row>
    <row r="201" spans="1:19" x14ac:dyDescent="0.25">
      <c r="A201" s="29" t="s">
        <v>45</v>
      </c>
      <c r="B201" s="29" t="s">
        <v>46</v>
      </c>
      <c r="C201" s="29" t="s">
        <v>10</v>
      </c>
      <c r="D201" s="32">
        <v>1106.9920588199418</v>
      </c>
      <c r="E201" s="32">
        <v>244216.826</v>
      </c>
      <c r="F201" s="32">
        <v>248556.155</v>
      </c>
      <c r="G201" s="31">
        <v>0.449290892</v>
      </c>
      <c r="H201" s="32">
        <v>778.91923175523368</v>
      </c>
      <c r="I201" s="32">
        <v>29531.58</v>
      </c>
      <c r="J201" s="32">
        <v>32584.886999999999</v>
      </c>
      <c r="K201" s="31">
        <v>2.5079315090000001</v>
      </c>
      <c r="L201" s="32">
        <v>869.97647215611596</v>
      </c>
      <c r="M201" s="32">
        <v>40213.945</v>
      </c>
      <c r="N201" s="32">
        <v>43624.19</v>
      </c>
      <c r="O201" s="31">
        <v>2.0753716999999998</v>
      </c>
      <c r="P201" s="32">
        <v>1177.1083637966872</v>
      </c>
      <c r="Q201" s="32">
        <v>233218.56599999999</v>
      </c>
      <c r="R201" s="32">
        <v>237832.74600000001</v>
      </c>
      <c r="S201" s="31">
        <v>0.49977925200000001</v>
      </c>
    </row>
    <row r="202" spans="1:19" x14ac:dyDescent="0.25">
      <c r="A202" s="29" t="s">
        <v>45</v>
      </c>
      <c r="B202" s="29" t="s">
        <v>46</v>
      </c>
      <c r="C202" s="29" t="s">
        <v>11</v>
      </c>
      <c r="D202" s="32">
        <v>191.46793587995205</v>
      </c>
      <c r="E202" s="32">
        <v>6826.1589999999997</v>
      </c>
      <c r="F202" s="32">
        <v>7576.7</v>
      </c>
      <c r="G202" s="31">
        <v>2.6587489780000002</v>
      </c>
      <c r="H202" s="32">
        <v>67.38773383391117</v>
      </c>
      <c r="I202" s="32">
        <v>121.92700000000001</v>
      </c>
      <c r="J202" s="32">
        <v>386.08199999999999</v>
      </c>
      <c r="K202" s="38">
        <v>26.530165184000001</v>
      </c>
      <c r="L202" s="32">
        <v>159.91913447699989</v>
      </c>
      <c r="M202" s="32">
        <v>1123.567</v>
      </c>
      <c r="N202" s="32">
        <v>1750.4390000000001</v>
      </c>
      <c r="O202" s="31">
        <v>11.128655417999999</v>
      </c>
      <c r="P202" s="32">
        <v>210.92720737605052</v>
      </c>
      <c r="Q202" s="32">
        <v>5605.0209999999997</v>
      </c>
      <c r="R202" s="32">
        <v>6431.84</v>
      </c>
      <c r="S202" s="31">
        <v>3.504687873</v>
      </c>
    </row>
    <row r="203" spans="1:19" x14ac:dyDescent="0.25">
      <c r="A203" s="29" t="s">
        <v>45</v>
      </c>
      <c r="B203" s="29" t="s">
        <v>46</v>
      </c>
      <c r="C203" s="29" t="s">
        <v>12</v>
      </c>
      <c r="D203" s="32">
        <v>402.82349662695822</v>
      </c>
      <c r="E203" s="32">
        <v>46008.107000000004</v>
      </c>
      <c r="F203" s="32">
        <v>47587.146000000001</v>
      </c>
      <c r="G203" s="31">
        <v>0.86077761900000005</v>
      </c>
      <c r="H203" s="32">
        <v>276.25026980022227</v>
      </c>
      <c r="I203" s="32">
        <v>3107.5079999999998</v>
      </c>
      <c r="J203" s="32">
        <v>4190.3890000000001</v>
      </c>
      <c r="K203" s="31">
        <v>7.570682143</v>
      </c>
      <c r="L203" s="32">
        <v>335.09097976312603</v>
      </c>
      <c r="M203" s="32">
        <v>5172.1019999999999</v>
      </c>
      <c r="N203" s="32">
        <v>6485.634</v>
      </c>
      <c r="O203" s="31">
        <v>5.7488174340000002</v>
      </c>
      <c r="P203" s="32">
        <v>443.72189437689394</v>
      </c>
      <c r="Q203" s="32">
        <v>43748.027999999998</v>
      </c>
      <c r="R203" s="32">
        <v>45487.385999999999</v>
      </c>
      <c r="S203" s="31">
        <v>0.994497309</v>
      </c>
    </row>
    <row r="204" spans="1:19" x14ac:dyDescent="0.25">
      <c r="A204" s="34" t="s">
        <v>45</v>
      </c>
      <c r="B204" s="34" t="s">
        <v>46</v>
      </c>
      <c r="C204" s="35" t="s">
        <v>10</v>
      </c>
      <c r="D204" s="36">
        <v>394.10512484419985</v>
      </c>
      <c r="E204" s="36">
        <v>44824.747000000003</v>
      </c>
      <c r="F204" s="36">
        <v>46369.610999999997</v>
      </c>
      <c r="G204" s="37">
        <v>0.86431909900000004</v>
      </c>
      <c r="H204" s="36">
        <v>273.79623862631666</v>
      </c>
      <c r="I204" s="36">
        <v>3035.5349999999999</v>
      </c>
      <c r="J204" s="36">
        <v>4108.7969999999996</v>
      </c>
      <c r="K204" s="37">
        <v>7.6647116430000004</v>
      </c>
      <c r="L204" s="36">
        <v>325.74532370843883</v>
      </c>
      <c r="M204" s="36">
        <v>4876.4189999999999</v>
      </c>
      <c r="N204" s="36">
        <v>6153.317</v>
      </c>
      <c r="O204" s="37">
        <v>5.9066746820000002</v>
      </c>
      <c r="P204" s="36">
        <v>433.05479844255325</v>
      </c>
      <c r="Q204" s="36">
        <v>42805.705000000002</v>
      </c>
      <c r="R204" s="36">
        <v>44503.249000000003</v>
      </c>
      <c r="S204" s="37">
        <v>0.992005472</v>
      </c>
    </row>
    <row r="205" spans="1:19" x14ac:dyDescent="0.25">
      <c r="A205" s="34" t="s">
        <v>45</v>
      </c>
      <c r="B205" s="34" t="s">
        <v>46</v>
      </c>
      <c r="C205" s="35" t="s">
        <v>11</v>
      </c>
      <c r="D205" s="36">
        <v>82.328044407457568</v>
      </c>
      <c r="E205" s="36">
        <v>1039.088</v>
      </c>
      <c r="F205" s="36">
        <v>1361.808</v>
      </c>
      <c r="G205" s="37">
        <v>6.8581105779999998</v>
      </c>
      <c r="H205" s="36">
        <v>36.874627495275348</v>
      </c>
      <c r="I205" s="36">
        <v>4.5090000000000003</v>
      </c>
      <c r="J205" s="36">
        <v>149.05500000000001</v>
      </c>
      <c r="K205" s="39">
        <v>48.025093765999998</v>
      </c>
      <c r="L205" s="36">
        <v>77.132413032755565</v>
      </c>
      <c r="M205" s="36">
        <v>162.82300000000001</v>
      </c>
      <c r="N205" s="36">
        <v>465.17700000000002</v>
      </c>
      <c r="O205" s="39">
        <v>24.564478394999998</v>
      </c>
      <c r="P205" s="36">
        <v>89.915215383987316</v>
      </c>
      <c r="Q205" s="36">
        <v>787</v>
      </c>
      <c r="R205" s="36">
        <v>1139.461</v>
      </c>
      <c r="S205" s="37">
        <v>9.3347597199999992</v>
      </c>
    </row>
    <row r="206" spans="1:19" x14ac:dyDescent="0.25">
      <c r="A206" s="29" t="s">
        <v>45</v>
      </c>
      <c r="B206" s="29" t="s">
        <v>46</v>
      </c>
      <c r="C206" s="29" t="s">
        <v>13</v>
      </c>
      <c r="D206" s="32">
        <v>792.67942045993505</v>
      </c>
      <c r="E206" s="32">
        <v>110760.52499999999</v>
      </c>
      <c r="F206" s="32">
        <v>113867.77099999999</v>
      </c>
      <c r="G206" s="31">
        <v>0.70576987199999996</v>
      </c>
      <c r="H206" s="32">
        <v>543.97449646254915</v>
      </c>
      <c r="I206" s="32">
        <v>13982.986000000001</v>
      </c>
      <c r="J206" s="32">
        <v>16115.326999999999</v>
      </c>
      <c r="K206" s="31">
        <v>3.6146510219999999</v>
      </c>
      <c r="L206" s="32">
        <v>559.11595849863158</v>
      </c>
      <c r="M206" s="32">
        <v>15675.63</v>
      </c>
      <c r="N206" s="32">
        <v>17867.324000000001</v>
      </c>
      <c r="O206" s="31">
        <v>3.3337312020000001</v>
      </c>
      <c r="P206" s="32">
        <v>813.68932804406893</v>
      </c>
      <c r="Q206" s="32">
        <v>108997.026</v>
      </c>
      <c r="R206" s="32">
        <v>112186.63</v>
      </c>
      <c r="S206" s="31">
        <v>0.73575900000000005</v>
      </c>
    </row>
    <row r="207" spans="1:19" x14ac:dyDescent="0.25">
      <c r="A207" s="34" t="s">
        <v>45</v>
      </c>
      <c r="B207" s="34" t="s">
        <v>46</v>
      </c>
      <c r="C207" s="35" t="s">
        <v>10</v>
      </c>
      <c r="D207" s="36">
        <v>783.14336199196532</v>
      </c>
      <c r="E207" s="36">
        <v>108243.15</v>
      </c>
      <c r="F207" s="36">
        <v>111313.016</v>
      </c>
      <c r="G207" s="37">
        <v>0.71338771899999998</v>
      </c>
      <c r="H207" s="36">
        <v>543.15173869339696</v>
      </c>
      <c r="I207" s="36">
        <v>13982.599</v>
      </c>
      <c r="J207" s="36">
        <v>16111.715</v>
      </c>
      <c r="K207" s="37">
        <v>3.609663603</v>
      </c>
      <c r="L207" s="36">
        <v>552.36682205253771</v>
      </c>
      <c r="M207" s="36">
        <v>15340.465</v>
      </c>
      <c r="N207" s="36">
        <v>17505.703000000001</v>
      </c>
      <c r="O207" s="37">
        <v>3.3633562700000001</v>
      </c>
      <c r="P207" s="36">
        <v>802.29152924400671</v>
      </c>
      <c r="Q207" s="36">
        <v>106829.693</v>
      </c>
      <c r="R207" s="36">
        <v>109974.618</v>
      </c>
      <c r="S207" s="37">
        <v>0.74010661899999997</v>
      </c>
    </row>
    <row r="208" spans="1:19" x14ac:dyDescent="0.25">
      <c r="A208" s="34" t="s">
        <v>45</v>
      </c>
      <c r="B208" s="34" t="s">
        <v>46</v>
      </c>
      <c r="C208" s="35" t="s">
        <v>11</v>
      </c>
      <c r="D208" s="36">
        <v>118.51923655019507</v>
      </c>
      <c r="E208" s="36">
        <v>2303.7719999999999</v>
      </c>
      <c r="F208" s="36">
        <v>2768.3589999999999</v>
      </c>
      <c r="G208" s="37">
        <v>4.6733511380000001</v>
      </c>
      <c r="H208" s="36">
        <v>1.948223892214731</v>
      </c>
      <c r="I208" s="36">
        <v>0</v>
      </c>
      <c r="J208" s="36">
        <v>5.8179999999999996</v>
      </c>
      <c r="K208" s="39">
        <v>97.411194610999999</v>
      </c>
      <c r="L208" s="36">
        <v>86.571984154520905</v>
      </c>
      <c r="M208" s="36">
        <v>178.715</v>
      </c>
      <c r="N208" s="36">
        <v>518.07100000000003</v>
      </c>
      <c r="O208" s="39">
        <v>24.848944770999999</v>
      </c>
      <c r="P208" s="36">
        <v>124.01128810288489</v>
      </c>
      <c r="Q208" s="36">
        <v>1946.615</v>
      </c>
      <c r="R208" s="36">
        <v>2432.73</v>
      </c>
      <c r="S208" s="37">
        <v>5.6634633460000003</v>
      </c>
    </row>
    <row r="209" spans="1:19" x14ac:dyDescent="0.25">
      <c r="A209" s="29" t="s">
        <v>45</v>
      </c>
      <c r="B209" s="29" t="s">
        <v>46</v>
      </c>
      <c r="C209" s="29" t="s">
        <v>14</v>
      </c>
      <c r="D209" s="32">
        <v>682.95915369082525</v>
      </c>
      <c r="E209" s="32">
        <v>93137.57</v>
      </c>
      <c r="F209" s="32">
        <v>95814.720000000001</v>
      </c>
      <c r="G209" s="31">
        <v>0.72289058100000003</v>
      </c>
      <c r="H209" s="32">
        <v>488.69419594772825</v>
      </c>
      <c r="I209" s="32">
        <v>11656.31</v>
      </c>
      <c r="J209" s="32">
        <v>13571.956</v>
      </c>
      <c r="K209" s="31">
        <v>3.874179796</v>
      </c>
      <c r="L209" s="32">
        <v>594.03298179822025</v>
      </c>
      <c r="M209" s="32">
        <v>19591.442999999999</v>
      </c>
      <c r="N209" s="32">
        <v>21920.008999999998</v>
      </c>
      <c r="O209" s="31">
        <v>2.8620197439999999</v>
      </c>
      <c r="P209" s="32">
        <v>749.54607744404234</v>
      </c>
      <c r="Q209" s="32">
        <v>84865.468999999997</v>
      </c>
      <c r="R209" s="32">
        <v>87803.634999999995</v>
      </c>
      <c r="S209" s="31">
        <v>0.86818783600000005</v>
      </c>
    </row>
    <row r="210" spans="1:19" x14ac:dyDescent="0.25">
      <c r="A210" s="34" t="s">
        <v>45</v>
      </c>
      <c r="B210" s="34" t="s">
        <v>46</v>
      </c>
      <c r="C210" s="35" t="s">
        <v>10</v>
      </c>
      <c r="D210" s="36">
        <v>671.03404235133985</v>
      </c>
      <c r="E210" s="36">
        <v>89696.025999999998</v>
      </c>
      <c r="F210" s="36">
        <v>92326.430999999997</v>
      </c>
      <c r="G210" s="37">
        <v>0.73730906900000004</v>
      </c>
      <c r="H210" s="36">
        <v>485.01446420704258</v>
      </c>
      <c r="I210" s="36">
        <v>11488.3</v>
      </c>
      <c r="J210" s="36">
        <v>13389.522000000001</v>
      </c>
      <c r="K210" s="37">
        <v>3.8991714640000001</v>
      </c>
      <c r="L210" s="36">
        <v>583.93720202868803</v>
      </c>
      <c r="M210" s="36">
        <v>18836.62</v>
      </c>
      <c r="N210" s="36">
        <v>21125.612000000001</v>
      </c>
      <c r="O210" s="37">
        <v>2.9224454120000001</v>
      </c>
      <c r="P210" s="36">
        <v>734.32997818622448</v>
      </c>
      <c r="Q210" s="36">
        <v>82029.763000000006</v>
      </c>
      <c r="R210" s="36">
        <v>84908.284</v>
      </c>
      <c r="S210" s="37">
        <v>0.87976346900000002</v>
      </c>
    </row>
    <row r="211" spans="1:19" x14ac:dyDescent="0.25">
      <c r="A211" s="34" t="s">
        <v>45</v>
      </c>
      <c r="B211" s="34" t="s">
        <v>46</v>
      </c>
      <c r="C211" s="35" t="s">
        <v>11</v>
      </c>
      <c r="D211" s="36">
        <v>125.85145593607494</v>
      </c>
      <c r="E211" s="36">
        <v>3218.252</v>
      </c>
      <c r="F211" s="36">
        <v>3711.5810000000001</v>
      </c>
      <c r="G211" s="37">
        <v>3.6321642839999999</v>
      </c>
      <c r="H211" s="36">
        <v>55.913439874916882</v>
      </c>
      <c r="I211" s="36">
        <v>65.634</v>
      </c>
      <c r="J211" s="36">
        <v>284.81099999999998</v>
      </c>
      <c r="K211" s="39">
        <v>31.910020462999999</v>
      </c>
      <c r="L211" s="36">
        <v>109.26978110929831</v>
      </c>
      <c r="M211" s="36">
        <v>560.44600000000003</v>
      </c>
      <c r="N211" s="36">
        <v>988.77499999999998</v>
      </c>
      <c r="O211" s="37">
        <v>14.106418028</v>
      </c>
      <c r="P211" s="36">
        <v>145.63999208926217</v>
      </c>
      <c r="Q211" s="36">
        <v>2580.0790000000002</v>
      </c>
      <c r="R211" s="36">
        <v>3150.9769999999999</v>
      </c>
      <c r="S211" s="37">
        <v>5.0824832950000003</v>
      </c>
    </row>
    <row r="212" spans="1:19" x14ac:dyDescent="0.25">
      <c r="A212" s="29" t="s">
        <v>47</v>
      </c>
      <c r="B212" s="29" t="s">
        <v>48</v>
      </c>
      <c r="C212" s="29" t="s">
        <v>9</v>
      </c>
      <c r="D212" s="32">
        <v>417.87094966042747</v>
      </c>
      <c r="E212" s="32">
        <v>94384.929000000004</v>
      </c>
      <c r="F212" s="32">
        <v>96022.952999999994</v>
      </c>
      <c r="G212" s="31">
        <v>0.438921905</v>
      </c>
      <c r="H212" s="32">
        <v>340.70452929820965</v>
      </c>
      <c r="I212" s="32">
        <v>14430.466</v>
      </c>
      <c r="J212" s="32">
        <v>15766.003000000001</v>
      </c>
      <c r="K212" s="31">
        <v>2.2565852120000001</v>
      </c>
      <c r="L212" s="32">
        <v>391.29985317562017</v>
      </c>
      <c r="M212" s="32">
        <v>21204.608</v>
      </c>
      <c r="N212" s="32">
        <v>22738.474999999999</v>
      </c>
      <c r="O212" s="31">
        <v>1.780939447</v>
      </c>
      <c r="P212" s="32">
        <v>457.35716401161056</v>
      </c>
      <c r="Q212" s="32">
        <v>87434.23</v>
      </c>
      <c r="R212" s="32">
        <v>89227.036999999997</v>
      </c>
      <c r="S212" s="31">
        <v>0.51777865300000003</v>
      </c>
    </row>
    <row r="213" spans="1:19" x14ac:dyDescent="0.25">
      <c r="A213" s="29" t="s">
        <v>47</v>
      </c>
      <c r="B213" s="29" t="s">
        <v>48</v>
      </c>
      <c r="C213" s="29" t="s">
        <v>10</v>
      </c>
      <c r="D213" s="32">
        <v>414.14435943207366</v>
      </c>
      <c r="E213" s="32">
        <v>92326.418000000005</v>
      </c>
      <c r="F213" s="32">
        <v>93949.834000000003</v>
      </c>
      <c r="G213" s="31">
        <v>0.44465610100000003</v>
      </c>
      <c r="H213" s="32">
        <v>339.78965177318656</v>
      </c>
      <c r="I213" s="32">
        <v>14387.726000000001</v>
      </c>
      <c r="J213" s="32">
        <v>15719.677</v>
      </c>
      <c r="K213" s="31">
        <v>2.2571834329999998</v>
      </c>
      <c r="L213" s="32">
        <v>387.38681864429913</v>
      </c>
      <c r="M213" s="32">
        <v>20692.317999999999</v>
      </c>
      <c r="N213" s="32">
        <v>22210.846000000001</v>
      </c>
      <c r="O213" s="31">
        <v>1.805865958</v>
      </c>
      <c r="P213" s="32">
        <v>451.33800278832115</v>
      </c>
      <c r="Q213" s="32">
        <v>85855.638999999996</v>
      </c>
      <c r="R213" s="32">
        <v>87624.850999999995</v>
      </c>
      <c r="S213" s="31">
        <v>0.52033286499999998</v>
      </c>
    </row>
    <row r="214" spans="1:19" x14ac:dyDescent="0.25">
      <c r="A214" s="29" t="s">
        <v>47</v>
      </c>
      <c r="B214" s="29" t="s">
        <v>48</v>
      </c>
      <c r="C214" s="29" t="s">
        <v>11</v>
      </c>
      <c r="D214" s="32">
        <v>55.281497373188735</v>
      </c>
      <c r="E214" s="32">
        <v>1957.4649999999999</v>
      </c>
      <c r="F214" s="32">
        <v>2174.1640000000002</v>
      </c>
      <c r="G214" s="31">
        <v>2.676014458</v>
      </c>
      <c r="H214" s="32">
        <v>18.884610064010271</v>
      </c>
      <c r="I214" s="32">
        <v>7.52</v>
      </c>
      <c r="J214" s="32">
        <v>81.546000000000006</v>
      </c>
      <c r="K214" s="38">
        <v>42.405593261999996</v>
      </c>
      <c r="L214" s="32">
        <v>55.307642865852713</v>
      </c>
      <c r="M214" s="32">
        <v>411.55900000000003</v>
      </c>
      <c r="N214" s="32">
        <v>628.36099999999999</v>
      </c>
      <c r="O214" s="31">
        <v>10.636911573000001</v>
      </c>
      <c r="P214" s="32">
        <v>69.455085671286753</v>
      </c>
      <c r="Q214" s="32">
        <v>1454.259</v>
      </c>
      <c r="R214" s="32">
        <v>1726.518</v>
      </c>
      <c r="S214" s="31">
        <v>4.3671778569999997</v>
      </c>
    </row>
    <row r="215" spans="1:19" x14ac:dyDescent="0.25">
      <c r="A215" s="29" t="s">
        <v>47</v>
      </c>
      <c r="B215" s="29" t="s">
        <v>48</v>
      </c>
      <c r="C215" s="29" t="s">
        <v>12</v>
      </c>
      <c r="D215" s="32">
        <v>129.16894946934897</v>
      </c>
      <c r="E215" s="32">
        <v>9367.9779999999992</v>
      </c>
      <c r="F215" s="32">
        <v>9874.3109999999997</v>
      </c>
      <c r="G215" s="31">
        <v>1.342552862</v>
      </c>
      <c r="H215" s="32">
        <v>102.17541674034908</v>
      </c>
      <c r="I215" s="32">
        <v>1101.1659999999999</v>
      </c>
      <c r="J215" s="32">
        <v>1501.6859999999999</v>
      </c>
      <c r="K215" s="31">
        <v>7.8510360629999996</v>
      </c>
      <c r="L215" s="32">
        <v>111.20861415425449</v>
      </c>
      <c r="M215" s="32">
        <v>1459.7460000000001</v>
      </c>
      <c r="N215" s="32">
        <v>1895.6759999999999</v>
      </c>
      <c r="O215" s="31">
        <v>6.6285910320000001</v>
      </c>
      <c r="P215" s="32">
        <v>138.47046650159589</v>
      </c>
      <c r="Q215" s="32">
        <v>8973.4619999999995</v>
      </c>
      <c r="R215" s="32">
        <v>9516.2559999999994</v>
      </c>
      <c r="S215" s="31">
        <v>1.4978104590000001</v>
      </c>
    </row>
    <row r="216" spans="1:19" x14ac:dyDescent="0.25">
      <c r="A216" s="34" t="s">
        <v>47</v>
      </c>
      <c r="B216" s="34" t="s">
        <v>48</v>
      </c>
      <c r="C216" s="35" t="s">
        <v>10</v>
      </c>
      <c r="D216" s="36">
        <v>128.64173836762981</v>
      </c>
      <c r="E216" s="36">
        <v>9172.6110000000008</v>
      </c>
      <c r="F216" s="36">
        <v>9676.8780000000006</v>
      </c>
      <c r="G216" s="37">
        <v>1.364936097</v>
      </c>
      <c r="H216" s="36">
        <v>102.06080816256977</v>
      </c>
      <c r="I216" s="36">
        <v>1101.3900000000001</v>
      </c>
      <c r="J216" s="36">
        <v>1501.461</v>
      </c>
      <c r="K216" s="37">
        <v>7.8422296779999998</v>
      </c>
      <c r="L216" s="36">
        <v>110.81676129108838</v>
      </c>
      <c r="M216" s="36">
        <v>1451.7139999999999</v>
      </c>
      <c r="N216" s="36">
        <v>1886.1079999999999</v>
      </c>
      <c r="O216" s="37">
        <v>6.6400633710000001</v>
      </c>
      <c r="P216" s="36">
        <v>137.77644644026296</v>
      </c>
      <c r="Q216" s="36">
        <v>8787.2219999999998</v>
      </c>
      <c r="R216" s="36">
        <v>9327.2960000000003</v>
      </c>
      <c r="S216" s="37">
        <v>1.5211715260000001</v>
      </c>
    </row>
    <row r="217" spans="1:19" x14ac:dyDescent="0.25">
      <c r="A217" s="34" t="s">
        <v>47</v>
      </c>
      <c r="B217" s="34" t="s">
        <v>48</v>
      </c>
      <c r="C217" s="35" t="s">
        <v>11</v>
      </c>
      <c r="D217" s="36">
        <v>11.920689353928806</v>
      </c>
      <c r="E217" s="36">
        <v>173.036</v>
      </c>
      <c r="F217" s="36">
        <v>219.76400000000001</v>
      </c>
      <c r="G217" s="37">
        <v>6.069597431</v>
      </c>
      <c r="H217" s="36">
        <v>0</v>
      </c>
      <c r="I217" s="36">
        <v>0</v>
      </c>
      <c r="J217" s="36">
        <v>0</v>
      </c>
      <c r="K217" s="37">
        <v>0</v>
      </c>
      <c r="L217" s="36">
        <v>8.2917495463771544</v>
      </c>
      <c r="M217" s="36">
        <v>0</v>
      </c>
      <c r="N217" s="36">
        <v>25.052</v>
      </c>
      <c r="O217" s="39">
        <v>94.224426663000003</v>
      </c>
      <c r="P217" s="36">
        <v>14.170431979496822</v>
      </c>
      <c r="Q217" s="36">
        <v>159.82599999999999</v>
      </c>
      <c r="R217" s="36">
        <v>215.374</v>
      </c>
      <c r="S217" s="37">
        <v>7.55353517</v>
      </c>
    </row>
    <row r="218" spans="1:19" x14ac:dyDescent="0.25">
      <c r="A218" s="29" t="s">
        <v>47</v>
      </c>
      <c r="B218" s="29" t="s">
        <v>48</v>
      </c>
      <c r="C218" s="29" t="s">
        <v>13</v>
      </c>
      <c r="D218" s="32">
        <v>296.10577413233653</v>
      </c>
      <c r="E218" s="32">
        <v>45949.817999999999</v>
      </c>
      <c r="F218" s="32">
        <v>47110.531999999999</v>
      </c>
      <c r="G218" s="31">
        <v>0.63637365400000001</v>
      </c>
      <c r="H218" s="32">
        <v>243.09109733756921</v>
      </c>
      <c r="I218" s="32">
        <v>7112.8829999999998</v>
      </c>
      <c r="J218" s="32">
        <v>8065.7830000000004</v>
      </c>
      <c r="K218" s="31">
        <v>3.2030627370000002</v>
      </c>
      <c r="L218" s="32">
        <v>263.55486986247888</v>
      </c>
      <c r="M218" s="32">
        <v>9008.2479999999996</v>
      </c>
      <c r="N218" s="32">
        <v>10041.364</v>
      </c>
      <c r="O218" s="31">
        <v>2.7670365019999998</v>
      </c>
      <c r="P218" s="32">
        <v>313.68304202943602</v>
      </c>
      <c r="Q218" s="32">
        <v>43979.894</v>
      </c>
      <c r="R218" s="32">
        <v>45209.508999999998</v>
      </c>
      <c r="S218" s="31">
        <v>0.70340877199999996</v>
      </c>
    </row>
    <row r="219" spans="1:19" x14ac:dyDescent="0.25">
      <c r="A219" s="34" t="s">
        <v>47</v>
      </c>
      <c r="B219" s="34" t="s">
        <v>48</v>
      </c>
      <c r="C219" s="35" t="s">
        <v>10</v>
      </c>
      <c r="D219" s="36">
        <v>293.38456701610681</v>
      </c>
      <c r="E219" s="36">
        <v>45345.99</v>
      </c>
      <c r="F219" s="36">
        <v>46496.036</v>
      </c>
      <c r="G219" s="37">
        <v>0.63888958299999998</v>
      </c>
      <c r="H219" s="36">
        <v>242.52163074482266</v>
      </c>
      <c r="I219" s="36">
        <v>7093.2659999999996</v>
      </c>
      <c r="J219" s="36">
        <v>8043.933</v>
      </c>
      <c r="K219" s="37">
        <v>3.2043130880000001</v>
      </c>
      <c r="L219" s="36">
        <v>262.26440903979568</v>
      </c>
      <c r="M219" s="36">
        <v>8907.9490000000005</v>
      </c>
      <c r="N219" s="36">
        <v>9936.0069999999996</v>
      </c>
      <c r="O219" s="37">
        <v>2.7835388129999998</v>
      </c>
      <c r="P219" s="36">
        <v>310.41718117941019</v>
      </c>
      <c r="Q219" s="36">
        <v>43459.228000000003</v>
      </c>
      <c r="R219" s="36">
        <v>44676.040999999997</v>
      </c>
      <c r="S219" s="37">
        <v>0.70441080700000003</v>
      </c>
    </row>
    <row r="220" spans="1:19" x14ac:dyDescent="0.25">
      <c r="A220" s="34" t="s">
        <v>47</v>
      </c>
      <c r="B220" s="34" t="s">
        <v>48</v>
      </c>
      <c r="C220" s="35" t="s">
        <v>11</v>
      </c>
      <c r="D220" s="36">
        <v>37.572982286120357</v>
      </c>
      <c r="E220" s="36">
        <v>535.52</v>
      </c>
      <c r="F220" s="36">
        <v>682.80399999999997</v>
      </c>
      <c r="G220" s="37">
        <v>6.1679776669999997</v>
      </c>
      <c r="H220" s="36">
        <v>13.843115325440815</v>
      </c>
      <c r="I220" s="36">
        <v>0</v>
      </c>
      <c r="J220" s="36">
        <v>47.865000000000002</v>
      </c>
      <c r="K220" s="39">
        <v>66.767544603999994</v>
      </c>
      <c r="L220" s="36">
        <v>25.794542972711852</v>
      </c>
      <c r="M220" s="36">
        <v>52.271999999999998</v>
      </c>
      <c r="N220" s="36">
        <v>153.38499999999999</v>
      </c>
      <c r="O220" s="39">
        <v>25.084988975000002</v>
      </c>
      <c r="P220" s="36">
        <v>41.045564490156295</v>
      </c>
      <c r="Q220" s="36">
        <v>446.61900000000003</v>
      </c>
      <c r="R220" s="36">
        <v>607.51499999999999</v>
      </c>
      <c r="S220" s="37">
        <v>7.7875450490000002</v>
      </c>
    </row>
    <row r="221" spans="1:19" x14ac:dyDescent="0.25">
      <c r="A221" s="29" t="s">
        <v>47</v>
      </c>
      <c r="B221" s="29" t="s">
        <v>48</v>
      </c>
      <c r="C221" s="29" t="s">
        <v>14</v>
      </c>
      <c r="D221" s="32">
        <v>264.55793559289657</v>
      </c>
      <c r="E221" s="32">
        <v>38534.097000000002</v>
      </c>
      <c r="F221" s="32">
        <v>39571.144999999997</v>
      </c>
      <c r="G221" s="31">
        <v>0.67743963600000001</v>
      </c>
      <c r="H221" s="32">
        <v>215.7176389620424</v>
      </c>
      <c r="I221" s="32">
        <v>5784.6769999999997</v>
      </c>
      <c r="J221" s="32">
        <v>6630.2749999999996</v>
      </c>
      <c r="K221" s="31">
        <v>3.475126596</v>
      </c>
      <c r="L221" s="32">
        <v>265.58900053573831</v>
      </c>
      <c r="M221" s="32">
        <v>10248.478999999999</v>
      </c>
      <c r="N221" s="32">
        <v>11289.569</v>
      </c>
      <c r="O221" s="31">
        <v>2.4662309050000002</v>
      </c>
      <c r="P221" s="32">
        <v>299.38095566571366</v>
      </c>
      <c r="Q221" s="32">
        <v>33904.296999999999</v>
      </c>
      <c r="R221" s="32">
        <v>35077.849000000002</v>
      </c>
      <c r="S221" s="31">
        <v>0.86799548500000001</v>
      </c>
    </row>
    <row r="222" spans="1:19" x14ac:dyDescent="0.25">
      <c r="A222" s="34" t="s">
        <v>47</v>
      </c>
      <c r="B222" s="34" t="s">
        <v>48</v>
      </c>
      <c r="C222" s="35" t="s">
        <v>10</v>
      </c>
      <c r="D222" s="36">
        <v>261.94135663981666</v>
      </c>
      <c r="E222" s="36">
        <v>37278.972999999998</v>
      </c>
      <c r="F222" s="36">
        <v>38305.764000000003</v>
      </c>
      <c r="G222" s="37">
        <v>0.693106479</v>
      </c>
      <c r="H222" s="36">
        <v>214.97740934403063</v>
      </c>
      <c r="I222" s="36">
        <v>5762.3280000000004</v>
      </c>
      <c r="J222" s="36">
        <v>6605.0240000000003</v>
      </c>
      <c r="K222" s="37">
        <v>3.4765311080000001</v>
      </c>
      <c r="L222" s="36">
        <v>261.4253258864801</v>
      </c>
      <c r="M222" s="36">
        <v>9848.3089999999993</v>
      </c>
      <c r="N222" s="36">
        <v>10873.076999999999</v>
      </c>
      <c r="O222" s="37">
        <v>2.5232416729999998</v>
      </c>
      <c r="P222" s="36">
        <v>294.16538716767326</v>
      </c>
      <c r="Q222" s="36">
        <v>33038.798000000003</v>
      </c>
      <c r="R222" s="36">
        <v>34191.904999999999</v>
      </c>
      <c r="S222" s="37">
        <v>0.87509240499999996</v>
      </c>
    </row>
    <row r="223" spans="1:19" x14ac:dyDescent="0.25">
      <c r="A223" s="34" t="s">
        <v>47</v>
      </c>
      <c r="B223" s="34" t="s">
        <v>48</v>
      </c>
      <c r="C223" s="35" t="s">
        <v>11</v>
      </c>
      <c r="D223" s="36">
        <v>37.303206536111404</v>
      </c>
      <c r="E223" s="36">
        <v>1187.1400000000001</v>
      </c>
      <c r="F223" s="36">
        <v>1333.365</v>
      </c>
      <c r="G223" s="37">
        <v>2.9599787769999999</v>
      </c>
      <c r="H223" s="36">
        <v>12.866713316617977</v>
      </c>
      <c r="I223" s="36">
        <v>0</v>
      </c>
      <c r="J223" s="36">
        <v>49.018000000000001</v>
      </c>
      <c r="K223" s="39">
        <v>54.061820658000002</v>
      </c>
      <c r="L223" s="36">
        <v>46.726467210908297</v>
      </c>
      <c r="M223" s="36">
        <v>316.74900000000002</v>
      </c>
      <c r="N223" s="36">
        <v>499.91300000000001</v>
      </c>
      <c r="O223" s="37">
        <v>11.44328185</v>
      </c>
      <c r="P223" s="36">
        <v>53.238138386464307</v>
      </c>
      <c r="Q223" s="36">
        <v>771.37699999999995</v>
      </c>
      <c r="R223" s="36">
        <v>980.06600000000003</v>
      </c>
      <c r="S223" s="37">
        <v>6.0793458180000002</v>
      </c>
    </row>
    <row r="224" spans="1:19" x14ac:dyDescent="0.25">
      <c r="A224" s="29" t="s">
        <v>49</v>
      </c>
      <c r="B224" s="29" t="s">
        <v>50</v>
      </c>
      <c r="C224" s="29" t="s">
        <v>9</v>
      </c>
      <c r="D224" s="32">
        <v>266.21315988836835</v>
      </c>
      <c r="E224" s="32">
        <v>61113.311999999998</v>
      </c>
      <c r="F224" s="32">
        <v>62156.849000000002</v>
      </c>
      <c r="G224" s="31">
        <v>0.43191824699999998</v>
      </c>
      <c r="H224" s="32">
        <v>203.72626219427195</v>
      </c>
      <c r="I224" s="32">
        <v>7590.8869999999997</v>
      </c>
      <c r="J224" s="32">
        <v>8389.48</v>
      </c>
      <c r="K224" s="31">
        <v>2.5497069589999999</v>
      </c>
      <c r="L224" s="32">
        <v>259.50540860807956</v>
      </c>
      <c r="M224" s="32">
        <v>13935.434999999999</v>
      </c>
      <c r="N224" s="32">
        <v>14952.678</v>
      </c>
      <c r="O224" s="31">
        <v>1.7966241590000001</v>
      </c>
      <c r="P224" s="32">
        <v>299.36053934625971</v>
      </c>
      <c r="Q224" s="32">
        <v>54594.472000000002</v>
      </c>
      <c r="R224" s="32">
        <v>55767.942999999999</v>
      </c>
      <c r="S224" s="31">
        <v>0.54250451</v>
      </c>
    </row>
    <row r="225" spans="1:19" x14ac:dyDescent="0.25">
      <c r="A225" s="29" t="s">
        <v>49</v>
      </c>
      <c r="B225" s="29" t="s">
        <v>50</v>
      </c>
      <c r="C225" s="29" t="s">
        <v>10</v>
      </c>
      <c r="D225" s="32">
        <v>261.5937918494605</v>
      </c>
      <c r="E225" s="32">
        <v>59082.071000000004</v>
      </c>
      <c r="F225" s="32">
        <v>60107.5</v>
      </c>
      <c r="G225" s="31">
        <v>0.43895416100000001</v>
      </c>
      <c r="H225" s="32">
        <v>202.30950966345327</v>
      </c>
      <c r="I225" s="32">
        <v>7498.2870000000003</v>
      </c>
      <c r="J225" s="32">
        <v>8291.3259999999991</v>
      </c>
      <c r="K225" s="31">
        <v>2.5625645119999998</v>
      </c>
      <c r="L225" s="32">
        <v>255.2239278151803</v>
      </c>
      <c r="M225" s="32">
        <v>13500.762000000001</v>
      </c>
      <c r="N225" s="32">
        <v>14501.222</v>
      </c>
      <c r="O225" s="31">
        <v>1.822898903</v>
      </c>
      <c r="P225" s="32">
        <v>294.00402639736444</v>
      </c>
      <c r="Q225" s="32">
        <v>52912.362999999998</v>
      </c>
      <c r="R225" s="32">
        <v>54064.838000000003</v>
      </c>
      <c r="S225" s="31">
        <v>0.54965735599999999</v>
      </c>
    </row>
    <row r="226" spans="1:19" x14ac:dyDescent="0.25">
      <c r="A226" s="29" t="s">
        <v>49</v>
      </c>
      <c r="B226" s="29" t="s">
        <v>50</v>
      </c>
      <c r="C226" s="29" t="s">
        <v>11</v>
      </c>
      <c r="D226" s="32">
        <v>49.292731110402045</v>
      </c>
      <c r="E226" s="32">
        <v>1943.683</v>
      </c>
      <c r="F226" s="32">
        <v>2136.9070000000002</v>
      </c>
      <c r="G226" s="31">
        <v>2.4159611000000001</v>
      </c>
      <c r="H226" s="32">
        <v>22.61197455507666</v>
      </c>
      <c r="I226" s="32">
        <v>51.058</v>
      </c>
      <c r="J226" s="32">
        <v>139.696</v>
      </c>
      <c r="K226" s="38">
        <v>23.708020029</v>
      </c>
      <c r="L226" s="32">
        <v>46.938080121157014</v>
      </c>
      <c r="M226" s="32">
        <v>351.06799999999998</v>
      </c>
      <c r="N226" s="32">
        <v>535.06200000000001</v>
      </c>
      <c r="O226" s="31">
        <v>10.593958561000001</v>
      </c>
      <c r="P226" s="32">
        <v>55.610007624515859</v>
      </c>
      <c r="Q226" s="32">
        <v>1583.614</v>
      </c>
      <c r="R226" s="32">
        <v>1801.6010000000001</v>
      </c>
      <c r="S226" s="31">
        <v>3.285464438</v>
      </c>
    </row>
    <row r="227" spans="1:19" x14ac:dyDescent="0.25">
      <c r="A227" s="29" t="s">
        <v>49</v>
      </c>
      <c r="B227" s="29" t="s">
        <v>50</v>
      </c>
      <c r="C227" s="29" t="s">
        <v>12</v>
      </c>
      <c r="D227" s="32">
        <v>77.43770852682546</v>
      </c>
      <c r="E227" s="32">
        <v>5192.9759999999997</v>
      </c>
      <c r="F227" s="32">
        <v>5496.527</v>
      </c>
      <c r="G227" s="31">
        <v>1.448855199</v>
      </c>
      <c r="H227" s="32">
        <v>51.804127801498531</v>
      </c>
      <c r="I227" s="32">
        <v>395.50400000000002</v>
      </c>
      <c r="J227" s="32">
        <v>598.572</v>
      </c>
      <c r="K227" s="31">
        <v>10.422570954999999</v>
      </c>
      <c r="L227" s="32">
        <v>64.809985686054091</v>
      </c>
      <c r="M227" s="32">
        <v>728.78599999999994</v>
      </c>
      <c r="N227" s="32">
        <v>982.83600000000001</v>
      </c>
      <c r="O227" s="31">
        <v>7.5729329559999998</v>
      </c>
      <c r="P227" s="32">
        <v>85.353592350196308</v>
      </c>
      <c r="Q227" s="32">
        <v>4818.6880000000001</v>
      </c>
      <c r="R227" s="32">
        <v>5153.268</v>
      </c>
      <c r="S227" s="31">
        <v>1.711872485</v>
      </c>
    </row>
    <row r="228" spans="1:19" x14ac:dyDescent="0.25">
      <c r="A228" s="34" t="s">
        <v>49</v>
      </c>
      <c r="B228" s="34" t="s">
        <v>50</v>
      </c>
      <c r="C228" s="35" t="s">
        <v>10</v>
      </c>
      <c r="D228" s="36">
        <v>76.052957022161195</v>
      </c>
      <c r="E228" s="36">
        <v>5069.4399999999996</v>
      </c>
      <c r="F228" s="36">
        <v>5367.5630000000001</v>
      </c>
      <c r="G228" s="37">
        <v>1.457371566</v>
      </c>
      <c r="H228" s="36">
        <v>51.760437184911872</v>
      </c>
      <c r="I228" s="36">
        <v>395.589</v>
      </c>
      <c r="J228" s="36">
        <v>598.48599999999999</v>
      </c>
      <c r="K228" s="37">
        <v>10.413780757</v>
      </c>
      <c r="L228" s="36">
        <v>63.068628017721316</v>
      </c>
      <c r="M228" s="36">
        <v>710.94899999999996</v>
      </c>
      <c r="N228" s="36">
        <v>958.173</v>
      </c>
      <c r="O228" s="37">
        <v>7.5571031450000001</v>
      </c>
      <c r="P228" s="36">
        <v>84.415834286907781</v>
      </c>
      <c r="Q228" s="36">
        <v>4715.527</v>
      </c>
      <c r="R228" s="36">
        <v>5046.43</v>
      </c>
      <c r="S228" s="37">
        <v>1.7294858870000001</v>
      </c>
    </row>
    <row r="229" spans="1:19" x14ac:dyDescent="0.25">
      <c r="A229" s="34" t="s">
        <v>49</v>
      </c>
      <c r="B229" s="34" t="s">
        <v>50</v>
      </c>
      <c r="C229" s="35" t="s">
        <v>11</v>
      </c>
      <c r="D229" s="36">
        <v>14.875212494732857</v>
      </c>
      <c r="E229" s="36">
        <v>97.094999999999999</v>
      </c>
      <c r="F229" s="36">
        <v>155.405</v>
      </c>
      <c r="G229" s="37">
        <v>11.782355862999999</v>
      </c>
      <c r="H229" s="36">
        <v>0</v>
      </c>
      <c r="I229" s="36">
        <v>0</v>
      </c>
      <c r="J229" s="36">
        <v>0</v>
      </c>
      <c r="K229" s="37">
        <v>0</v>
      </c>
      <c r="L229" s="36">
        <v>15.206375089629448</v>
      </c>
      <c r="M229" s="36">
        <v>0</v>
      </c>
      <c r="N229" s="36">
        <v>51.054000000000002</v>
      </c>
      <c r="O229" s="39">
        <v>71.559412186000003</v>
      </c>
      <c r="P229" s="36">
        <v>12.650071699985714</v>
      </c>
      <c r="Q229" s="36">
        <v>80.206000000000003</v>
      </c>
      <c r="R229" s="36">
        <v>129.79400000000001</v>
      </c>
      <c r="S229" s="37">
        <v>12.047698807</v>
      </c>
    </row>
    <row r="230" spans="1:19" x14ac:dyDescent="0.25">
      <c r="A230" s="29" t="s">
        <v>49</v>
      </c>
      <c r="B230" s="29" t="s">
        <v>50</v>
      </c>
      <c r="C230" s="29" t="s">
        <v>13</v>
      </c>
      <c r="D230" s="32">
        <v>169.26021934071716</v>
      </c>
      <c r="E230" s="32">
        <v>25349.95</v>
      </c>
      <c r="F230" s="32">
        <v>26013.437999999998</v>
      </c>
      <c r="G230" s="31">
        <v>0.65906953000000001</v>
      </c>
      <c r="H230" s="32">
        <v>131.58059775434509</v>
      </c>
      <c r="I230" s="32">
        <v>3167.8739999999998</v>
      </c>
      <c r="J230" s="32">
        <v>3683.66</v>
      </c>
      <c r="K230" s="31">
        <v>3.8409089139999999</v>
      </c>
      <c r="L230" s="32">
        <v>153.6799635106708</v>
      </c>
      <c r="M230" s="32">
        <v>4728.26</v>
      </c>
      <c r="N230" s="32">
        <v>5330.6750000000002</v>
      </c>
      <c r="O230" s="31">
        <v>3.0555912049999998</v>
      </c>
      <c r="P230" s="32">
        <v>183.7735312256678</v>
      </c>
      <c r="Q230" s="32">
        <v>23717.804</v>
      </c>
      <c r="R230" s="32">
        <v>24438.183000000001</v>
      </c>
      <c r="S230" s="31">
        <v>0.76324270800000005</v>
      </c>
    </row>
    <row r="231" spans="1:19" x14ac:dyDescent="0.25">
      <c r="A231" s="34" t="s">
        <v>49</v>
      </c>
      <c r="B231" s="34" t="s">
        <v>50</v>
      </c>
      <c r="C231" s="35" t="s">
        <v>10</v>
      </c>
      <c r="D231" s="36">
        <v>166.54061364852461</v>
      </c>
      <c r="E231" s="36">
        <v>24643.308000000001</v>
      </c>
      <c r="F231" s="36">
        <v>25296.134999999998</v>
      </c>
      <c r="G231" s="37">
        <v>0.66697025200000004</v>
      </c>
      <c r="H231" s="36">
        <v>130.90284938971334</v>
      </c>
      <c r="I231" s="36">
        <v>3142.9250000000002</v>
      </c>
      <c r="J231" s="36">
        <v>3656.0540000000001</v>
      </c>
      <c r="K231" s="37">
        <v>3.8506620840000001</v>
      </c>
      <c r="L231" s="36">
        <v>151.78731018696865</v>
      </c>
      <c r="M231" s="36">
        <v>4601.7749999999996</v>
      </c>
      <c r="N231" s="36">
        <v>5196.7709999999997</v>
      </c>
      <c r="O231" s="37">
        <v>3.0981599370000001</v>
      </c>
      <c r="P231" s="36">
        <v>180.411491688827</v>
      </c>
      <c r="Q231" s="36">
        <v>23116.338</v>
      </c>
      <c r="R231" s="36">
        <v>23823.538</v>
      </c>
      <c r="S231" s="37">
        <v>0.76869181499999995</v>
      </c>
    </row>
    <row r="232" spans="1:19" x14ac:dyDescent="0.25">
      <c r="A232" s="34" t="s">
        <v>49</v>
      </c>
      <c r="B232" s="34" t="s">
        <v>50</v>
      </c>
      <c r="C232" s="35" t="s">
        <v>11</v>
      </c>
      <c r="D232" s="36">
        <v>29.809429730580334</v>
      </c>
      <c r="E232" s="36">
        <v>653.54700000000003</v>
      </c>
      <c r="F232" s="36">
        <v>770.39800000000002</v>
      </c>
      <c r="G232" s="37">
        <v>4.1868793709999998</v>
      </c>
      <c r="H232" s="36">
        <v>12.119247823219816</v>
      </c>
      <c r="I232" s="36">
        <v>2.5249999999999999</v>
      </c>
      <c r="J232" s="36">
        <v>50.030999999999999</v>
      </c>
      <c r="K232" s="39">
        <v>46.119720156</v>
      </c>
      <c r="L232" s="36">
        <v>24.0822820080075</v>
      </c>
      <c r="M232" s="36">
        <v>82.994</v>
      </c>
      <c r="N232" s="36">
        <v>177.39500000000001</v>
      </c>
      <c r="O232" s="37">
        <v>18.497157720000001</v>
      </c>
      <c r="P232" s="36">
        <v>33.715866511710864</v>
      </c>
      <c r="Q232" s="36">
        <v>541.97400000000005</v>
      </c>
      <c r="R232" s="36">
        <v>674.13800000000003</v>
      </c>
      <c r="S232" s="37">
        <v>5.5448638939999997</v>
      </c>
    </row>
    <row r="233" spans="1:19" x14ac:dyDescent="0.25">
      <c r="A233" s="29" t="s">
        <v>49</v>
      </c>
      <c r="B233" s="29" t="s">
        <v>50</v>
      </c>
      <c r="C233" s="29" t="s">
        <v>14</v>
      </c>
      <c r="D233" s="32">
        <v>190.22442351521849</v>
      </c>
      <c r="E233" s="32">
        <v>30235.802</v>
      </c>
      <c r="F233" s="32">
        <v>30981.468000000001</v>
      </c>
      <c r="G233" s="31">
        <v>0.62147306400000002</v>
      </c>
      <c r="H233" s="32">
        <v>146.57213248117486</v>
      </c>
      <c r="I233" s="32">
        <v>3780.1019999999999</v>
      </c>
      <c r="J233" s="32">
        <v>4354.6540000000005</v>
      </c>
      <c r="K233" s="31">
        <v>3.6036021649999999</v>
      </c>
      <c r="L233" s="32">
        <v>197.31254208043498</v>
      </c>
      <c r="M233" s="32">
        <v>8172.0529999999999</v>
      </c>
      <c r="N233" s="32">
        <v>8945.5040000000008</v>
      </c>
      <c r="O233" s="31">
        <v>2.3053821170000002</v>
      </c>
      <c r="P233" s="32">
        <v>219.61476217175772</v>
      </c>
      <c r="Q233" s="32">
        <v>25686.797999999999</v>
      </c>
      <c r="R233" s="32">
        <v>26547.671999999999</v>
      </c>
      <c r="S233" s="31">
        <v>0.84088058600000004</v>
      </c>
    </row>
    <row r="234" spans="1:19" x14ac:dyDescent="0.25">
      <c r="A234" s="34" t="s">
        <v>49</v>
      </c>
      <c r="B234" s="34" t="s">
        <v>50</v>
      </c>
      <c r="C234" s="35" t="s">
        <v>10</v>
      </c>
      <c r="D234" s="36">
        <v>186.77048045293739</v>
      </c>
      <c r="E234" s="36">
        <v>29040.499</v>
      </c>
      <c r="F234" s="36">
        <v>29772.626</v>
      </c>
      <c r="G234" s="37">
        <v>0.63513196599999999</v>
      </c>
      <c r="H234" s="36">
        <v>145.2246610867455</v>
      </c>
      <c r="I234" s="36">
        <v>3713.6439999999998</v>
      </c>
      <c r="J234" s="36">
        <v>4282.9139999999998</v>
      </c>
      <c r="K234" s="37">
        <v>3.6321790909999998</v>
      </c>
      <c r="L234" s="36">
        <v>193.74239907039541</v>
      </c>
      <c r="M234" s="36">
        <v>7887.43</v>
      </c>
      <c r="N234" s="36">
        <v>8646.8860000000004</v>
      </c>
      <c r="O234" s="37">
        <v>2.3435187370000001</v>
      </c>
      <c r="P234" s="36">
        <v>215.46386677112389</v>
      </c>
      <c r="Q234" s="36">
        <v>24715.382000000001</v>
      </c>
      <c r="R234" s="36">
        <v>25559.985000000001</v>
      </c>
      <c r="S234" s="37">
        <v>0.85713492000000002</v>
      </c>
    </row>
    <row r="235" spans="1:19" x14ac:dyDescent="0.25">
      <c r="A235" s="34" t="s">
        <v>49</v>
      </c>
      <c r="B235" s="34" t="s">
        <v>50</v>
      </c>
      <c r="C235" s="35" t="s">
        <v>11</v>
      </c>
      <c r="D235" s="36">
        <v>36.166827810143815</v>
      </c>
      <c r="E235" s="36">
        <v>1131.1869999999999</v>
      </c>
      <c r="F235" s="36">
        <v>1272.9580000000001</v>
      </c>
      <c r="G235" s="37">
        <v>3.008706031</v>
      </c>
      <c r="H235" s="36">
        <v>19.075179085802315</v>
      </c>
      <c r="I235" s="36">
        <v>31.712</v>
      </c>
      <c r="J235" s="36">
        <v>106.486</v>
      </c>
      <c r="K235" s="39">
        <v>27.605539125</v>
      </c>
      <c r="L235" s="36">
        <v>37.338598779466295</v>
      </c>
      <c r="M235" s="36">
        <v>218.43799999999999</v>
      </c>
      <c r="N235" s="36">
        <v>364.80200000000002</v>
      </c>
      <c r="O235" s="37">
        <v>12.803849522</v>
      </c>
      <c r="P235" s="36">
        <v>42.46112765831694</v>
      </c>
      <c r="Q235" s="36">
        <v>896.32899999999995</v>
      </c>
      <c r="R235" s="36">
        <v>1062.7739999999999</v>
      </c>
      <c r="S235" s="37">
        <v>4.3347519410000004</v>
      </c>
    </row>
    <row r="236" spans="1:19" x14ac:dyDescent="0.25">
      <c r="A236" s="29" t="s">
        <v>51</v>
      </c>
      <c r="B236" s="29" t="s">
        <v>52</v>
      </c>
      <c r="C236" s="29" t="s">
        <v>9</v>
      </c>
      <c r="D236" s="32">
        <v>656.58066032187503</v>
      </c>
      <c r="E236" s="32">
        <v>142507.511</v>
      </c>
      <c r="F236" s="32">
        <v>145081.26</v>
      </c>
      <c r="G236" s="31">
        <v>0.45661077700000002</v>
      </c>
      <c r="H236" s="32">
        <v>380.75005521321719</v>
      </c>
      <c r="I236" s="32">
        <v>10491.681</v>
      </c>
      <c r="J236" s="32">
        <v>11984.194</v>
      </c>
      <c r="K236" s="31">
        <v>3.3880778280000001</v>
      </c>
      <c r="L236" s="32">
        <v>644.76391823722463</v>
      </c>
      <c r="M236" s="32">
        <v>35669.947999999997</v>
      </c>
      <c r="N236" s="32">
        <v>38197.375999999997</v>
      </c>
      <c r="O236" s="31">
        <v>1.7457351510000001</v>
      </c>
      <c r="P236" s="32">
        <v>765.33963621355213</v>
      </c>
      <c r="Q236" s="32">
        <v>116598.62300000001</v>
      </c>
      <c r="R236" s="32">
        <v>119598.69899999999</v>
      </c>
      <c r="S236" s="31">
        <v>0.64805107200000001</v>
      </c>
    </row>
    <row r="237" spans="1:19" x14ac:dyDescent="0.25">
      <c r="A237" s="29" t="s">
        <v>51</v>
      </c>
      <c r="B237" s="29" t="s">
        <v>52</v>
      </c>
      <c r="C237" s="29" t="s">
        <v>10</v>
      </c>
      <c r="D237" s="32">
        <v>616.17038210892201</v>
      </c>
      <c r="E237" s="32">
        <v>131416.228</v>
      </c>
      <c r="F237" s="32">
        <v>133831.57199999999</v>
      </c>
      <c r="G237" s="31">
        <v>0.464599806</v>
      </c>
      <c r="H237" s="32">
        <v>374.35504931166207</v>
      </c>
      <c r="I237" s="32">
        <v>10218.541999999999</v>
      </c>
      <c r="J237" s="32">
        <v>11685.986999999999</v>
      </c>
      <c r="K237" s="31">
        <v>3.418060675</v>
      </c>
      <c r="L237" s="32">
        <v>620.93659075259313</v>
      </c>
      <c r="M237" s="32">
        <v>33389.264000000003</v>
      </c>
      <c r="N237" s="32">
        <v>35823.290999999997</v>
      </c>
      <c r="O237" s="31">
        <v>1.7942888800000001</v>
      </c>
      <c r="P237" s="32">
        <v>724.49993530833819</v>
      </c>
      <c r="Q237" s="32">
        <v>107549.893</v>
      </c>
      <c r="R237" s="32">
        <v>110389.88099999999</v>
      </c>
      <c r="S237" s="31">
        <v>0.66486251900000004</v>
      </c>
    </row>
    <row r="238" spans="1:19" x14ac:dyDescent="0.25">
      <c r="A238" s="29" t="s">
        <v>51</v>
      </c>
      <c r="B238" s="29" t="s">
        <v>52</v>
      </c>
      <c r="C238" s="29" t="s">
        <v>11</v>
      </c>
      <c r="D238" s="32">
        <v>226.55159842046604</v>
      </c>
      <c r="E238" s="32">
        <v>10726.453</v>
      </c>
      <c r="F238" s="32">
        <v>11614.518</v>
      </c>
      <c r="G238" s="31">
        <v>2.0281266950000001</v>
      </c>
      <c r="H238" s="32">
        <v>66.239428644510596</v>
      </c>
      <c r="I238" s="32">
        <v>155.846</v>
      </c>
      <c r="J238" s="32">
        <v>415.49900000000002</v>
      </c>
      <c r="K238" s="38">
        <v>23.187191152</v>
      </c>
      <c r="L238" s="32">
        <v>172.33978171122646</v>
      </c>
      <c r="M238" s="32">
        <v>1989.605</v>
      </c>
      <c r="N238" s="32">
        <v>2665.1640000000002</v>
      </c>
      <c r="O238" s="31">
        <v>7.4048699960000004</v>
      </c>
      <c r="P238" s="32">
        <v>246.50268016563032</v>
      </c>
      <c r="Q238" s="32">
        <v>8645.6370000000006</v>
      </c>
      <c r="R238" s="32">
        <v>9611.91</v>
      </c>
      <c r="S238" s="31">
        <v>2.7002825160000001</v>
      </c>
    </row>
    <row r="239" spans="1:19" x14ac:dyDescent="0.25">
      <c r="A239" s="29" t="s">
        <v>51</v>
      </c>
      <c r="B239" s="29" t="s">
        <v>52</v>
      </c>
      <c r="C239" s="29" t="s">
        <v>12</v>
      </c>
      <c r="D239" s="32">
        <v>206.43977488227557</v>
      </c>
      <c r="E239" s="32">
        <v>13221.552</v>
      </c>
      <c r="F239" s="32">
        <v>14030.781999999999</v>
      </c>
      <c r="G239" s="31">
        <v>1.5150245470000001</v>
      </c>
      <c r="H239" s="32">
        <v>102.97214477331222</v>
      </c>
      <c r="I239" s="32">
        <v>602.78200000000004</v>
      </c>
      <c r="J239" s="32">
        <v>1006.425</v>
      </c>
      <c r="K239" s="31">
        <v>12.797877509999999</v>
      </c>
      <c r="L239" s="32">
        <v>190.06790715894422</v>
      </c>
      <c r="M239" s="32">
        <v>2706.27</v>
      </c>
      <c r="N239" s="32">
        <v>3451.3229999999999</v>
      </c>
      <c r="O239" s="31">
        <v>6.173447801</v>
      </c>
      <c r="P239" s="32">
        <v>241.34548622364025</v>
      </c>
      <c r="Q239" s="32">
        <v>10878.945</v>
      </c>
      <c r="R239" s="32">
        <v>11825.002</v>
      </c>
      <c r="S239" s="31">
        <v>2.126022265</v>
      </c>
    </row>
    <row r="240" spans="1:19" x14ac:dyDescent="0.25">
      <c r="A240" s="34" t="s">
        <v>51</v>
      </c>
      <c r="B240" s="34" t="s">
        <v>52</v>
      </c>
      <c r="C240" s="35" t="s">
        <v>10</v>
      </c>
      <c r="D240" s="36">
        <v>174.94150875682132</v>
      </c>
      <c r="E240" s="36">
        <v>10918.029</v>
      </c>
      <c r="F240" s="36">
        <v>11603.788</v>
      </c>
      <c r="G240" s="37">
        <v>1.5535292620000001</v>
      </c>
      <c r="H240" s="36">
        <v>98.27090050539573</v>
      </c>
      <c r="I240" s="36">
        <v>558.12599999999998</v>
      </c>
      <c r="J240" s="36">
        <v>943.34100000000001</v>
      </c>
      <c r="K240" s="37">
        <v>13.089979498</v>
      </c>
      <c r="L240" s="36">
        <v>174.86329019035125</v>
      </c>
      <c r="M240" s="36">
        <v>2378.8539999999998</v>
      </c>
      <c r="N240" s="36">
        <v>3064.3049999999998</v>
      </c>
      <c r="O240" s="37">
        <v>6.4250659350000001</v>
      </c>
      <c r="P240" s="36">
        <v>210.55756088621925</v>
      </c>
      <c r="Q240" s="36">
        <v>8877.3770000000004</v>
      </c>
      <c r="R240" s="36">
        <v>9702.7479999999996</v>
      </c>
      <c r="S240" s="37">
        <v>2.266481615</v>
      </c>
    </row>
    <row r="241" spans="1:19" x14ac:dyDescent="0.25">
      <c r="A241" s="34" t="s">
        <v>51</v>
      </c>
      <c r="B241" s="34" t="s">
        <v>52</v>
      </c>
      <c r="C241" s="35" t="s">
        <v>11</v>
      </c>
      <c r="D241" s="36">
        <v>109.91043003728278</v>
      </c>
      <c r="E241" s="36">
        <v>2149.8380000000002</v>
      </c>
      <c r="F241" s="36">
        <v>2580.6790000000001</v>
      </c>
      <c r="G241" s="37">
        <v>4.6468675639999999</v>
      </c>
      <c r="H241" s="36">
        <v>29.993115063542291</v>
      </c>
      <c r="I241" s="36">
        <v>0</v>
      </c>
      <c r="J241" s="36">
        <v>112.655</v>
      </c>
      <c r="K241" s="39">
        <v>55.677359291999998</v>
      </c>
      <c r="L241" s="36">
        <v>73.518358177216172</v>
      </c>
      <c r="M241" s="36">
        <v>213.124</v>
      </c>
      <c r="N241" s="36">
        <v>501.31</v>
      </c>
      <c r="O241" s="39">
        <v>20.580867700999999</v>
      </c>
      <c r="P241" s="36">
        <v>117.76784273848429</v>
      </c>
      <c r="Q241" s="36">
        <v>1831.09</v>
      </c>
      <c r="R241" s="36">
        <v>2292.732</v>
      </c>
      <c r="S241" s="37">
        <v>5.7115871020000002</v>
      </c>
    </row>
    <row r="242" spans="1:19" x14ac:dyDescent="0.25">
      <c r="A242" s="29" t="s">
        <v>51</v>
      </c>
      <c r="B242" s="29" t="s">
        <v>52</v>
      </c>
      <c r="C242" s="29" t="s">
        <v>13</v>
      </c>
      <c r="D242" s="32">
        <v>445.68270183308732</v>
      </c>
      <c r="E242" s="32">
        <v>63675.608</v>
      </c>
      <c r="F242" s="32">
        <v>65422.652000000002</v>
      </c>
      <c r="G242" s="31">
        <v>0.69045501300000001</v>
      </c>
      <c r="H242" s="32">
        <v>260.20396571134808</v>
      </c>
      <c r="I242" s="32">
        <v>4790.5540000000001</v>
      </c>
      <c r="J242" s="32">
        <v>5810.5349999999999</v>
      </c>
      <c r="K242" s="31">
        <v>4.909004178</v>
      </c>
      <c r="L242" s="32">
        <v>409.31124178659115</v>
      </c>
      <c r="M242" s="32">
        <v>13430.538</v>
      </c>
      <c r="N242" s="32">
        <v>15035.008</v>
      </c>
      <c r="O242" s="31">
        <v>2.8758362659999999</v>
      </c>
      <c r="P242" s="32">
        <v>501.65196006099478</v>
      </c>
      <c r="Q242" s="32">
        <v>54633.682000000001</v>
      </c>
      <c r="R242" s="32">
        <v>56600.120999999999</v>
      </c>
      <c r="S242" s="31">
        <v>0.90197753700000005</v>
      </c>
    </row>
    <row r="243" spans="1:19" x14ac:dyDescent="0.25">
      <c r="A243" s="34" t="s">
        <v>51</v>
      </c>
      <c r="B243" s="34" t="s">
        <v>52</v>
      </c>
      <c r="C243" s="35" t="s">
        <v>10</v>
      </c>
      <c r="D243" s="36">
        <v>421.65433226045474</v>
      </c>
      <c r="E243" s="36">
        <v>59420.360999999997</v>
      </c>
      <c r="F243" s="36">
        <v>61073.214999999997</v>
      </c>
      <c r="G243" s="37">
        <v>0.699878526</v>
      </c>
      <c r="H243" s="36">
        <v>257.19446716577141</v>
      </c>
      <c r="I243" s="36">
        <v>4712.817</v>
      </c>
      <c r="J243" s="36">
        <v>5721.0010000000002</v>
      </c>
      <c r="K243" s="37">
        <v>4.9300160760000002</v>
      </c>
      <c r="L243" s="36">
        <v>396.83679325971036</v>
      </c>
      <c r="M243" s="36">
        <v>12725.129000000001</v>
      </c>
      <c r="N243" s="36">
        <v>14280.700999999999</v>
      </c>
      <c r="O243" s="37">
        <v>2.9388972610000001</v>
      </c>
      <c r="P243" s="36">
        <v>477.47938463692896</v>
      </c>
      <c r="Q243" s="36">
        <v>51024.94</v>
      </c>
      <c r="R243" s="36">
        <v>52896.625</v>
      </c>
      <c r="S243" s="37">
        <v>0.91892262000000002</v>
      </c>
    </row>
    <row r="244" spans="1:19" x14ac:dyDescent="0.25">
      <c r="A244" s="34" t="s">
        <v>51</v>
      </c>
      <c r="B244" s="34" t="s">
        <v>52</v>
      </c>
      <c r="C244" s="35" t="s">
        <v>11</v>
      </c>
      <c r="D244" s="36">
        <v>144.32646077756235</v>
      </c>
      <c r="E244" s="36">
        <v>4019.4670000000001</v>
      </c>
      <c r="F244" s="36">
        <v>4585.2160000000003</v>
      </c>
      <c r="G244" s="37">
        <v>3.354602544</v>
      </c>
      <c r="H244" s="36">
        <v>36.37082262451662</v>
      </c>
      <c r="I244" s="36">
        <v>12.35</v>
      </c>
      <c r="J244" s="36">
        <v>154.92099999999999</v>
      </c>
      <c r="K244" s="39">
        <v>43.487302192000001</v>
      </c>
      <c r="L244" s="36">
        <v>99.420400098111543</v>
      </c>
      <c r="M244" s="36">
        <v>534.99800000000005</v>
      </c>
      <c r="N244" s="36">
        <v>924.71799999999996</v>
      </c>
      <c r="O244" s="37">
        <v>13.621882626</v>
      </c>
      <c r="P244" s="36">
        <v>153.72472551384624</v>
      </c>
      <c r="Q244" s="36">
        <v>3354.8240000000001</v>
      </c>
      <c r="R244" s="36">
        <v>3957.4140000000002</v>
      </c>
      <c r="S244" s="37">
        <v>4.2045874689999998</v>
      </c>
    </row>
    <row r="245" spans="1:19" x14ac:dyDescent="0.25">
      <c r="A245" s="29" t="s">
        <v>51</v>
      </c>
      <c r="B245" s="29" t="s">
        <v>52</v>
      </c>
      <c r="C245" s="29" t="s">
        <v>14</v>
      </c>
      <c r="D245" s="32">
        <v>435.26459815474288</v>
      </c>
      <c r="E245" s="32">
        <v>64765.985999999997</v>
      </c>
      <c r="F245" s="32">
        <v>66472.191999999995</v>
      </c>
      <c r="G245" s="31">
        <v>0.66332008899999995</v>
      </c>
      <c r="H245" s="32">
        <v>258.12791722947122</v>
      </c>
      <c r="I245" s="32">
        <v>4626.8680000000004</v>
      </c>
      <c r="J245" s="32">
        <v>5638.71</v>
      </c>
      <c r="K245" s="31">
        <v>5.0289991900000004</v>
      </c>
      <c r="L245" s="32">
        <v>457.7633548025521</v>
      </c>
      <c r="M245" s="32">
        <v>18724.893</v>
      </c>
      <c r="N245" s="32">
        <v>20519.292000000001</v>
      </c>
      <c r="O245" s="31">
        <v>2.3328977640000002</v>
      </c>
      <c r="P245" s="32">
        <v>523.40607572958129</v>
      </c>
      <c r="Q245" s="32">
        <v>50103.928</v>
      </c>
      <c r="R245" s="32">
        <v>52155.642</v>
      </c>
      <c r="S245" s="31">
        <v>1.0236813469999999</v>
      </c>
    </row>
    <row r="246" spans="1:19" x14ac:dyDescent="0.25">
      <c r="A246" s="34" t="s">
        <v>51</v>
      </c>
      <c r="B246" s="34" t="s">
        <v>52</v>
      </c>
      <c r="C246" s="35" t="s">
        <v>10</v>
      </c>
      <c r="D246" s="36">
        <v>413.51252791387458</v>
      </c>
      <c r="E246" s="36">
        <v>60305.733999999997</v>
      </c>
      <c r="F246" s="36">
        <v>61926.673000000003</v>
      </c>
      <c r="G246" s="37">
        <v>0.67660048399999995</v>
      </c>
      <c r="H246" s="36">
        <v>253.63072072559456</v>
      </c>
      <c r="I246" s="36">
        <v>4487.5140000000001</v>
      </c>
      <c r="J246" s="36">
        <v>5481.7290000000003</v>
      </c>
      <c r="K246" s="37">
        <v>5.0882643889999999</v>
      </c>
      <c r="L246" s="36">
        <v>441.8960992124567</v>
      </c>
      <c r="M246" s="36">
        <v>17515.683000000001</v>
      </c>
      <c r="N246" s="36">
        <v>19247.883999999998</v>
      </c>
      <c r="O246" s="37">
        <v>2.4039893019999998</v>
      </c>
      <c r="P246" s="36">
        <v>501.19955231824122</v>
      </c>
      <c r="Q246" s="36">
        <v>46736.709000000003</v>
      </c>
      <c r="R246" s="36">
        <v>48701.375</v>
      </c>
      <c r="S246" s="37">
        <v>1.0503135299999999</v>
      </c>
    </row>
    <row r="247" spans="1:19" x14ac:dyDescent="0.25">
      <c r="A247" s="34" t="s">
        <v>51</v>
      </c>
      <c r="B247" s="34" t="s">
        <v>52</v>
      </c>
      <c r="C247" s="35" t="s">
        <v>11</v>
      </c>
      <c r="D247" s="36">
        <v>134.53874685935654</v>
      </c>
      <c r="E247" s="36">
        <v>4239.1940000000004</v>
      </c>
      <c r="F247" s="36">
        <v>4766.5770000000002</v>
      </c>
      <c r="G247" s="37">
        <v>2.9878341310000001</v>
      </c>
      <c r="H247" s="36">
        <v>46.566918430774358</v>
      </c>
      <c r="I247" s="36">
        <v>56.898000000000003</v>
      </c>
      <c r="J247" s="36">
        <v>239.43700000000001</v>
      </c>
      <c r="K247" s="39">
        <v>31.428564585</v>
      </c>
      <c r="L247" s="36">
        <v>119.08498219199626</v>
      </c>
      <c r="M247" s="36">
        <v>1006.907</v>
      </c>
      <c r="N247" s="36">
        <v>1473.712</v>
      </c>
      <c r="O247" s="37">
        <v>9.6012327079999995</v>
      </c>
      <c r="P247" s="36">
        <v>149.61380936630201</v>
      </c>
      <c r="Q247" s="36">
        <v>3117.5059999999999</v>
      </c>
      <c r="R247" s="36">
        <v>3703.9810000000002</v>
      </c>
      <c r="S247" s="37">
        <v>4.3865451909999997</v>
      </c>
    </row>
    <row r="248" spans="1:19" x14ac:dyDescent="0.25">
      <c r="A248" s="29" t="s">
        <v>53</v>
      </c>
      <c r="B248" s="29" t="s">
        <v>54</v>
      </c>
      <c r="C248" s="29" t="s">
        <v>9</v>
      </c>
      <c r="D248" s="32">
        <v>1074.3445619636029</v>
      </c>
      <c r="E248" s="32">
        <v>186012.38500000001</v>
      </c>
      <c r="F248" s="32">
        <v>190223.73800000001</v>
      </c>
      <c r="G248" s="31">
        <v>0.57110122900000004</v>
      </c>
      <c r="H248" s="32">
        <v>655.48262224445944</v>
      </c>
      <c r="I248" s="32">
        <v>19766.307000000001</v>
      </c>
      <c r="J248" s="32">
        <v>22335.752</v>
      </c>
      <c r="K248" s="31">
        <v>3.113779396</v>
      </c>
      <c r="L248" s="32">
        <v>731.32575279845435</v>
      </c>
      <c r="M248" s="32">
        <v>24331.514999999999</v>
      </c>
      <c r="N248" s="32">
        <v>27198.26</v>
      </c>
      <c r="O248" s="31">
        <v>2.8384589299999998</v>
      </c>
      <c r="P248" s="32">
        <v>1088.0690647665879</v>
      </c>
      <c r="Q248" s="32">
        <v>181271.62700000001</v>
      </c>
      <c r="R248" s="32">
        <v>185536.78</v>
      </c>
      <c r="S248" s="31">
        <v>0.59326288299999996</v>
      </c>
    </row>
    <row r="249" spans="1:19" x14ac:dyDescent="0.25">
      <c r="A249" s="29" t="s">
        <v>53</v>
      </c>
      <c r="B249" s="29" t="s">
        <v>54</v>
      </c>
      <c r="C249" s="29" t="s">
        <v>10</v>
      </c>
      <c r="D249" s="32">
        <v>1067.955140582731</v>
      </c>
      <c r="E249" s="32">
        <v>184120.26</v>
      </c>
      <c r="F249" s="32">
        <v>188306.56700000001</v>
      </c>
      <c r="G249" s="31">
        <v>0.57351139100000004</v>
      </c>
      <c r="H249" s="32">
        <v>654.93362669648332</v>
      </c>
      <c r="I249" s="32">
        <v>19740.11</v>
      </c>
      <c r="J249" s="32">
        <v>22307.402999999998</v>
      </c>
      <c r="K249" s="31">
        <v>3.1152073960000002</v>
      </c>
      <c r="L249" s="32">
        <v>728.74824470004182</v>
      </c>
      <c r="M249" s="32">
        <v>24097.182000000001</v>
      </c>
      <c r="N249" s="32">
        <v>26953.823</v>
      </c>
      <c r="O249" s="31">
        <v>2.8549810039999999</v>
      </c>
      <c r="P249" s="32">
        <v>1080.5438079433018</v>
      </c>
      <c r="Q249" s="32">
        <v>179593.84099999999</v>
      </c>
      <c r="R249" s="32">
        <v>183829.495</v>
      </c>
      <c r="S249" s="31">
        <v>0.59464745399999996</v>
      </c>
    </row>
    <row r="250" spans="1:19" x14ac:dyDescent="0.25">
      <c r="A250" s="29" t="s">
        <v>53</v>
      </c>
      <c r="B250" s="29" t="s">
        <v>54</v>
      </c>
      <c r="C250" s="29" t="s">
        <v>11</v>
      </c>
      <c r="D250" s="32">
        <v>107.62239915935351</v>
      </c>
      <c r="E250" s="32">
        <v>1693.712</v>
      </c>
      <c r="F250" s="32">
        <v>2115.5839999999998</v>
      </c>
      <c r="G250" s="31">
        <v>5.6505147469999999</v>
      </c>
      <c r="H250" s="32">
        <v>18.640501097263339</v>
      </c>
      <c r="I250" s="32">
        <v>0</v>
      </c>
      <c r="J250" s="32">
        <v>63.808</v>
      </c>
      <c r="K250" s="38">
        <v>68.348321760999994</v>
      </c>
      <c r="L250" s="32">
        <v>61.200547029869519</v>
      </c>
      <c r="M250" s="32">
        <v>119.434</v>
      </c>
      <c r="N250" s="32">
        <v>359.33600000000001</v>
      </c>
      <c r="O250" s="38">
        <v>25.565718779000001</v>
      </c>
      <c r="P250" s="32">
        <v>113.57398760959985</v>
      </c>
      <c r="Q250" s="32">
        <v>1469.934</v>
      </c>
      <c r="R250" s="32">
        <v>1915.136</v>
      </c>
      <c r="S250" s="31">
        <v>6.7102876739999999</v>
      </c>
    </row>
    <row r="251" spans="1:19" x14ac:dyDescent="0.25">
      <c r="A251" s="29" t="s">
        <v>53</v>
      </c>
      <c r="B251" s="29" t="s">
        <v>54</v>
      </c>
      <c r="C251" s="29" t="s">
        <v>12</v>
      </c>
      <c r="D251" s="32">
        <v>506.17061325757618</v>
      </c>
      <c r="E251" s="32">
        <v>54967.701999999997</v>
      </c>
      <c r="F251" s="32">
        <v>56951.853999999999</v>
      </c>
      <c r="G251" s="31">
        <v>0.90452577599999995</v>
      </c>
      <c r="H251" s="32">
        <v>229.76865147370512</v>
      </c>
      <c r="I251" s="32">
        <v>2057.585</v>
      </c>
      <c r="J251" s="32">
        <v>2958.261</v>
      </c>
      <c r="K251" s="31">
        <v>9.1617107650000005</v>
      </c>
      <c r="L251" s="32">
        <v>324.15510143193114</v>
      </c>
      <c r="M251" s="32">
        <v>4385.8649999999998</v>
      </c>
      <c r="N251" s="32">
        <v>5656.53</v>
      </c>
      <c r="O251" s="31">
        <v>6.4557325629999998</v>
      </c>
      <c r="P251" s="32">
        <v>533.35397167509052</v>
      </c>
      <c r="Q251" s="32">
        <v>52401.148000000001</v>
      </c>
      <c r="R251" s="32">
        <v>54491.857000000004</v>
      </c>
      <c r="S251" s="31">
        <v>0.99792117899999999</v>
      </c>
    </row>
    <row r="252" spans="1:19" x14ac:dyDescent="0.25">
      <c r="A252" s="34" t="s">
        <v>53</v>
      </c>
      <c r="B252" s="34" t="s">
        <v>54</v>
      </c>
      <c r="C252" s="35" t="s">
        <v>10</v>
      </c>
      <c r="D252" s="36">
        <v>504.82111870345909</v>
      </c>
      <c r="E252" s="36">
        <v>54779.012999999999</v>
      </c>
      <c r="F252" s="36">
        <v>56757.875999999997</v>
      </c>
      <c r="G252" s="37">
        <v>0.90520925399999996</v>
      </c>
      <c r="H252" s="36">
        <v>229.75524373523479</v>
      </c>
      <c r="I252" s="36">
        <v>2057.6109999999999</v>
      </c>
      <c r="J252" s="36">
        <v>2958.2350000000001</v>
      </c>
      <c r="K252" s="37">
        <v>9.1611761499999993</v>
      </c>
      <c r="L252" s="36">
        <v>322.79272511705727</v>
      </c>
      <c r="M252" s="36">
        <v>4342.8689999999997</v>
      </c>
      <c r="N252" s="36">
        <v>5608.1930000000002</v>
      </c>
      <c r="O252" s="37">
        <v>6.4876034059999999</v>
      </c>
      <c r="P252" s="36">
        <v>531.65681586044013</v>
      </c>
      <c r="Q252" s="36">
        <v>52258.807999999997</v>
      </c>
      <c r="R252" s="36">
        <v>54342.864000000001</v>
      </c>
      <c r="S252" s="37">
        <v>0.99746430600000002</v>
      </c>
    </row>
    <row r="253" spans="1:19" x14ac:dyDescent="0.25">
      <c r="A253" s="34" t="s">
        <v>53</v>
      </c>
      <c r="B253" s="34" t="s">
        <v>54</v>
      </c>
      <c r="C253" s="35" t="s">
        <v>11</v>
      </c>
      <c r="D253" s="36">
        <v>33.615639435115845</v>
      </c>
      <c r="E253" s="36">
        <v>125.44799999999999</v>
      </c>
      <c r="F253" s="36">
        <v>257.21899999999999</v>
      </c>
      <c r="G253" s="37">
        <v>17.569143408999999</v>
      </c>
      <c r="H253" s="36">
        <v>0</v>
      </c>
      <c r="I253" s="36">
        <v>0</v>
      </c>
      <c r="J253" s="36">
        <v>0</v>
      </c>
      <c r="K253" s="37">
        <v>0</v>
      </c>
      <c r="L253" s="36">
        <v>30.064403525390741</v>
      </c>
      <c r="M253" s="36">
        <v>0</v>
      </c>
      <c r="N253" s="36">
        <v>104.592</v>
      </c>
      <c r="O253" s="39">
        <v>65.834412220000004</v>
      </c>
      <c r="P253" s="36">
        <v>34.413247015974775</v>
      </c>
      <c r="Q253" s="36">
        <v>78.218000000000004</v>
      </c>
      <c r="R253" s="36">
        <v>213.11500000000001</v>
      </c>
      <c r="S253" s="39">
        <v>23.624649296000001</v>
      </c>
    </row>
    <row r="254" spans="1:19" x14ac:dyDescent="0.25">
      <c r="A254" s="29" t="s">
        <v>53</v>
      </c>
      <c r="B254" s="29" t="s">
        <v>54</v>
      </c>
      <c r="C254" s="29" t="s">
        <v>13</v>
      </c>
      <c r="D254" s="32">
        <v>701.36954373498111</v>
      </c>
      <c r="E254" s="32">
        <v>71978.921000000002</v>
      </c>
      <c r="F254" s="32">
        <v>74728.240000000005</v>
      </c>
      <c r="G254" s="31">
        <v>0.95614902400000001</v>
      </c>
      <c r="H254" s="32">
        <v>465.13688368035656</v>
      </c>
      <c r="I254" s="32">
        <v>9707.7379999999994</v>
      </c>
      <c r="J254" s="32">
        <v>11531.040999999999</v>
      </c>
      <c r="K254" s="31">
        <v>4.3800719130000001</v>
      </c>
      <c r="L254" s="32">
        <v>456.86022475193602</v>
      </c>
      <c r="M254" s="32">
        <v>9265.91</v>
      </c>
      <c r="N254" s="32">
        <v>11056.769</v>
      </c>
      <c r="O254" s="31">
        <v>4.4960628150000002</v>
      </c>
      <c r="P254" s="32">
        <v>697.26991459313206</v>
      </c>
      <c r="Q254" s="32">
        <v>72445.005999999994</v>
      </c>
      <c r="R254" s="32">
        <v>75178.254000000001</v>
      </c>
      <c r="S254" s="31">
        <v>0.94466131799999997</v>
      </c>
    </row>
    <row r="255" spans="1:19" x14ac:dyDescent="0.25">
      <c r="A255" s="34" t="s">
        <v>53</v>
      </c>
      <c r="B255" s="34" t="s">
        <v>54</v>
      </c>
      <c r="C255" s="35" t="s">
        <v>10</v>
      </c>
      <c r="D255" s="36">
        <v>699.25266572610371</v>
      </c>
      <c r="E255" s="36">
        <v>71402.744999999995</v>
      </c>
      <c r="F255" s="36">
        <v>74143.764999999999</v>
      </c>
      <c r="G255" s="37">
        <v>0.960864897</v>
      </c>
      <c r="H255" s="36">
        <v>464.86669269380735</v>
      </c>
      <c r="I255" s="36">
        <v>9708.2669999999998</v>
      </c>
      <c r="J255" s="36">
        <v>11530.511</v>
      </c>
      <c r="K255" s="37">
        <v>4.3775275950000001</v>
      </c>
      <c r="L255" s="36">
        <v>455.28223519240083</v>
      </c>
      <c r="M255" s="36">
        <v>9164.8610000000008</v>
      </c>
      <c r="N255" s="36">
        <v>10949.534</v>
      </c>
      <c r="O255" s="37">
        <v>4.526929537</v>
      </c>
      <c r="P255" s="36">
        <v>693.76606415199171</v>
      </c>
      <c r="Q255" s="36">
        <v>71975.691000000006</v>
      </c>
      <c r="R255" s="36">
        <v>74695.203999999998</v>
      </c>
      <c r="S255" s="37">
        <v>0.94601736199999997</v>
      </c>
    </row>
    <row r="256" spans="1:19" x14ac:dyDescent="0.25">
      <c r="A256" s="34" t="s">
        <v>53</v>
      </c>
      <c r="B256" s="34" t="s">
        <v>54</v>
      </c>
      <c r="C256" s="35" t="s">
        <v>11</v>
      </c>
      <c r="D256" s="36">
        <v>44.950107171499432</v>
      </c>
      <c r="E256" s="36">
        <v>492.22500000000002</v>
      </c>
      <c r="F256" s="36">
        <v>668.42600000000004</v>
      </c>
      <c r="G256" s="37">
        <v>7.7456768919999996</v>
      </c>
      <c r="H256" s="36">
        <v>0</v>
      </c>
      <c r="I256" s="36">
        <v>0</v>
      </c>
      <c r="J256" s="36">
        <v>0</v>
      </c>
      <c r="K256" s="37">
        <v>0</v>
      </c>
      <c r="L256" s="36">
        <v>38.391395166360205</v>
      </c>
      <c r="M256" s="36">
        <v>28.896999999999998</v>
      </c>
      <c r="N256" s="36">
        <v>179.38800000000001</v>
      </c>
      <c r="O256" s="39">
        <v>36.864256478000001</v>
      </c>
      <c r="P256" s="36">
        <v>51.479315182203209</v>
      </c>
      <c r="Q256" s="36">
        <v>375.28500000000003</v>
      </c>
      <c r="R256" s="36">
        <v>577.08000000000004</v>
      </c>
      <c r="S256" s="37">
        <v>10.81083727</v>
      </c>
    </row>
    <row r="257" spans="1:19" x14ac:dyDescent="0.25">
      <c r="A257" s="29" t="s">
        <v>53</v>
      </c>
      <c r="B257" s="29" t="s">
        <v>54</v>
      </c>
      <c r="C257" s="29" t="s">
        <v>14</v>
      </c>
      <c r="D257" s="32">
        <v>629.89747709978201</v>
      </c>
      <c r="E257" s="32">
        <v>57570.127</v>
      </c>
      <c r="F257" s="32">
        <v>60039.28</v>
      </c>
      <c r="G257" s="31">
        <v>1.071168532</v>
      </c>
      <c r="H257" s="32">
        <v>394.139334908249</v>
      </c>
      <c r="I257" s="32">
        <v>7151.2179999999998</v>
      </c>
      <c r="J257" s="32">
        <v>8696.2160000000003</v>
      </c>
      <c r="K257" s="31">
        <v>4.9741720330000003</v>
      </c>
      <c r="L257" s="32">
        <v>467.52291393221338</v>
      </c>
      <c r="M257" s="32">
        <v>9666.0220000000008</v>
      </c>
      <c r="N257" s="32">
        <v>11498.678</v>
      </c>
      <c r="O257" s="31">
        <v>4.4179498730000004</v>
      </c>
      <c r="P257" s="32">
        <v>632.73238124038767</v>
      </c>
      <c r="Q257" s="32">
        <v>54905.938000000002</v>
      </c>
      <c r="R257" s="32">
        <v>57386.203000000001</v>
      </c>
      <c r="S257" s="31">
        <v>1.1269397350000001</v>
      </c>
    </row>
    <row r="258" spans="1:19" x14ac:dyDescent="0.25">
      <c r="A258" s="34" t="s">
        <v>53</v>
      </c>
      <c r="B258" s="34" t="s">
        <v>54</v>
      </c>
      <c r="C258" s="35" t="s">
        <v>10</v>
      </c>
      <c r="D258" s="36">
        <v>622.73417827412561</v>
      </c>
      <c r="E258" s="36">
        <v>56451.178</v>
      </c>
      <c r="F258" s="36">
        <v>58892.250999999997</v>
      </c>
      <c r="G258" s="37">
        <v>1.079791347</v>
      </c>
      <c r="H258" s="36">
        <v>393.37341569901213</v>
      </c>
      <c r="I258" s="36">
        <v>7125.4470000000001</v>
      </c>
      <c r="J258" s="36">
        <v>8667.4419999999991</v>
      </c>
      <c r="K258" s="37">
        <v>4.9816523210000003</v>
      </c>
      <c r="L258" s="36">
        <v>465.80604975742307</v>
      </c>
      <c r="M258" s="36">
        <v>9579.8109999999997</v>
      </c>
      <c r="N258" s="36">
        <v>11405.736999999999</v>
      </c>
      <c r="O258" s="37">
        <v>4.4393031790000004</v>
      </c>
      <c r="P258" s="36">
        <v>625.21464927974057</v>
      </c>
      <c r="Q258" s="36">
        <v>53849.985999999997</v>
      </c>
      <c r="R258" s="36">
        <v>56300.783000000003</v>
      </c>
      <c r="S258" s="37">
        <v>1.1351979699999999</v>
      </c>
    </row>
    <row r="259" spans="1:19" x14ac:dyDescent="0.25">
      <c r="A259" s="34" t="s">
        <v>53</v>
      </c>
      <c r="B259" s="34" t="s">
        <v>54</v>
      </c>
      <c r="C259" s="35" t="s">
        <v>11</v>
      </c>
      <c r="D259" s="36">
        <v>92.619456031803878</v>
      </c>
      <c r="E259" s="36">
        <v>951.45799999999997</v>
      </c>
      <c r="F259" s="36">
        <v>1314.52</v>
      </c>
      <c r="G259" s="37">
        <v>8.1747871940000003</v>
      </c>
      <c r="H259" s="36">
        <v>18.633585654173459</v>
      </c>
      <c r="I259" s="36">
        <v>0</v>
      </c>
      <c r="J259" s="36">
        <v>63.793999999999997</v>
      </c>
      <c r="K259" s="39">
        <v>68.322965203999999</v>
      </c>
      <c r="L259" s="36">
        <v>36.967577437503806</v>
      </c>
      <c r="M259" s="36">
        <v>17.120999999999999</v>
      </c>
      <c r="N259" s="36">
        <v>162.03100000000001</v>
      </c>
      <c r="O259" s="39">
        <v>41.269557366999997</v>
      </c>
      <c r="P259" s="36">
        <v>95.171073927438599</v>
      </c>
      <c r="Q259" s="36">
        <v>884.154</v>
      </c>
      <c r="R259" s="36">
        <v>1257.2180000000001</v>
      </c>
      <c r="S259" s="37">
        <v>8.8887932630000002</v>
      </c>
    </row>
    <row r="260" spans="1:19" x14ac:dyDescent="0.25">
      <c r="A260" s="29" t="s">
        <v>55</v>
      </c>
      <c r="B260" s="29" t="s">
        <v>56</v>
      </c>
      <c r="C260" s="29" t="s">
        <v>9</v>
      </c>
      <c r="D260" s="32">
        <v>1506.6393106713974</v>
      </c>
      <c r="E260" s="32">
        <v>346157.701</v>
      </c>
      <c r="F260" s="32">
        <v>352063.61800000002</v>
      </c>
      <c r="G260" s="31">
        <v>0.43156496900000002</v>
      </c>
      <c r="H260" s="32">
        <v>1262.509698798418</v>
      </c>
      <c r="I260" s="32">
        <v>61274.974000000002</v>
      </c>
      <c r="J260" s="32">
        <v>66223.921000000002</v>
      </c>
      <c r="K260" s="31">
        <v>1.9804245250000001</v>
      </c>
      <c r="L260" s="32">
        <v>1332.4095211100328</v>
      </c>
      <c r="M260" s="32">
        <v>70824.063999999998</v>
      </c>
      <c r="N260" s="32">
        <v>76047.013000000006</v>
      </c>
      <c r="O260" s="31">
        <v>1.814393347</v>
      </c>
      <c r="P260" s="32">
        <v>1555.6756142185695</v>
      </c>
      <c r="Q260" s="32">
        <v>336375.50099999999</v>
      </c>
      <c r="R260" s="32">
        <v>342473.63699999999</v>
      </c>
      <c r="S260" s="31">
        <v>0.458327345</v>
      </c>
    </row>
    <row r="261" spans="1:19" x14ac:dyDescent="0.25">
      <c r="A261" s="29" t="s">
        <v>55</v>
      </c>
      <c r="B261" s="29" t="s">
        <v>56</v>
      </c>
      <c r="C261" s="29" t="s">
        <v>10</v>
      </c>
      <c r="D261" s="32">
        <v>1492.2191861809524</v>
      </c>
      <c r="E261" s="32">
        <v>339766.70199999999</v>
      </c>
      <c r="F261" s="32">
        <v>345616.09399999998</v>
      </c>
      <c r="G261" s="31">
        <v>0.43544109800000003</v>
      </c>
      <c r="H261" s="32">
        <v>1258.9753909457847</v>
      </c>
      <c r="I261" s="32">
        <v>61083.356</v>
      </c>
      <c r="J261" s="32">
        <v>66018.448999999993</v>
      </c>
      <c r="K261" s="31">
        <v>1.9810503850000001</v>
      </c>
      <c r="L261" s="32">
        <v>1322.4253154704686</v>
      </c>
      <c r="M261" s="32">
        <v>69741.539000000004</v>
      </c>
      <c r="N261" s="32">
        <v>74925.350999999995</v>
      </c>
      <c r="O261" s="31">
        <v>1.828234938</v>
      </c>
      <c r="P261" s="32">
        <v>1537.1545575622586</v>
      </c>
      <c r="Q261" s="32">
        <v>330896.087</v>
      </c>
      <c r="R261" s="32">
        <v>336921.62199999997</v>
      </c>
      <c r="S261" s="31">
        <v>0.46035154099999998</v>
      </c>
    </row>
    <row r="262" spans="1:19" x14ac:dyDescent="0.25">
      <c r="A262" s="29" t="s">
        <v>55</v>
      </c>
      <c r="B262" s="29" t="s">
        <v>56</v>
      </c>
      <c r="C262" s="29" t="s">
        <v>11</v>
      </c>
      <c r="D262" s="32">
        <v>206.25323285828915</v>
      </c>
      <c r="E262" s="32">
        <v>6015.0129999999999</v>
      </c>
      <c r="F262" s="32">
        <v>6823.5110000000004</v>
      </c>
      <c r="G262" s="31">
        <v>3.2130367280000001</v>
      </c>
      <c r="H262" s="32">
        <v>77.430377800762599</v>
      </c>
      <c r="I262" s="32">
        <v>46.784999999999997</v>
      </c>
      <c r="J262" s="32">
        <v>350.30599999999998</v>
      </c>
      <c r="K262" s="38">
        <v>38.998768445000003</v>
      </c>
      <c r="L262" s="32">
        <v>162.85419546430091</v>
      </c>
      <c r="M262" s="32">
        <v>782.90499999999997</v>
      </c>
      <c r="N262" s="32">
        <v>1421.2819999999999</v>
      </c>
      <c r="O262" s="31">
        <v>14.776807937999999</v>
      </c>
      <c r="P262" s="32">
        <v>239.32360613193688</v>
      </c>
      <c r="Q262" s="32">
        <v>5046.6480000000001</v>
      </c>
      <c r="R262" s="32">
        <v>5984.78</v>
      </c>
      <c r="S262" s="31">
        <v>4.3389414640000004</v>
      </c>
    </row>
    <row r="263" spans="1:19" x14ac:dyDescent="0.25">
      <c r="A263" s="29" t="s">
        <v>55</v>
      </c>
      <c r="B263" s="29" t="s">
        <v>56</v>
      </c>
      <c r="C263" s="29" t="s">
        <v>12</v>
      </c>
      <c r="D263" s="32">
        <v>516.42406882072294</v>
      </c>
      <c r="E263" s="32">
        <v>50314.695</v>
      </c>
      <c r="F263" s="32">
        <v>52339.040000000001</v>
      </c>
      <c r="G263" s="31">
        <v>1.006147651</v>
      </c>
      <c r="H263" s="32">
        <v>429.45822499479027</v>
      </c>
      <c r="I263" s="32">
        <v>6451.63</v>
      </c>
      <c r="J263" s="32">
        <v>8135.0749999999998</v>
      </c>
      <c r="K263" s="31">
        <v>5.8883516550000001</v>
      </c>
      <c r="L263" s="32">
        <v>469.53758764232157</v>
      </c>
      <c r="M263" s="32">
        <v>8581.8259999999991</v>
      </c>
      <c r="N263" s="32">
        <v>10422.379999999999</v>
      </c>
      <c r="O263" s="31">
        <v>4.9414071550000003</v>
      </c>
      <c r="P263" s="32">
        <v>552.65331470539365</v>
      </c>
      <c r="Q263" s="32">
        <v>48034.936000000002</v>
      </c>
      <c r="R263" s="32">
        <v>50201.296999999999</v>
      </c>
      <c r="S263" s="31">
        <v>1.125151681</v>
      </c>
    </row>
    <row r="264" spans="1:19" x14ac:dyDescent="0.25">
      <c r="A264" s="34" t="s">
        <v>55</v>
      </c>
      <c r="B264" s="34" t="s">
        <v>56</v>
      </c>
      <c r="C264" s="35" t="s">
        <v>10</v>
      </c>
      <c r="D264" s="36">
        <v>508.52333850457427</v>
      </c>
      <c r="E264" s="36">
        <v>49103.91</v>
      </c>
      <c r="F264" s="36">
        <v>51097.285000000003</v>
      </c>
      <c r="G264" s="37">
        <v>1.0150045430000001</v>
      </c>
      <c r="H264" s="36">
        <v>427.85475458113183</v>
      </c>
      <c r="I264" s="36">
        <v>6394.7719999999999</v>
      </c>
      <c r="J264" s="36">
        <v>8071.9319999999998</v>
      </c>
      <c r="K264" s="37">
        <v>5.9150272619999997</v>
      </c>
      <c r="L264" s="36">
        <v>464.7424580749913</v>
      </c>
      <c r="M264" s="36">
        <v>8373.4470000000001</v>
      </c>
      <c r="N264" s="36">
        <v>10195.203</v>
      </c>
      <c r="O264" s="37">
        <v>5.0056677040000004</v>
      </c>
      <c r="P264" s="36">
        <v>543.41402444545474</v>
      </c>
      <c r="Q264" s="36">
        <v>46984.553</v>
      </c>
      <c r="R264" s="36">
        <v>49114.696000000004</v>
      </c>
      <c r="S264" s="37">
        <v>1.130943332</v>
      </c>
    </row>
    <row r="265" spans="1:19" x14ac:dyDescent="0.25">
      <c r="A265" s="34" t="s">
        <v>55</v>
      </c>
      <c r="B265" s="34" t="s">
        <v>56</v>
      </c>
      <c r="C265" s="35" t="s">
        <v>11</v>
      </c>
      <c r="D265" s="36">
        <v>88.547736617504825</v>
      </c>
      <c r="E265" s="36">
        <v>1052.72</v>
      </c>
      <c r="F265" s="36">
        <v>1399.82</v>
      </c>
      <c r="G265" s="37">
        <v>7.2209010930000002</v>
      </c>
      <c r="H265" s="36">
        <v>33.379496008092339</v>
      </c>
      <c r="I265" s="36">
        <v>0</v>
      </c>
      <c r="J265" s="36">
        <v>125.423</v>
      </c>
      <c r="K265" s="39">
        <v>55.632493347</v>
      </c>
      <c r="L265" s="36">
        <v>67.31496200090524</v>
      </c>
      <c r="M265" s="36">
        <v>85.843000000000004</v>
      </c>
      <c r="N265" s="36">
        <v>349.71300000000002</v>
      </c>
      <c r="O265" s="39">
        <v>30.909928377</v>
      </c>
      <c r="P265" s="36">
        <v>96.267892793073827</v>
      </c>
      <c r="Q265" s="36">
        <v>879.81</v>
      </c>
      <c r="R265" s="36">
        <v>1257.174</v>
      </c>
      <c r="S265" s="37">
        <v>9.0096962620000003</v>
      </c>
    </row>
    <row r="266" spans="1:19" x14ac:dyDescent="0.25">
      <c r="A266" s="29" t="s">
        <v>55</v>
      </c>
      <c r="B266" s="29" t="s">
        <v>56</v>
      </c>
      <c r="C266" s="29" t="s">
        <v>13</v>
      </c>
      <c r="D266" s="32">
        <v>1044.5674175418669</v>
      </c>
      <c r="E266" s="32">
        <v>167926.503</v>
      </c>
      <c r="F266" s="32">
        <v>172021.13200000001</v>
      </c>
      <c r="G266" s="31">
        <v>0.61454607000000006</v>
      </c>
      <c r="H266" s="32">
        <v>890.60399250848945</v>
      </c>
      <c r="I266" s="32">
        <v>30642.569</v>
      </c>
      <c r="J266" s="32">
        <v>34133.671999999999</v>
      </c>
      <c r="K266" s="31">
        <v>2.7497859500000001</v>
      </c>
      <c r="L266" s="32">
        <v>879.50543262144151</v>
      </c>
      <c r="M266" s="32">
        <v>28920.309000000001</v>
      </c>
      <c r="N266" s="32">
        <v>32367.906999999999</v>
      </c>
      <c r="O266" s="31">
        <v>2.8700637320000002</v>
      </c>
      <c r="P266" s="32">
        <v>1023.9627330882001</v>
      </c>
      <c r="Q266" s="32">
        <v>169710.9</v>
      </c>
      <c r="R266" s="32">
        <v>173724.76</v>
      </c>
      <c r="S266" s="31">
        <v>0.59630542200000003</v>
      </c>
    </row>
    <row r="267" spans="1:19" x14ac:dyDescent="0.25">
      <c r="A267" s="34" t="s">
        <v>55</v>
      </c>
      <c r="B267" s="34" t="s">
        <v>56</v>
      </c>
      <c r="C267" s="35" t="s">
        <v>10</v>
      </c>
      <c r="D267" s="36">
        <v>1037.0223041250624</v>
      </c>
      <c r="E267" s="36">
        <v>165968.81099999999</v>
      </c>
      <c r="F267" s="36">
        <v>170033.864</v>
      </c>
      <c r="G267" s="37">
        <v>0.61727026600000001</v>
      </c>
      <c r="H267" s="36">
        <v>888.56272912317036</v>
      </c>
      <c r="I267" s="36">
        <v>30596.07</v>
      </c>
      <c r="J267" s="36">
        <v>34079.171999999999</v>
      </c>
      <c r="K267" s="37">
        <v>2.7477677919999999</v>
      </c>
      <c r="L267" s="36">
        <v>875.6748353624298</v>
      </c>
      <c r="M267" s="36">
        <v>28648.778999999999</v>
      </c>
      <c r="N267" s="36">
        <v>32081.361000000001</v>
      </c>
      <c r="O267" s="37">
        <v>2.883822849</v>
      </c>
      <c r="P267" s="36">
        <v>1013.7846213748709</v>
      </c>
      <c r="Q267" s="36">
        <v>167986.90700000001</v>
      </c>
      <c r="R267" s="36">
        <v>171960.87</v>
      </c>
      <c r="S267" s="37">
        <v>0.59643550700000003</v>
      </c>
    </row>
    <row r="268" spans="1:19" x14ac:dyDescent="0.25">
      <c r="A268" s="34" t="s">
        <v>55</v>
      </c>
      <c r="B268" s="34" t="s">
        <v>56</v>
      </c>
      <c r="C268" s="35" t="s">
        <v>11</v>
      </c>
      <c r="D268" s="36">
        <v>126.03838026814428</v>
      </c>
      <c r="E268" s="36">
        <v>1725.4490000000001</v>
      </c>
      <c r="F268" s="36">
        <v>2219.511</v>
      </c>
      <c r="G268" s="37">
        <v>6.3898432569999999</v>
      </c>
      <c r="H268" s="36">
        <v>49.602939770461376</v>
      </c>
      <c r="I268" s="36">
        <v>0</v>
      </c>
      <c r="J268" s="36">
        <v>147.72</v>
      </c>
      <c r="K268" s="39">
        <v>98.223837611999997</v>
      </c>
      <c r="L268" s="36">
        <v>82.026763438431757</v>
      </c>
      <c r="M268" s="36">
        <v>118.268</v>
      </c>
      <c r="N268" s="36">
        <v>439.80700000000002</v>
      </c>
      <c r="O268" s="39">
        <v>29.396290911000001</v>
      </c>
      <c r="P268" s="36">
        <v>142.13165628315244</v>
      </c>
      <c r="Q268" s="36">
        <v>1465.3689999999999</v>
      </c>
      <c r="R268" s="36">
        <v>2022.5150000000001</v>
      </c>
      <c r="S268" s="37">
        <v>8.1500215110000003</v>
      </c>
    </row>
    <row r="269" spans="1:19" x14ac:dyDescent="0.25">
      <c r="A269" s="29" t="s">
        <v>55</v>
      </c>
      <c r="B269" s="29" t="s">
        <v>56</v>
      </c>
      <c r="C269" s="29" t="s">
        <v>14</v>
      </c>
      <c r="D269" s="32">
        <v>954.19539015381804</v>
      </c>
      <c r="E269" s="32">
        <v>125939.78599999999</v>
      </c>
      <c r="F269" s="32">
        <v>129680.163</v>
      </c>
      <c r="G269" s="31">
        <v>0.74657349200000001</v>
      </c>
      <c r="H269" s="32">
        <v>783.421723325882</v>
      </c>
      <c r="I269" s="32">
        <v>22532.496999999999</v>
      </c>
      <c r="J269" s="32">
        <v>25603.453000000001</v>
      </c>
      <c r="K269" s="31">
        <v>3.2550379770000002</v>
      </c>
      <c r="L269" s="32">
        <v>877.3381023847262</v>
      </c>
      <c r="M269" s="32">
        <v>31569.776000000002</v>
      </c>
      <c r="N269" s="32">
        <v>35008.877999999997</v>
      </c>
      <c r="O269" s="31">
        <v>2.6354936279999999</v>
      </c>
      <c r="P269" s="32">
        <v>1026.4132159549406</v>
      </c>
      <c r="Q269" s="32">
        <v>116576.889</v>
      </c>
      <c r="R269" s="32">
        <v>120600.355</v>
      </c>
      <c r="S269" s="31">
        <v>0.86552419400000002</v>
      </c>
    </row>
    <row r="270" spans="1:19" x14ac:dyDescent="0.25">
      <c r="A270" s="34" t="s">
        <v>55</v>
      </c>
      <c r="B270" s="34" t="s">
        <v>56</v>
      </c>
      <c r="C270" s="35" t="s">
        <v>10</v>
      </c>
      <c r="D270" s="36">
        <v>944.23807072183729</v>
      </c>
      <c r="E270" s="36">
        <v>122738.79</v>
      </c>
      <c r="F270" s="36">
        <v>126440.136</v>
      </c>
      <c r="G270" s="37">
        <v>0.75787955799999995</v>
      </c>
      <c r="H270" s="36">
        <v>780.98036933736137</v>
      </c>
      <c r="I270" s="36">
        <v>22449.236000000001</v>
      </c>
      <c r="J270" s="36">
        <v>25510.623</v>
      </c>
      <c r="K270" s="37">
        <v>3.2568085</v>
      </c>
      <c r="L270" s="36">
        <v>868.70529124145867</v>
      </c>
      <c r="M270" s="36">
        <v>30981.419000000002</v>
      </c>
      <c r="N270" s="36">
        <v>34386.680999999997</v>
      </c>
      <c r="O270" s="37">
        <v>2.657887552</v>
      </c>
      <c r="P270" s="36">
        <v>1013.3350628555544</v>
      </c>
      <c r="Q270" s="36">
        <v>113899.242</v>
      </c>
      <c r="R270" s="36">
        <v>117871.442</v>
      </c>
      <c r="S270" s="37">
        <v>0.87442902099999997</v>
      </c>
    </row>
    <row r="271" spans="1:19" x14ac:dyDescent="0.25">
      <c r="A271" s="34" t="s">
        <v>55</v>
      </c>
      <c r="B271" s="34" t="s">
        <v>56</v>
      </c>
      <c r="C271" s="35" t="s">
        <v>11</v>
      </c>
      <c r="D271" s="36">
        <v>122.48157604521801</v>
      </c>
      <c r="E271" s="36">
        <v>2980.4520000000002</v>
      </c>
      <c r="F271" s="36">
        <v>3460.5709999999999</v>
      </c>
      <c r="G271" s="37">
        <v>3.8031712799999999</v>
      </c>
      <c r="H271" s="36">
        <v>49.599038331707746</v>
      </c>
      <c r="I271" s="36">
        <v>0</v>
      </c>
      <c r="J271" s="36">
        <v>185.25800000000001</v>
      </c>
      <c r="K271" s="39">
        <v>56.333224676</v>
      </c>
      <c r="L271" s="36">
        <v>123.18118223568129</v>
      </c>
      <c r="M271" s="36">
        <v>363.84699999999998</v>
      </c>
      <c r="N271" s="36">
        <v>846.70799999999997</v>
      </c>
      <c r="O271" s="39">
        <v>20.35118799</v>
      </c>
      <c r="P271" s="36">
        <v>160.88724602638314</v>
      </c>
      <c r="Q271" s="36">
        <v>2387.9470000000001</v>
      </c>
      <c r="R271" s="36">
        <v>3018.6129999999998</v>
      </c>
      <c r="S271" s="37">
        <v>5.9515570709999999</v>
      </c>
    </row>
    <row r="272" spans="1:19" x14ac:dyDescent="0.25">
      <c r="A272" s="29" t="s">
        <v>57</v>
      </c>
      <c r="B272" s="29" t="s">
        <v>58</v>
      </c>
      <c r="C272" s="29" t="s">
        <v>9</v>
      </c>
      <c r="D272" s="32">
        <v>456.40664261021254</v>
      </c>
      <c r="E272" s="32">
        <v>81385.028999999995</v>
      </c>
      <c r="F272" s="32">
        <v>83174.11</v>
      </c>
      <c r="G272" s="31">
        <v>0.55470227100000002</v>
      </c>
      <c r="H272" s="32">
        <v>282.85655322210715</v>
      </c>
      <c r="I272" s="32">
        <v>10101.736999999999</v>
      </c>
      <c r="J272" s="32">
        <v>11210.513999999999</v>
      </c>
      <c r="K272" s="31">
        <v>2.6544032839999998</v>
      </c>
      <c r="L272" s="32">
        <v>367.07313243243595</v>
      </c>
      <c r="M272" s="32">
        <v>17747.852999999999</v>
      </c>
      <c r="N272" s="32">
        <v>19186.753000000001</v>
      </c>
      <c r="O272" s="31">
        <v>1.987692174</v>
      </c>
      <c r="P272" s="32">
        <v>470.69245329641279</v>
      </c>
      <c r="Q272" s="32">
        <v>73545.853000000003</v>
      </c>
      <c r="R272" s="32">
        <v>75390.933000000005</v>
      </c>
      <c r="S272" s="31">
        <v>0.63207011099999999</v>
      </c>
    </row>
    <row r="273" spans="1:19" x14ac:dyDescent="0.25">
      <c r="A273" s="29" t="s">
        <v>57</v>
      </c>
      <c r="B273" s="29" t="s">
        <v>58</v>
      </c>
      <c r="C273" s="29" t="s">
        <v>10</v>
      </c>
      <c r="D273" s="32">
        <v>438.70715892985106</v>
      </c>
      <c r="E273" s="32">
        <v>77145.05</v>
      </c>
      <c r="F273" s="32">
        <v>78864.751000000004</v>
      </c>
      <c r="G273" s="31">
        <v>0.56240973999999999</v>
      </c>
      <c r="H273" s="32">
        <v>280.46933801360905</v>
      </c>
      <c r="I273" s="32">
        <v>9969.9030000000002</v>
      </c>
      <c r="J273" s="32">
        <v>11069.323</v>
      </c>
      <c r="K273" s="31">
        <v>2.666156376</v>
      </c>
      <c r="L273" s="32">
        <v>356.37766430518445</v>
      </c>
      <c r="M273" s="32">
        <v>16784.982</v>
      </c>
      <c r="N273" s="32">
        <v>18181.956999999999</v>
      </c>
      <c r="O273" s="31">
        <v>2.0383692629999999</v>
      </c>
      <c r="P273" s="32">
        <v>452.52177708088703</v>
      </c>
      <c r="Q273" s="32">
        <v>70154.118000000002</v>
      </c>
      <c r="R273" s="32">
        <v>71927.971000000005</v>
      </c>
      <c r="S273" s="31">
        <v>0.63698637899999999</v>
      </c>
    </row>
    <row r="274" spans="1:19" x14ac:dyDescent="0.25">
      <c r="A274" s="29" t="s">
        <v>57</v>
      </c>
      <c r="B274" s="29" t="s">
        <v>58</v>
      </c>
      <c r="C274" s="29" t="s">
        <v>11</v>
      </c>
      <c r="D274" s="32">
        <v>126.08047298238859</v>
      </c>
      <c r="E274" s="32">
        <v>4027.556</v>
      </c>
      <c r="F274" s="32">
        <v>4521.7820000000002</v>
      </c>
      <c r="G274" s="31">
        <v>2.9494790609999999</v>
      </c>
      <c r="H274" s="32">
        <v>32.669818472589668</v>
      </c>
      <c r="I274" s="32">
        <v>72.480999999999995</v>
      </c>
      <c r="J274" s="32">
        <v>200.54400000000001</v>
      </c>
      <c r="K274" s="38">
        <v>23.931723864999999</v>
      </c>
      <c r="L274" s="32">
        <v>88.033271368879824</v>
      </c>
      <c r="M274" s="32">
        <v>811.29100000000005</v>
      </c>
      <c r="N274" s="32">
        <v>1156.376</v>
      </c>
      <c r="O274" s="31">
        <v>8.9479847320000001</v>
      </c>
      <c r="P274" s="32">
        <v>128.39805640803061</v>
      </c>
      <c r="Q274" s="32">
        <v>3175.6930000000002</v>
      </c>
      <c r="R274" s="32">
        <v>3679.0039999999999</v>
      </c>
      <c r="S274" s="31">
        <v>3.7462797819999998</v>
      </c>
    </row>
    <row r="275" spans="1:19" x14ac:dyDescent="0.25">
      <c r="A275" s="29" t="s">
        <v>57</v>
      </c>
      <c r="B275" s="29" t="s">
        <v>58</v>
      </c>
      <c r="C275" s="29" t="s">
        <v>12</v>
      </c>
      <c r="D275" s="32">
        <v>124.30489118037103</v>
      </c>
      <c r="E275" s="32">
        <v>7526.6319999999996</v>
      </c>
      <c r="F275" s="32">
        <v>8013.8980000000001</v>
      </c>
      <c r="G275" s="31">
        <v>1.5997509889999999</v>
      </c>
      <c r="H275" s="32">
        <v>67.373594901630327</v>
      </c>
      <c r="I275" s="32">
        <v>579.96799999999996</v>
      </c>
      <c r="J275" s="32">
        <v>844.06799999999998</v>
      </c>
      <c r="K275" s="31">
        <v>9.4623443369999993</v>
      </c>
      <c r="L275" s="32">
        <v>94.116383582835155</v>
      </c>
      <c r="M275" s="32">
        <v>1195.5360000000001</v>
      </c>
      <c r="N275" s="32">
        <v>1564.4649999999999</v>
      </c>
      <c r="O275" s="31">
        <v>6.8200263129999996</v>
      </c>
      <c r="P275" s="32">
        <v>130.90062973061316</v>
      </c>
      <c r="Q275" s="32">
        <v>6845.7219999999998</v>
      </c>
      <c r="R275" s="32">
        <v>7358.8429999999998</v>
      </c>
      <c r="S275" s="31">
        <v>1.843078279</v>
      </c>
    </row>
    <row r="276" spans="1:19" x14ac:dyDescent="0.25">
      <c r="A276" s="34" t="s">
        <v>57</v>
      </c>
      <c r="B276" s="34" t="s">
        <v>58</v>
      </c>
      <c r="C276" s="35" t="s">
        <v>10</v>
      </c>
      <c r="D276" s="36">
        <v>114.84492417124115</v>
      </c>
      <c r="E276" s="36">
        <v>6709.2730000000001</v>
      </c>
      <c r="F276" s="36">
        <v>7159.4570000000003</v>
      </c>
      <c r="G276" s="37">
        <v>1.6561707409999999</v>
      </c>
      <c r="H276" s="36">
        <v>64.467059513684404</v>
      </c>
      <c r="I276" s="36">
        <v>543.55899999999997</v>
      </c>
      <c r="J276" s="36">
        <v>796.26499999999999</v>
      </c>
      <c r="K276" s="37">
        <v>9.6232174350000008</v>
      </c>
      <c r="L276" s="36">
        <v>91.420753693196971</v>
      </c>
      <c r="M276" s="36">
        <v>1104.819</v>
      </c>
      <c r="N276" s="36">
        <v>1463.182</v>
      </c>
      <c r="O276" s="37">
        <v>7.1199947300000002</v>
      </c>
      <c r="P276" s="36">
        <v>120.79333964067389</v>
      </c>
      <c r="Q276" s="36">
        <v>6083.5259999999998</v>
      </c>
      <c r="R276" s="36">
        <v>6557.027</v>
      </c>
      <c r="S276" s="37">
        <v>1.911203435</v>
      </c>
    </row>
    <row r="277" spans="1:19" x14ac:dyDescent="0.25">
      <c r="A277" s="34" t="s">
        <v>57</v>
      </c>
      <c r="B277" s="34" t="s">
        <v>58</v>
      </c>
      <c r="C277" s="35" t="s">
        <v>11</v>
      </c>
      <c r="D277" s="36">
        <v>46.029414855415865</v>
      </c>
      <c r="E277" s="36">
        <v>745.68399999999997</v>
      </c>
      <c r="F277" s="36">
        <v>926.11599999999999</v>
      </c>
      <c r="G277" s="37">
        <v>5.5065695479999999</v>
      </c>
      <c r="H277" s="36">
        <v>19.323561105457969</v>
      </c>
      <c r="I277" s="36">
        <v>4.2329999999999997</v>
      </c>
      <c r="J277" s="36">
        <v>79.98</v>
      </c>
      <c r="K277" s="39">
        <v>45.892327526999999</v>
      </c>
      <c r="L277" s="36">
        <v>21.748380130826266</v>
      </c>
      <c r="M277" s="36">
        <v>53.374000000000002</v>
      </c>
      <c r="N277" s="36">
        <v>138.626</v>
      </c>
      <c r="O277" s="39">
        <v>22.654562636000001</v>
      </c>
      <c r="P277" s="36">
        <v>49.544754918616718</v>
      </c>
      <c r="Q277" s="36">
        <v>684.9</v>
      </c>
      <c r="R277" s="36">
        <v>879.11199999999997</v>
      </c>
      <c r="S277" s="37">
        <v>6.3355953679999999</v>
      </c>
    </row>
    <row r="278" spans="1:19" x14ac:dyDescent="0.25">
      <c r="A278" s="29" t="s">
        <v>57</v>
      </c>
      <c r="B278" s="29" t="s">
        <v>58</v>
      </c>
      <c r="C278" s="29" t="s">
        <v>13</v>
      </c>
      <c r="D278" s="32">
        <v>307.21971343878408</v>
      </c>
      <c r="E278" s="32">
        <v>37758.523000000001</v>
      </c>
      <c r="F278" s="32">
        <v>38962.803</v>
      </c>
      <c r="G278" s="31">
        <v>0.80087175099999997</v>
      </c>
      <c r="H278" s="32">
        <v>201.35469599065675</v>
      </c>
      <c r="I278" s="32">
        <v>5069.2250000000004</v>
      </c>
      <c r="J278" s="32">
        <v>5858.5209999999997</v>
      </c>
      <c r="K278" s="31">
        <v>3.6852008820000002</v>
      </c>
      <c r="L278" s="32">
        <v>232.88529997553573</v>
      </c>
      <c r="M278" s="32">
        <v>6938.2830000000004</v>
      </c>
      <c r="N278" s="32">
        <v>7851.1769999999997</v>
      </c>
      <c r="O278" s="31">
        <v>3.1493416179999998</v>
      </c>
      <c r="P278" s="32">
        <v>312.51151736773318</v>
      </c>
      <c r="Q278" s="32">
        <v>35817.294999999998</v>
      </c>
      <c r="R278" s="32">
        <v>37042.317999999999</v>
      </c>
      <c r="S278" s="31">
        <v>0.857845674</v>
      </c>
    </row>
    <row r="279" spans="1:19" x14ac:dyDescent="0.25">
      <c r="A279" s="34" t="s">
        <v>57</v>
      </c>
      <c r="B279" s="34" t="s">
        <v>58</v>
      </c>
      <c r="C279" s="35" t="s">
        <v>10</v>
      </c>
      <c r="D279" s="36">
        <v>298.78873690365577</v>
      </c>
      <c r="E279" s="36">
        <v>36370.097999999998</v>
      </c>
      <c r="F279" s="36">
        <v>37541.328000000001</v>
      </c>
      <c r="G279" s="37">
        <v>0.80850486300000002</v>
      </c>
      <c r="H279" s="36">
        <v>200.12953666351569</v>
      </c>
      <c r="I279" s="36">
        <v>5035.4260000000004</v>
      </c>
      <c r="J279" s="36">
        <v>5819.92</v>
      </c>
      <c r="K279" s="37">
        <v>3.6872069609999998</v>
      </c>
      <c r="L279" s="36">
        <v>227.30539888448598</v>
      </c>
      <c r="M279" s="36">
        <v>6581.3689999999997</v>
      </c>
      <c r="N279" s="36">
        <v>7472.39</v>
      </c>
      <c r="O279" s="37">
        <v>3.2347984959999998</v>
      </c>
      <c r="P279" s="36">
        <v>302.99475706475897</v>
      </c>
      <c r="Q279" s="36">
        <v>34762.646999999997</v>
      </c>
      <c r="R279" s="36">
        <v>35950.364999999998</v>
      </c>
      <c r="S279" s="37">
        <v>0.85697029700000005</v>
      </c>
    </row>
    <row r="280" spans="1:19" x14ac:dyDescent="0.25">
      <c r="A280" s="34" t="s">
        <v>57</v>
      </c>
      <c r="B280" s="34" t="s">
        <v>58</v>
      </c>
      <c r="C280" s="35" t="s">
        <v>11</v>
      </c>
      <c r="D280" s="36">
        <v>71.24071424369393</v>
      </c>
      <c r="E280" s="36">
        <v>1265.3209999999999</v>
      </c>
      <c r="F280" s="36">
        <v>1544.579</v>
      </c>
      <c r="G280" s="37">
        <v>5.0706939210000002</v>
      </c>
      <c r="H280" s="36">
        <v>18.94384627554113</v>
      </c>
      <c r="I280" s="36">
        <v>0</v>
      </c>
      <c r="J280" s="36">
        <v>73.328999999999994</v>
      </c>
      <c r="K280" s="39">
        <v>52.331067060000002</v>
      </c>
      <c r="L280" s="36">
        <v>50.607299081969103</v>
      </c>
      <c r="M280" s="36">
        <v>268.66199999999998</v>
      </c>
      <c r="N280" s="36">
        <v>467.03800000000001</v>
      </c>
      <c r="O280" s="37">
        <v>13.75759116</v>
      </c>
      <c r="P280" s="36">
        <v>73.084916436101651</v>
      </c>
      <c r="Q280" s="36">
        <v>930.05600000000004</v>
      </c>
      <c r="R280" s="36">
        <v>1216.5440000000001</v>
      </c>
      <c r="S280" s="37">
        <v>6.809365176</v>
      </c>
    </row>
    <row r="281" spans="1:19" x14ac:dyDescent="0.25">
      <c r="A281" s="29" t="s">
        <v>57</v>
      </c>
      <c r="B281" s="29" t="s">
        <v>58</v>
      </c>
      <c r="C281" s="29" t="s">
        <v>14</v>
      </c>
      <c r="D281" s="32">
        <v>313.28189010835382</v>
      </c>
      <c r="E281" s="32">
        <v>35534.620999999999</v>
      </c>
      <c r="F281" s="32">
        <v>36762.663</v>
      </c>
      <c r="G281" s="31">
        <v>0.86664913099999996</v>
      </c>
      <c r="H281" s="32">
        <v>186.72348258878165</v>
      </c>
      <c r="I281" s="32">
        <v>4114.2629999999999</v>
      </c>
      <c r="J281" s="32">
        <v>4846.2060000000001</v>
      </c>
      <c r="K281" s="31">
        <v>4.167716446</v>
      </c>
      <c r="L281" s="32">
        <v>266.09072360732216</v>
      </c>
      <c r="M281" s="32">
        <v>9171.0450000000001</v>
      </c>
      <c r="N281" s="32">
        <v>10214.101000000001</v>
      </c>
      <c r="O281" s="31">
        <v>2.745305391</v>
      </c>
      <c r="P281" s="32">
        <v>326.67601373565782</v>
      </c>
      <c r="Q281" s="32">
        <v>30296.030999999999</v>
      </c>
      <c r="R281" s="32">
        <v>31576.577000000001</v>
      </c>
      <c r="S281" s="31">
        <v>1.055963298</v>
      </c>
    </row>
    <row r="282" spans="1:19" x14ac:dyDescent="0.25">
      <c r="A282" s="34" t="s">
        <v>57</v>
      </c>
      <c r="B282" s="34" t="s">
        <v>58</v>
      </c>
      <c r="C282" s="35" t="s">
        <v>10</v>
      </c>
      <c r="D282" s="36">
        <v>299.66436612354443</v>
      </c>
      <c r="E282" s="36">
        <v>33527.491000000002</v>
      </c>
      <c r="F282" s="36">
        <v>34702.154000000002</v>
      </c>
      <c r="G282" s="37">
        <v>0.87839930899999996</v>
      </c>
      <c r="H282" s="36">
        <v>185.49236668321637</v>
      </c>
      <c r="I282" s="36">
        <v>4058.47</v>
      </c>
      <c r="J282" s="36">
        <v>4785.5870000000004</v>
      </c>
      <c r="K282" s="37">
        <v>4.1947347620000004</v>
      </c>
      <c r="L282" s="36">
        <v>257.27176667339415</v>
      </c>
      <c r="M282" s="36">
        <v>8668.3459999999995</v>
      </c>
      <c r="N282" s="36">
        <v>9676.8330000000005</v>
      </c>
      <c r="O282" s="37">
        <v>2.8047889019999999</v>
      </c>
      <c r="P282" s="36">
        <v>313.43523563634562</v>
      </c>
      <c r="Q282" s="36">
        <v>28749.94</v>
      </c>
      <c r="R282" s="36">
        <v>29978.583999999999</v>
      </c>
      <c r="S282" s="37">
        <v>1.067403764</v>
      </c>
    </row>
    <row r="283" spans="1:19" x14ac:dyDescent="0.25">
      <c r="A283" s="34" t="s">
        <v>57</v>
      </c>
      <c r="B283" s="34" t="s">
        <v>58</v>
      </c>
      <c r="C283" s="35" t="s">
        <v>11</v>
      </c>
      <c r="D283" s="36">
        <v>90.952841907758568</v>
      </c>
      <c r="E283" s="36">
        <v>1855.5550000000001</v>
      </c>
      <c r="F283" s="36">
        <v>2212.0830000000001</v>
      </c>
      <c r="G283" s="37">
        <v>4.4720219920000002</v>
      </c>
      <c r="H283" s="36">
        <v>18.122965509454936</v>
      </c>
      <c r="I283" s="36">
        <v>22.686</v>
      </c>
      <c r="J283" s="36">
        <v>93.727000000000004</v>
      </c>
      <c r="K283" s="39">
        <v>31.135745630999999</v>
      </c>
      <c r="L283" s="36">
        <v>68.092467762177463</v>
      </c>
      <c r="M283" s="36">
        <v>386.52499999999998</v>
      </c>
      <c r="N283" s="36">
        <v>653.44200000000001</v>
      </c>
      <c r="O283" s="37">
        <v>13.095120857</v>
      </c>
      <c r="P283" s="36">
        <v>92.464295455874947</v>
      </c>
      <c r="Q283" s="36">
        <v>1390.8150000000001</v>
      </c>
      <c r="R283" s="36">
        <v>1753.269</v>
      </c>
      <c r="S283" s="37">
        <v>5.88179549</v>
      </c>
    </row>
    <row r="284" spans="1:19" x14ac:dyDescent="0.25">
      <c r="A284" s="29" t="s">
        <v>59</v>
      </c>
      <c r="B284" s="29" t="s">
        <v>60</v>
      </c>
      <c r="C284" s="29" t="s">
        <v>9</v>
      </c>
      <c r="D284" s="32">
        <v>327.61642161775012</v>
      </c>
      <c r="E284" s="32">
        <v>63685.186000000002</v>
      </c>
      <c r="F284" s="32">
        <v>64969.419000000002</v>
      </c>
      <c r="G284" s="31">
        <v>0.50929606500000002</v>
      </c>
      <c r="H284" s="32">
        <v>203.08204558142893</v>
      </c>
      <c r="I284" s="32">
        <v>4536.5590000000002</v>
      </c>
      <c r="J284" s="32">
        <v>5332.6260000000002</v>
      </c>
      <c r="K284" s="31">
        <v>4.1154777810000001</v>
      </c>
      <c r="L284" s="32">
        <v>369.95142721947656</v>
      </c>
      <c r="M284" s="32">
        <v>19784.623</v>
      </c>
      <c r="N284" s="32">
        <v>21234.806</v>
      </c>
      <c r="O284" s="31">
        <v>1.803786307</v>
      </c>
      <c r="P284" s="32">
        <v>408.21403495417451</v>
      </c>
      <c r="Q284" s="32">
        <v>47952.095000000001</v>
      </c>
      <c r="R284" s="32">
        <v>49552.264999999999</v>
      </c>
      <c r="S284" s="31">
        <v>0.83732467600000005</v>
      </c>
    </row>
    <row r="285" spans="1:19" x14ac:dyDescent="0.25">
      <c r="A285" s="29" t="s">
        <v>59</v>
      </c>
      <c r="B285" s="29" t="s">
        <v>60</v>
      </c>
      <c r="C285" s="29" t="s">
        <v>10</v>
      </c>
      <c r="D285" s="32">
        <v>313.3472155833868</v>
      </c>
      <c r="E285" s="32">
        <v>59784.582000000002</v>
      </c>
      <c r="F285" s="32">
        <v>61012.881000000001</v>
      </c>
      <c r="G285" s="31">
        <v>0.51879767700000001</v>
      </c>
      <c r="H285" s="32">
        <v>200.97189235437446</v>
      </c>
      <c r="I285" s="32">
        <v>4449.0749999999998</v>
      </c>
      <c r="J285" s="32">
        <v>5236.8710000000001</v>
      </c>
      <c r="K285" s="31">
        <v>4.1497628080000002</v>
      </c>
      <c r="L285" s="32">
        <v>356.98303218136829</v>
      </c>
      <c r="M285" s="32">
        <v>18308.295999999998</v>
      </c>
      <c r="N285" s="32">
        <v>19707.643</v>
      </c>
      <c r="O285" s="31">
        <v>1.8780703030000001</v>
      </c>
      <c r="P285" s="32">
        <v>392.49728898074233</v>
      </c>
      <c r="Q285" s="32">
        <v>45464.453999999998</v>
      </c>
      <c r="R285" s="32">
        <v>47003.014999999999</v>
      </c>
      <c r="S285" s="31">
        <v>0.84894134300000001</v>
      </c>
    </row>
    <row r="286" spans="1:19" x14ac:dyDescent="0.25">
      <c r="A286" s="29" t="s">
        <v>59</v>
      </c>
      <c r="B286" s="29" t="s">
        <v>60</v>
      </c>
      <c r="C286" s="29" t="s">
        <v>11</v>
      </c>
      <c r="D286" s="32">
        <v>93.646736732919223</v>
      </c>
      <c r="E286" s="32">
        <v>3745.027</v>
      </c>
      <c r="F286" s="32">
        <v>4112.116</v>
      </c>
      <c r="G286" s="31">
        <v>2.3837351340000001</v>
      </c>
      <c r="H286" s="32">
        <v>27.601364033759157</v>
      </c>
      <c r="I286" s="32">
        <v>37.521999999999998</v>
      </c>
      <c r="J286" s="32">
        <v>145.71700000000001</v>
      </c>
      <c r="K286" s="38">
        <v>30.126178829000001</v>
      </c>
      <c r="L286" s="32">
        <v>97.059629938686527</v>
      </c>
      <c r="M286" s="32">
        <v>1311.5119999999999</v>
      </c>
      <c r="N286" s="32">
        <v>1691.979</v>
      </c>
      <c r="O286" s="31">
        <v>6.4631223679999996</v>
      </c>
      <c r="P286" s="32">
        <v>106.93634785109606</v>
      </c>
      <c r="Q286" s="32">
        <v>2308.8539999999998</v>
      </c>
      <c r="R286" s="32">
        <v>2728.0369999999998</v>
      </c>
      <c r="S286" s="31">
        <v>4.2461253220000001</v>
      </c>
    </row>
    <row r="287" spans="1:19" x14ac:dyDescent="0.25">
      <c r="A287" s="29" t="s">
        <v>59</v>
      </c>
      <c r="B287" s="29" t="s">
        <v>60</v>
      </c>
      <c r="C287" s="29" t="s">
        <v>12</v>
      </c>
      <c r="D287" s="32">
        <v>66.372269481862247</v>
      </c>
      <c r="E287" s="32">
        <v>3474.1329999999998</v>
      </c>
      <c r="F287" s="32">
        <v>3734.308</v>
      </c>
      <c r="G287" s="31">
        <v>1.8415153339999999</v>
      </c>
      <c r="H287" s="32">
        <v>43.443754944990708</v>
      </c>
      <c r="I287" s="32">
        <v>126.069</v>
      </c>
      <c r="J287" s="32">
        <v>296.36500000000001</v>
      </c>
      <c r="K287" s="38">
        <v>20.568304135000002</v>
      </c>
      <c r="L287" s="32">
        <v>78.738560882005658</v>
      </c>
      <c r="M287" s="32">
        <v>748.98699999999997</v>
      </c>
      <c r="N287" s="32">
        <v>1057.636</v>
      </c>
      <c r="O287" s="31">
        <v>8.7166584629999999</v>
      </c>
      <c r="P287" s="32">
        <v>87.903135230173064</v>
      </c>
      <c r="Q287" s="32">
        <v>2739.8389999999999</v>
      </c>
      <c r="R287" s="32">
        <v>3084.413</v>
      </c>
      <c r="S287" s="31">
        <v>3.018521013</v>
      </c>
    </row>
    <row r="288" spans="1:19" x14ac:dyDescent="0.25">
      <c r="A288" s="34" t="s">
        <v>59</v>
      </c>
      <c r="B288" s="34" t="s">
        <v>60</v>
      </c>
      <c r="C288" s="35" t="s">
        <v>10</v>
      </c>
      <c r="D288" s="36">
        <v>64.767081839065924</v>
      </c>
      <c r="E288" s="36">
        <v>3303.7959999999998</v>
      </c>
      <c r="F288" s="36">
        <v>3557.6790000000001</v>
      </c>
      <c r="G288" s="37">
        <v>1.8878471999999999</v>
      </c>
      <c r="H288" s="36">
        <v>43.124045318122562</v>
      </c>
      <c r="I288" s="36">
        <v>120.98099999999999</v>
      </c>
      <c r="J288" s="36">
        <v>290.024</v>
      </c>
      <c r="K288" s="39">
        <v>20.984661184</v>
      </c>
      <c r="L288" s="36">
        <v>77.672051868978784</v>
      </c>
      <c r="M288" s="36">
        <v>730.09400000000005</v>
      </c>
      <c r="N288" s="36">
        <v>1034.5630000000001</v>
      </c>
      <c r="O288" s="37">
        <v>8.8030763899999993</v>
      </c>
      <c r="P288" s="36">
        <v>86.168619048984368</v>
      </c>
      <c r="Q288" s="36">
        <v>2585.0239999999999</v>
      </c>
      <c r="R288" s="36">
        <v>2922.799</v>
      </c>
      <c r="S288" s="37">
        <v>3.1289535919999998</v>
      </c>
    </row>
    <row r="289" spans="1:19" x14ac:dyDescent="0.25">
      <c r="A289" s="34" t="s">
        <v>59</v>
      </c>
      <c r="B289" s="34" t="s">
        <v>60</v>
      </c>
      <c r="C289" s="35" t="s">
        <v>11</v>
      </c>
      <c r="D289" s="36">
        <v>14.862501548031659</v>
      </c>
      <c r="E289" s="36">
        <v>144.35300000000001</v>
      </c>
      <c r="F289" s="36">
        <v>202.613</v>
      </c>
      <c r="G289" s="37">
        <v>8.5671326200000006</v>
      </c>
      <c r="H289" s="36">
        <v>5.3690420764680891</v>
      </c>
      <c r="I289" s="36">
        <v>0</v>
      </c>
      <c r="J289" s="36">
        <v>16.236999999999998</v>
      </c>
      <c r="K289" s="39">
        <v>93.958001443000001</v>
      </c>
      <c r="L289" s="36">
        <v>12.376248236232605</v>
      </c>
      <c r="M289" s="36">
        <v>0</v>
      </c>
      <c r="N289" s="36">
        <v>45.24</v>
      </c>
      <c r="O289" s="39">
        <v>58.982825153</v>
      </c>
      <c r="P289" s="36">
        <v>17.381218271509962</v>
      </c>
      <c r="Q289" s="36">
        <v>124.148</v>
      </c>
      <c r="R289" s="36">
        <v>192.28100000000001</v>
      </c>
      <c r="S289" s="37">
        <v>10.985870602</v>
      </c>
    </row>
    <row r="290" spans="1:19" x14ac:dyDescent="0.25">
      <c r="A290" s="29" t="s">
        <v>59</v>
      </c>
      <c r="B290" s="29" t="s">
        <v>60</v>
      </c>
      <c r="C290" s="29" t="s">
        <v>13</v>
      </c>
      <c r="D290" s="32">
        <v>230.80266380308561</v>
      </c>
      <c r="E290" s="32">
        <v>30013.058000000001</v>
      </c>
      <c r="F290" s="32">
        <v>30917.788</v>
      </c>
      <c r="G290" s="31">
        <v>0.75758891299999997</v>
      </c>
      <c r="H290" s="32">
        <v>148.24265135088444</v>
      </c>
      <c r="I290" s="32">
        <v>2377.4259999999999</v>
      </c>
      <c r="J290" s="32">
        <v>2958.5259999999998</v>
      </c>
      <c r="K290" s="31">
        <v>5.5563712470000004</v>
      </c>
      <c r="L290" s="32">
        <v>236.57876809788604</v>
      </c>
      <c r="M290" s="32">
        <v>7593.62</v>
      </c>
      <c r="N290" s="32">
        <v>8520.991</v>
      </c>
      <c r="O290" s="31">
        <v>2.9362020360000001</v>
      </c>
      <c r="P290" s="32">
        <v>275.63289674211228</v>
      </c>
      <c r="Q290" s="32">
        <v>24535.863000000001</v>
      </c>
      <c r="R290" s="32">
        <v>25616.324000000001</v>
      </c>
      <c r="S290" s="31">
        <v>1.099185968</v>
      </c>
    </row>
    <row r="291" spans="1:19" x14ac:dyDescent="0.25">
      <c r="A291" s="34" t="s">
        <v>59</v>
      </c>
      <c r="B291" s="34" t="s">
        <v>60</v>
      </c>
      <c r="C291" s="35" t="s">
        <v>10</v>
      </c>
      <c r="D291" s="36">
        <v>225.32033625720752</v>
      </c>
      <c r="E291" s="36">
        <v>29134.866999999998</v>
      </c>
      <c r="F291" s="36">
        <v>30018.107</v>
      </c>
      <c r="G291" s="37">
        <v>0.76182251199999995</v>
      </c>
      <c r="H291" s="36">
        <v>147.52109763785731</v>
      </c>
      <c r="I291" s="36">
        <v>2358.4110000000001</v>
      </c>
      <c r="J291" s="36">
        <v>2936.683</v>
      </c>
      <c r="K291" s="37">
        <v>5.5719908030000003</v>
      </c>
      <c r="L291" s="36">
        <v>232.64371053881464</v>
      </c>
      <c r="M291" s="36">
        <v>7304.07</v>
      </c>
      <c r="N291" s="36">
        <v>8216.0169999999998</v>
      </c>
      <c r="O291" s="37">
        <v>2.9979691939999999</v>
      </c>
      <c r="P291" s="36">
        <v>269.72553012493569</v>
      </c>
      <c r="Q291" s="36">
        <v>23935.339</v>
      </c>
      <c r="R291" s="36">
        <v>24992.643</v>
      </c>
      <c r="S291" s="37">
        <v>1.1025409960000001</v>
      </c>
    </row>
    <row r="292" spans="1:19" x14ac:dyDescent="0.25">
      <c r="A292" s="34" t="s">
        <v>59</v>
      </c>
      <c r="B292" s="34" t="s">
        <v>60</v>
      </c>
      <c r="C292" s="35" t="s">
        <v>11</v>
      </c>
      <c r="D292" s="36">
        <v>47.095641503583408</v>
      </c>
      <c r="E292" s="36">
        <v>796.63</v>
      </c>
      <c r="F292" s="36">
        <v>981.24099999999999</v>
      </c>
      <c r="G292" s="37">
        <v>5.2979812600000002</v>
      </c>
      <c r="H292" s="36">
        <v>13.523116226539084</v>
      </c>
      <c r="I292" s="36">
        <v>0</v>
      </c>
      <c r="J292" s="36">
        <v>46.933</v>
      </c>
      <c r="K292" s="39">
        <v>66.196979854000006</v>
      </c>
      <c r="L292" s="36">
        <v>43.118676379153378</v>
      </c>
      <c r="M292" s="36">
        <v>212.751</v>
      </c>
      <c r="N292" s="36">
        <v>381.77300000000002</v>
      </c>
      <c r="O292" s="37">
        <v>14.505272074000001</v>
      </c>
      <c r="P292" s="36">
        <v>51.639641390265822</v>
      </c>
      <c r="Q292" s="36">
        <v>510.89</v>
      </c>
      <c r="R292" s="36">
        <v>713.31399999999996</v>
      </c>
      <c r="S292" s="37">
        <v>8.4364424479999993</v>
      </c>
    </row>
    <row r="293" spans="1:19" x14ac:dyDescent="0.25">
      <c r="A293" s="29" t="s">
        <v>59</v>
      </c>
      <c r="B293" s="29" t="s">
        <v>60</v>
      </c>
      <c r="C293" s="29" t="s">
        <v>14</v>
      </c>
      <c r="D293" s="32">
        <v>222.49328510433452</v>
      </c>
      <c r="E293" s="32">
        <v>29821.580999999998</v>
      </c>
      <c r="F293" s="32">
        <v>30693.739000000001</v>
      </c>
      <c r="G293" s="31">
        <v>0.73532879200000001</v>
      </c>
      <c r="H293" s="32">
        <v>131.71322480977312</v>
      </c>
      <c r="I293" s="32">
        <v>1797.2460000000001</v>
      </c>
      <c r="J293" s="32">
        <v>2313.5520000000001</v>
      </c>
      <c r="K293" s="31">
        <v>6.4081578319999997</v>
      </c>
      <c r="L293" s="32">
        <v>269.71268377100597</v>
      </c>
      <c r="M293" s="32">
        <v>11020.471</v>
      </c>
      <c r="N293" s="32">
        <v>12077.725</v>
      </c>
      <c r="O293" s="31">
        <v>2.3353571319999999</v>
      </c>
      <c r="P293" s="32">
        <v>285.7254365036606</v>
      </c>
      <c r="Q293" s="32">
        <v>20203.95</v>
      </c>
      <c r="R293" s="32">
        <v>21323.973000000002</v>
      </c>
      <c r="S293" s="31">
        <v>1.3760642059999999</v>
      </c>
    </row>
    <row r="294" spans="1:19" x14ac:dyDescent="0.25">
      <c r="A294" s="34" t="s">
        <v>59</v>
      </c>
      <c r="B294" s="34" t="s">
        <v>60</v>
      </c>
      <c r="C294" s="35" t="s">
        <v>10</v>
      </c>
      <c r="D294" s="36">
        <v>207.47581794944173</v>
      </c>
      <c r="E294" s="36">
        <v>26984.862000000001</v>
      </c>
      <c r="F294" s="36">
        <v>27798.151999999998</v>
      </c>
      <c r="G294" s="37">
        <v>0.757445798</v>
      </c>
      <c r="H294" s="36">
        <v>129.41008513110233</v>
      </c>
      <c r="I294" s="36">
        <v>1736.2840000000001</v>
      </c>
      <c r="J294" s="36">
        <v>2243.5619999999999</v>
      </c>
      <c r="K294" s="37">
        <v>6.503271314</v>
      </c>
      <c r="L294" s="36">
        <v>255.87259774202468</v>
      </c>
      <c r="M294" s="36">
        <v>9864.0969999999998</v>
      </c>
      <c r="N294" s="36">
        <v>10867.099</v>
      </c>
      <c r="O294" s="37">
        <v>2.4684789550000001</v>
      </c>
      <c r="P294" s="36">
        <v>269.90795906573851</v>
      </c>
      <c r="Q294" s="36">
        <v>18486.822</v>
      </c>
      <c r="R294" s="36">
        <v>19544.842000000001</v>
      </c>
      <c r="S294" s="37">
        <v>1.4193854770000001</v>
      </c>
    </row>
    <row r="295" spans="1:19" x14ac:dyDescent="0.25">
      <c r="A295" s="34" t="s">
        <v>59</v>
      </c>
      <c r="B295" s="34" t="s">
        <v>60</v>
      </c>
      <c r="C295" s="35" t="s">
        <v>11</v>
      </c>
      <c r="D295" s="36">
        <v>78.97766133215282</v>
      </c>
      <c r="E295" s="36">
        <v>2711.36</v>
      </c>
      <c r="F295" s="36">
        <v>3020.9459999999999</v>
      </c>
      <c r="G295" s="37">
        <v>2.7555284499999999</v>
      </c>
      <c r="H295" s="36">
        <v>23.508857525515847</v>
      </c>
      <c r="I295" s="36">
        <v>19.399999999999999</v>
      </c>
      <c r="J295" s="36">
        <v>111.553</v>
      </c>
      <c r="K295" s="39">
        <v>35.904376890000002</v>
      </c>
      <c r="L295" s="36">
        <v>85.389972192209811</v>
      </c>
      <c r="M295" s="36">
        <v>1016.139</v>
      </c>
      <c r="N295" s="36">
        <v>1350.8620000000001</v>
      </c>
      <c r="O295" s="37">
        <v>7.2150359569999996</v>
      </c>
      <c r="P295" s="36">
        <v>91.34629170447019</v>
      </c>
      <c r="Q295" s="36">
        <v>1569.0940000000001</v>
      </c>
      <c r="R295" s="36">
        <v>1927.164</v>
      </c>
      <c r="S295" s="37">
        <v>5.2253747700000002</v>
      </c>
    </row>
    <row r="296" spans="1:19" x14ac:dyDescent="0.25">
      <c r="A296" s="29" t="s">
        <v>61</v>
      </c>
      <c r="B296" s="29" t="s">
        <v>62</v>
      </c>
      <c r="C296" s="29" t="s">
        <v>9</v>
      </c>
      <c r="D296" s="32">
        <v>542.35289347989442</v>
      </c>
      <c r="E296" s="32">
        <v>112327.12</v>
      </c>
      <c r="F296" s="32">
        <v>114453.105</v>
      </c>
      <c r="G296" s="31">
        <v>0.47830704200000002</v>
      </c>
      <c r="H296" s="32">
        <v>405.23518533561594</v>
      </c>
      <c r="I296" s="32">
        <v>15223.205</v>
      </c>
      <c r="J296" s="32">
        <v>16811.698</v>
      </c>
      <c r="K296" s="31">
        <v>2.5299604009999999</v>
      </c>
      <c r="L296" s="32">
        <v>483.55192768734685</v>
      </c>
      <c r="M296" s="32">
        <v>23443.89</v>
      </c>
      <c r="N296" s="32">
        <v>25339.378000000001</v>
      </c>
      <c r="O296" s="31">
        <v>1.982449908</v>
      </c>
      <c r="P296" s="32">
        <v>582.25715156448166</v>
      </c>
      <c r="Q296" s="32">
        <v>103874.727</v>
      </c>
      <c r="R296" s="32">
        <v>106157.133</v>
      </c>
      <c r="S296" s="31">
        <v>0.55444650200000001</v>
      </c>
    </row>
    <row r="297" spans="1:19" x14ac:dyDescent="0.25">
      <c r="A297" s="29" t="s">
        <v>61</v>
      </c>
      <c r="B297" s="29" t="s">
        <v>62</v>
      </c>
      <c r="C297" s="29" t="s">
        <v>10</v>
      </c>
      <c r="D297" s="32">
        <v>534.37101831367102</v>
      </c>
      <c r="E297" s="32">
        <v>109593.371</v>
      </c>
      <c r="F297" s="32">
        <v>111688.067</v>
      </c>
      <c r="G297" s="31">
        <v>0.482978621</v>
      </c>
      <c r="H297" s="32">
        <v>404.1850729799346</v>
      </c>
      <c r="I297" s="32">
        <v>15181.844999999999</v>
      </c>
      <c r="J297" s="32">
        <v>16766.222000000002</v>
      </c>
      <c r="K297" s="31">
        <v>2.5302630860000002</v>
      </c>
      <c r="L297" s="32">
        <v>478.84943955635089</v>
      </c>
      <c r="M297" s="32">
        <v>22993.758999999998</v>
      </c>
      <c r="N297" s="32">
        <v>24870.814999999999</v>
      </c>
      <c r="O297" s="31">
        <v>2.0008511580000001</v>
      </c>
      <c r="P297" s="32">
        <v>573.01720365329845</v>
      </c>
      <c r="Q297" s="32">
        <v>101559.372</v>
      </c>
      <c r="R297" s="32">
        <v>103805.55899999999</v>
      </c>
      <c r="S297" s="31">
        <v>0.55804776499999997</v>
      </c>
    </row>
    <row r="298" spans="1:19" x14ac:dyDescent="0.25">
      <c r="A298" s="29" t="s">
        <v>61</v>
      </c>
      <c r="B298" s="29" t="s">
        <v>62</v>
      </c>
      <c r="C298" s="29" t="s">
        <v>11</v>
      </c>
      <c r="D298" s="32">
        <v>92.695610648656839</v>
      </c>
      <c r="E298" s="32">
        <v>2567.7139999999999</v>
      </c>
      <c r="F298" s="32">
        <v>2931.0740000000001</v>
      </c>
      <c r="G298" s="31">
        <v>3.3714928</v>
      </c>
      <c r="H298" s="32">
        <v>21.029909278883533</v>
      </c>
      <c r="I298" s="32">
        <v>2.2000000000000002</v>
      </c>
      <c r="J298" s="32">
        <v>84.635999999999996</v>
      </c>
      <c r="K298" s="38">
        <v>48.435700418000003</v>
      </c>
      <c r="L298" s="32">
        <v>66.817269188479187</v>
      </c>
      <c r="M298" s="32">
        <v>328.38799999999998</v>
      </c>
      <c r="N298" s="32">
        <v>590.30700000000002</v>
      </c>
      <c r="O298" s="31">
        <v>14.546136166</v>
      </c>
      <c r="P298" s="32">
        <v>102.06716950594907</v>
      </c>
      <c r="Q298" s="32">
        <v>2133.4169999999999</v>
      </c>
      <c r="R298" s="32">
        <v>2533.5129999999999</v>
      </c>
      <c r="S298" s="31">
        <v>4.3740610049999997</v>
      </c>
    </row>
    <row r="299" spans="1:19" x14ac:dyDescent="0.25">
      <c r="A299" s="29" t="s">
        <v>61</v>
      </c>
      <c r="B299" s="29" t="s">
        <v>62</v>
      </c>
      <c r="C299" s="29" t="s">
        <v>12</v>
      </c>
      <c r="D299" s="32">
        <v>147.5626880922114</v>
      </c>
      <c r="E299" s="32">
        <v>9584.5930000000008</v>
      </c>
      <c r="F299" s="32">
        <v>10163.029</v>
      </c>
      <c r="G299" s="31">
        <v>1.494485646</v>
      </c>
      <c r="H299" s="32">
        <v>104.77663361356419</v>
      </c>
      <c r="I299" s="32">
        <v>897.98299999999995</v>
      </c>
      <c r="J299" s="32">
        <v>1308.7</v>
      </c>
      <c r="K299" s="31">
        <v>9.4962996149999999</v>
      </c>
      <c r="L299" s="32">
        <v>130.57047116836344</v>
      </c>
      <c r="M299" s="32">
        <v>1457.0550000000001</v>
      </c>
      <c r="N299" s="32">
        <v>1968.8820000000001</v>
      </c>
      <c r="O299" s="31">
        <v>7.6224695120000003</v>
      </c>
      <c r="P299" s="32">
        <v>155.88970273287879</v>
      </c>
      <c r="Q299" s="32">
        <v>8958.6460000000006</v>
      </c>
      <c r="R299" s="32">
        <v>9569.723</v>
      </c>
      <c r="S299" s="31">
        <v>1.6827136920000001</v>
      </c>
    </row>
    <row r="300" spans="1:19" x14ac:dyDescent="0.25">
      <c r="A300" s="34" t="s">
        <v>61</v>
      </c>
      <c r="B300" s="34" t="s">
        <v>62</v>
      </c>
      <c r="C300" s="35" t="s">
        <v>10</v>
      </c>
      <c r="D300" s="36">
        <v>144.81793105437956</v>
      </c>
      <c r="E300" s="36">
        <v>9257.8279999999995</v>
      </c>
      <c r="F300" s="36">
        <v>9825.5030000000006</v>
      </c>
      <c r="G300" s="37">
        <v>1.5177426940000001</v>
      </c>
      <c r="H300" s="36">
        <v>104.60366102596316</v>
      </c>
      <c r="I300" s="36">
        <v>898.322</v>
      </c>
      <c r="J300" s="36">
        <v>1308.3610000000001</v>
      </c>
      <c r="K300" s="37">
        <v>9.4806224599999993</v>
      </c>
      <c r="L300" s="36">
        <v>129.62205667337886</v>
      </c>
      <c r="M300" s="36">
        <v>1437.204</v>
      </c>
      <c r="N300" s="36">
        <v>1945.3140000000001</v>
      </c>
      <c r="O300" s="37">
        <v>7.6642345540000001</v>
      </c>
      <c r="P300" s="36">
        <v>152.96424190114732</v>
      </c>
      <c r="Q300" s="36">
        <v>8653.9439999999995</v>
      </c>
      <c r="R300" s="36">
        <v>9253.5529999999999</v>
      </c>
      <c r="S300" s="37">
        <v>1.708382216</v>
      </c>
    </row>
    <row r="301" spans="1:19" x14ac:dyDescent="0.25">
      <c r="A301" s="34" t="s">
        <v>61</v>
      </c>
      <c r="B301" s="34" t="s">
        <v>62</v>
      </c>
      <c r="C301" s="35" t="s">
        <v>11</v>
      </c>
      <c r="D301" s="36">
        <v>28.197919737938705</v>
      </c>
      <c r="E301" s="36">
        <v>276.87900000000002</v>
      </c>
      <c r="F301" s="36">
        <v>387.41199999999998</v>
      </c>
      <c r="G301" s="37">
        <v>8.4896287130000001</v>
      </c>
      <c r="H301" s="36">
        <v>0</v>
      </c>
      <c r="I301" s="36">
        <v>0</v>
      </c>
      <c r="J301" s="36">
        <v>0</v>
      </c>
      <c r="K301" s="37">
        <v>0</v>
      </c>
      <c r="L301" s="36">
        <v>14.637309847589309</v>
      </c>
      <c r="M301" s="36">
        <v>0</v>
      </c>
      <c r="N301" s="36">
        <v>50.398000000000003</v>
      </c>
      <c r="O301" s="39">
        <v>67.424765870000002</v>
      </c>
      <c r="P301" s="36">
        <v>30.000588872138163</v>
      </c>
      <c r="Q301" s="36">
        <v>251.636</v>
      </c>
      <c r="R301" s="36">
        <v>369.23599999999999</v>
      </c>
      <c r="S301" s="37">
        <v>9.6640048889999992</v>
      </c>
    </row>
    <row r="302" spans="1:19" x14ac:dyDescent="0.25">
      <c r="A302" s="29" t="s">
        <v>61</v>
      </c>
      <c r="B302" s="29" t="s">
        <v>62</v>
      </c>
      <c r="C302" s="29" t="s">
        <v>13</v>
      </c>
      <c r="D302" s="32">
        <v>373.12797605699029</v>
      </c>
      <c r="E302" s="32">
        <v>54359.057000000001</v>
      </c>
      <c r="F302" s="32">
        <v>55821.692000000003</v>
      </c>
      <c r="G302" s="31">
        <v>0.67730157999999996</v>
      </c>
      <c r="H302" s="32">
        <v>282.86271365914308</v>
      </c>
      <c r="I302" s="32">
        <v>7133.6</v>
      </c>
      <c r="J302" s="32">
        <v>8242.402</v>
      </c>
      <c r="K302" s="31">
        <v>3.679275289</v>
      </c>
      <c r="L302" s="32">
        <v>322.95563624619376</v>
      </c>
      <c r="M302" s="32">
        <v>9927.3529999999992</v>
      </c>
      <c r="N302" s="32">
        <v>11193.316000000001</v>
      </c>
      <c r="O302" s="31">
        <v>3.058195022</v>
      </c>
      <c r="P302" s="32">
        <v>394.73860474042311</v>
      </c>
      <c r="Q302" s="32">
        <v>51444.366999999998</v>
      </c>
      <c r="R302" s="32">
        <v>52991.714</v>
      </c>
      <c r="S302" s="31">
        <v>0.75594296999999999</v>
      </c>
    </row>
    <row r="303" spans="1:19" x14ac:dyDescent="0.25">
      <c r="A303" s="34" t="s">
        <v>61</v>
      </c>
      <c r="B303" s="34" t="s">
        <v>62</v>
      </c>
      <c r="C303" s="35" t="s">
        <v>10</v>
      </c>
      <c r="D303" s="36">
        <v>367.67942979240388</v>
      </c>
      <c r="E303" s="36">
        <v>53312.016000000003</v>
      </c>
      <c r="F303" s="36">
        <v>54753.292999999998</v>
      </c>
      <c r="G303" s="37">
        <v>0.68047634400000001</v>
      </c>
      <c r="H303" s="36">
        <v>282.28791599025425</v>
      </c>
      <c r="I303" s="36">
        <v>7121.8180000000002</v>
      </c>
      <c r="J303" s="36">
        <v>8228.366</v>
      </c>
      <c r="K303" s="37">
        <v>3.6779745049999999</v>
      </c>
      <c r="L303" s="36">
        <v>320.40125814612134</v>
      </c>
      <c r="M303" s="36">
        <v>9788.59</v>
      </c>
      <c r="N303" s="36">
        <v>11044.54</v>
      </c>
      <c r="O303" s="37">
        <v>3.0758820990000002</v>
      </c>
      <c r="P303" s="36">
        <v>388.84506133391551</v>
      </c>
      <c r="Q303" s="36">
        <v>50529.059000000001</v>
      </c>
      <c r="R303" s="36">
        <v>52053.303</v>
      </c>
      <c r="S303" s="37">
        <v>0.75811290499999995</v>
      </c>
    </row>
    <row r="304" spans="1:19" x14ac:dyDescent="0.25">
      <c r="A304" s="34" t="s">
        <v>61</v>
      </c>
      <c r="B304" s="34" t="s">
        <v>62</v>
      </c>
      <c r="C304" s="35" t="s">
        <v>11</v>
      </c>
      <c r="D304" s="36">
        <v>63.818679393245766</v>
      </c>
      <c r="E304" s="36">
        <v>932.63800000000003</v>
      </c>
      <c r="F304" s="36">
        <v>1182.8030000000001</v>
      </c>
      <c r="G304" s="37">
        <v>6.0336069400000003</v>
      </c>
      <c r="H304" s="36">
        <v>12.392961393135407</v>
      </c>
      <c r="I304" s="36">
        <v>0</v>
      </c>
      <c r="J304" s="36">
        <v>37.198999999999998</v>
      </c>
      <c r="K304" s="39">
        <v>96.001746002000004</v>
      </c>
      <c r="L304" s="36">
        <v>40.216129732328746</v>
      </c>
      <c r="M304" s="36">
        <v>64.947999999999993</v>
      </c>
      <c r="N304" s="36">
        <v>222.59200000000001</v>
      </c>
      <c r="O304" s="39">
        <v>27.972565699</v>
      </c>
      <c r="P304" s="36">
        <v>67.656651738495981</v>
      </c>
      <c r="Q304" s="36">
        <v>794.255</v>
      </c>
      <c r="R304" s="36">
        <v>1059.4639999999999</v>
      </c>
      <c r="S304" s="37">
        <v>7.2995593220000003</v>
      </c>
    </row>
    <row r="305" spans="1:19" x14ac:dyDescent="0.25">
      <c r="A305" s="29" t="s">
        <v>61</v>
      </c>
      <c r="B305" s="29" t="s">
        <v>62</v>
      </c>
      <c r="C305" s="29" t="s">
        <v>14</v>
      </c>
      <c r="D305" s="32">
        <v>364.83681215342324</v>
      </c>
      <c r="E305" s="32">
        <v>47710.86</v>
      </c>
      <c r="F305" s="32">
        <v>49140.993999999999</v>
      </c>
      <c r="G305" s="31">
        <v>0.75339148499999997</v>
      </c>
      <c r="H305" s="32">
        <v>270.48243279945268</v>
      </c>
      <c r="I305" s="32">
        <v>6695.973</v>
      </c>
      <c r="J305" s="32">
        <v>7756.2449999999999</v>
      </c>
      <c r="K305" s="31">
        <v>3.7431268379999998</v>
      </c>
      <c r="L305" s="32">
        <v>334.16406808828299</v>
      </c>
      <c r="M305" s="32">
        <v>11463.382</v>
      </c>
      <c r="N305" s="32">
        <v>12773.281000000001</v>
      </c>
      <c r="O305" s="31">
        <v>2.7575089780000002</v>
      </c>
      <c r="P305" s="32">
        <v>397.48775042087868</v>
      </c>
      <c r="Q305" s="32">
        <v>42754.644</v>
      </c>
      <c r="R305" s="32">
        <v>44312.767</v>
      </c>
      <c r="S305" s="31">
        <v>0.91305747500000001</v>
      </c>
    </row>
    <row r="306" spans="1:19" x14ac:dyDescent="0.25">
      <c r="A306" s="34" t="s">
        <v>61</v>
      </c>
      <c r="B306" s="34" t="s">
        <v>62</v>
      </c>
      <c r="C306" s="35" t="s">
        <v>10</v>
      </c>
      <c r="D306" s="36">
        <v>359.66681382137784</v>
      </c>
      <c r="E306" s="36">
        <v>46361.464999999997</v>
      </c>
      <c r="F306" s="36">
        <v>47771.332999999999</v>
      </c>
      <c r="G306" s="37">
        <v>0.76416896099999998</v>
      </c>
      <c r="H306" s="36">
        <v>269.58573739055254</v>
      </c>
      <c r="I306" s="36">
        <v>6667.2219999999998</v>
      </c>
      <c r="J306" s="36">
        <v>7723.9780000000001</v>
      </c>
      <c r="K306" s="37">
        <v>3.7465358499999999</v>
      </c>
      <c r="L306" s="36">
        <v>330.27109407464201</v>
      </c>
      <c r="M306" s="36">
        <v>11177.143</v>
      </c>
      <c r="N306" s="36">
        <v>12471.781999999999</v>
      </c>
      <c r="O306" s="37">
        <v>2.79311709</v>
      </c>
      <c r="P306" s="36">
        <v>391.02894436254229</v>
      </c>
      <c r="Q306" s="36">
        <v>41671.133999999998</v>
      </c>
      <c r="R306" s="36">
        <v>43203.938999999998</v>
      </c>
      <c r="S306" s="37">
        <v>0.921422348</v>
      </c>
    </row>
    <row r="307" spans="1:19" x14ac:dyDescent="0.25">
      <c r="A307" s="34" t="s">
        <v>61</v>
      </c>
      <c r="B307" s="34" t="s">
        <v>62</v>
      </c>
      <c r="C307" s="35" t="s">
        <v>11</v>
      </c>
      <c r="D307" s="36">
        <v>61.36325536618984</v>
      </c>
      <c r="E307" s="36">
        <v>1239.258</v>
      </c>
      <c r="F307" s="36">
        <v>1479.798</v>
      </c>
      <c r="G307" s="37">
        <v>4.5135705460000004</v>
      </c>
      <c r="H307" s="36">
        <v>17.01492842619243</v>
      </c>
      <c r="I307" s="36">
        <v>0</v>
      </c>
      <c r="J307" s="36">
        <v>63.857999999999997</v>
      </c>
      <c r="K307" s="39">
        <v>55.770011001</v>
      </c>
      <c r="L307" s="36">
        <v>50.860270119491219</v>
      </c>
      <c r="M307" s="36">
        <v>194.184</v>
      </c>
      <c r="N307" s="36">
        <v>393.55200000000002</v>
      </c>
      <c r="O307" s="37">
        <v>17.307170398</v>
      </c>
      <c r="P307" s="36">
        <v>70.536610965893502</v>
      </c>
      <c r="Q307" s="36">
        <v>957.92</v>
      </c>
      <c r="R307" s="36">
        <v>1234.4179999999999</v>
      </c>
      <c r="S307" s="37">
        <v>6.4348305229999996</v>
      </c>
    </row>
    <row r="308" spans="1:19" x14ac:dyDescent="0.25">
      <c r="A308" s="29" t="s">
        <v>63</v>
      </c>
      <c r="B308" s="29" t="s">
        <v>64</v>
      </c>
      <c r="C308" s="29" t="s">
        <v>9</v>
      </c>
      <c r="D308" s="32">
        <v>441.86727792517848</v>
      </c>
      <c r="E308" s="32">
        <v>108763.83500000001</v>
      </c>
      <c r="F308" s="32">
        <v>110495.92200000001</v>
      </c>
      <c r="G308" s="31">
        <v>0.40305369699999999</v>
      </c>
      <c r="H308" s="32">
        <v>299.60701360133777</v>
      </c>
      <c r="I308" s="32">
        <v>9977.6190000000006</v>
      </c>
      <c r="J308" s="32">
        <v>11152.057000000001</v>
      </c>
      <c r="K308" s="31">
        <v>2.8358883029999999</v>
      </c>
      <c r="L308" s="32">
        <v>464.12907844777629</v>
      </c>
      <c r="M308" s="32">
        <v>29462.516</v>
      </c>
      <c r="N308" s="32">
        <v>31281.867999999999</v>
      </c>
      <c r="O308" s="31">
        <v>1.528138244</v>
      </c>
      <c r="P308" s="32">
        <v>529.28651180431279</v>
      </c>
      <c r="Q308" s="32">
        <v>88785.142000000007</v>
      </c>
      <c r="R308" s="32">
        <v>90859.907999999996</v>
      </c>
      <c r="S308" s="31">
        <v>0.589258108</v>
      </c>
    </row>
    <row r="309" spans="1:19" x14ac:dyDescent="0.25">
      <c r="A309" s="29" t="s">
        <v>63</v>
      </c>
      <c r="B309" s="29" t="s">
        <v>64</v>
      </c>
      <c r="C309" s="29" t="s">
        <v>10</v>
      </c>
      <c r="D309" s="32">
        <v>424.31672748873979</v>
      </c>
      <c r="E309" s="32">
        <v>103502.656</v>
      </c>
      <c r="F309" s="32">
        <v>105165.947</v>
      </c>
      <c r="G309" s="31">
        <v>0.40668957500000003</v>
      </c>
      <c r="H309" s="32">
        <v>296.13110888646912</v>
      </c>
      <c r="I309" s="32">
        <v>9773.2199999999993</v>
      </c>
      <c r="J309" s="32">
        <v>10934.032999999999</v>
      </c>
      <c r="K309" s="31">
        <v>2.8601678869999998</v>
      </c>
      <c r="L309" s="32">
        <v>452.12782706898435</v>
      </c>
      <c r="M309" s="32">
        <v>27916.116999999998</v>
      </c>
      <c r="N309" s="32">
        <v>29688.425999999999</v>
      </c>
      <c r="O309" s="31">
        <v>1.569764468</v>
      </c>
      <c r="P309" s="32">
        <v>511.00052110310736</v>
      </c>
      <c r="Q309" s="32">
        <v>84884.114000000001</v>
      </c>
      <c r="R309" s="32">
        <v>86887.198999999993</v>
      </c>
      <c r="S309" s="31">
        <v>0.59497771899999996</v>
      </c>
    </row>
    <row r="310" spans="1:19" x14ac:dyDescent="0.25">
      <c r="A310" s="29" t="s">
        <v>63</v>
      </c>
      <c r="B310" s="29" t="s">
        <v>64</v>
      </c>
      <c r="C310" s="29" t="s">
        <v>11</v>
      </c>
      <c r="D310" s="32">
        <v>120.46515183234251</v>
      </c>
      <c r="E310" s="32">
        <v>5059.47</v>
      </c>
      <c r="F310" s="32">
        <v>5531.6840000000002</v>
      </c>
      <c r="G310" s="31">
        <v>2.2748258429999999</v>
      </c>
      <c r="H310" s="32">
        <v>43.672231902188607</v>
      </c>
      <c r="I310" s="32">
        <v>125.61499999999999</v>
      </c>
      <c r="J310" s="32">
        <v>296.80799999999999</v>
      </c>
      <c r="K310" s="38">
        <v>20.677014226000001</v>
      </c>
      <c r="L310" s="32">
        <v>104.88073947019708</v>
      </c>
      <c r="M310" s="32">
        <v>1364.3579999999999</v>
      </c>
      <c r="N310" s="32">
        <v>1775.4829999999999</v>
      </c>
      <c r="O310" s="31">
        <v>6.6806418660000002</v>
      </c>
      <c r="P310" s="32">
        <v>133.18357547639206</v>
      </c>
      <c r="Q310" s="32">
        <v>3675.8330000000001</v>
      </c>
      <c r="R310" s="32">
        <v>4197.9030000000002</v>
      </c>
      <c r="S310" s="31">
        <v>3.38298275</v>
      </c>
    </row>
    <row r="311" spans="1:19" x14ac:dyDescent="0.25">
      <c r="A311" s="29" t="s">
        <v>63</v>
      </c>
      <c r="B311" s="29" t="s">
        <v>64</v>
      </c>
      <c r="C311" s="29" t="s">
        <v>12</v>
      </c>
      <c r="D311" s="32">
        <v>130.27845569013019</v>
      </c>
      <c r="E311" s="32">
        <v>11729.257</v>
      </c>
      <c r="F311" s="32">
        <v>12239.939</v>
      </c>
      <c r="G311" s="31">
        <v>1.0870490070000001</v>
      </c>
      <c r="H311" s="32">
        <v>82.073927912247555</v>
      </c>
      <c r="I311" s="32">
        <v>599.35</v>
      </c>
      <c r="J311" s="32">
        <v>921.07299999999998</v>
      </c>
      <c r="K311" s="31">
        <v>10.796196573</v>
      </c>
      <c r="L311" s="32">
        <v>135.11489854538115</v>
      </c>
      <c r="M311" s="32">
        <v>2124.7649999999999</v>
      </c>
      <c r="N311" s="32">
        <v>2654.4050000000002</v>
      </c>
      <c r="O311" s="31">
        <v>5.6543250900000004</v>
      </c>
      <c r="P311" s="32">
        <v>160.83354621985799</v>
      </c>
      <c r="Q311" s="32">
        <v>10039.996999999999</v>
      </c>
      <c r="R311" s="32">
        <v>10670.453</v>
      </c>
      <c r="S311" s="31">
        <v>1.553163252</v>
      </c>
    </row>
    <row r="312" spans="1:19" x14ac:dyDescent="0.25">
      <c r="A312" s="34" t="s">
        <v>63</v>
      </c>
      <c r="B312" s="34" t="s">
        <v>64</v>
      </c>
      <c r="C312" s="35" t="s">
        <v>10</v>
      </c>
      <c r="D312" s="36">
        <v>126.19555110805896</v>
      </c>
      <c r="E312" s="36">
        <v>11249.035</v>
      </c>
      <c r="F312" s="36">
        <v>11743.713</v>
      </c>
      <c r="G312" s="37">
        <v>1.0976987279999999</v>
      </c>
      <c r="H312" s="36">
        <v>81.966241492226729</v>
      </c>
      <c r="I312" s="36">
        <v>599.56100000000004</v>
      </c>
      <c r="J312" s="36">
        <v>920.86199999999997</v>
      </c>
      <c r="K312" s="37">
        <v>10.782031248999999</v>
      </c>
      <c r="L312" s="36">
        <v>132.08878077872714</v>
      </c>
      <c r="M312" s="36">
        <v>2042.46</v>
      </c>
      <c r="N312" s="36">
        <v>2560.239</v>
      </c>
      <c r="O312" s="37">
        <v>5.7396228069999999</v>
      </c>
      <c r="P312" s="36">
        <v>156.86144763957253</v>
      </c>
      <c r="Q312" s="36">
        <v>9647.7929999999997</v>
      </c>
      <c r="R312" s="36">
        <v>10262.679</v>
      </c>
      <c r="S312" s="37">
        <v>1.5756677960000001</v>
      </c>
    </row>
    <row r="313" spans="1:19" x14ac:dyDescent="0.25">
      <c r="A313" s="34" t="s">
        <v>63</v>
      </c>
      <c r="B313" s="34" t="s">
        <v>64</v>
      </c>
      <c r="C313" s="35" t="s">
        <v>11</v>
      </c>
      <c r="D313" s="36">
        <v>31.490959812000636</v>
      </c>
      <c r="E313" s="36">
        <v>426.50299999999999</v>
      </c>
      <c r="F313" s="36">
        <v>549.94500000000005</v>
      </c>
      <c r="G313" s="37">
        <v>6.4501021889999999</v>
      </c>
      <c r="H313" s="36">
        <v>0</v>
      </c>
      <c r="I313" s="36">
        <v>0</v>
      </c>
      <c r="J313" s="36">
        <v>0</v>
      </c>
      <c r="K313" s="37">
        <v>0</v>
      </c>
      <c r="L313" s="36">
        <v>28.524906152349473</v>
      </c>
      <c r="M313" s="36">
        <v>32.328000000000003</v>
      </c>
      <c r="N313" s="36">
        <v>144.143</v>
      </c>
      <c r="O313" s="39">
        <v>32.328188179000001</v>
      </c>
      <c r="P313" s="36">
        <v>34.384499061584357</v>
      </c>
      <c r="Q313" s="36">
        <v>332.596</v>
      </c>
      <c r="R313" s="36">
        <v>467.38099999999997</v>
      </c>
      <c r="S313" s="37">
        <v>8.5963654639999998</v>
      </c>
    </row>
    <row r="314" spans="1:19" x14ac:dyDescent="0.25">
      <c r="A314" s="29" t="s">
        <v>63</v>
      </c>
      <c r="B314" s="29" t="s">
        <v>64</v>
      </c>
      <c r="C314" s="29" t="s">
        <v>13</v>
      </c>
      <c r="D314" s="32">
        <v>301.9147499695062</v>
      </c>
      <c r="E314" s="32">
        <v>45367.27</v>
      </c>
      <c r="F314" s="32">
        <v>46550.754000000001</v>
      </c>
      <c r="G314" s="31">
        <v>0.65692176199999996</v>
      </c>
      <c r="H314" s="32">
        <v>203.1274980154729</v>
      </c>
      <c r="I314" s="32">
        <v>4476.9650000000001</v>
      </c>
      <c r="J314" s="32">
        <v>5273.21</v>
      </c>
      <c r="K314" s="31">
        <v>4.1666434639999999</v>
      </c>
      <c r="L314" s="32">
        <v>282.6658568436012</v>
      </c>
      <c r="M314" s="32">
        <v>10234.507</v>
      </c>
      <c r="N314" s="32">
        <v>11342.537</v>
      </c>
      <c r="O314" s="31">
        <v>2.620061019</v>
      </c>
      <c r="P314" s="32">
        <v>342.60042924886335</v>
      </c>
      <c r="Q314" s="32">
        <v>39374.091999999997</v>
      </c>
      <c r="R314" s="32">
        <v>40717.061999999998</v>
      </c>
      <c r="S314" s="31">
        <v>0.85552626499999995</v>
      </c>
    </row>
    <row r="315" spans="1:19" x14ac:dyDescent="0.25">
      <c r="A315" s="34" t="s">
        <v>63</v>
      </c>
      <c r="B315" s="34" t="s">
        <v>64</v>
      </c>
      <c r="C315" s="35" t="s">
        <v>10</v>
      </c>
      <c r="D315" s="36">
        <v>288.2376914049911</v>
      </c>
      <c r="E315" s="36">
        <v>43300.137000000002</v>
      </c>
      <c r="F315" s="36">
        <v>44430.008000000002</v>
      </c>
      <c r="G315" s="37">
        <v>0.65710068099999996</v>
      </c>
      <c r="H315" s="36">
        <v>200.78917221210256</v>
      </c>
      <c r="I315" s="36">
        <v>4388.5309999999999</v>
      </c>
      <c r="J315" s="36">
        <v>5175.6099999999997</v>
      </c>
      <c r="K315" s="37">
        <v>4.1987919040000001</v>
      </c>
      <c r="L315" s="36">
        <v>276.15824284891426</v>
      </c>
      <c r="M315" s="36">
        <v>9768.6530000000002</v>
      </c>
      <c r="N315" s="36">
        <v>10851.174000000001</v>
      </c>
      <c r="O315" s="37">
        <v>2.6785699040000002</v>
      </c>
      <c r="P315" s="36">
        <v>328.90713447709544</v>
      </c>
      <c r="Q315" s="36">
        <v>37692.582999999999</v>
      </c>
      <c r="R315" s="36">
        <v>38981.875</v>
      </c>
      <c r="S315" s="37">
        <v>0.85793141900000003</v>
      </c>
    </row>
    <row r="316" spans="1:19" x14ac:dyDescent="0.25">
      <c r="A316" s="34" t="s">
        <v>63</v>
      </c>
      <c r="B316" s="34" t="s">
        <v>64</v>
      </c>
      <c r="C316" s="35" t="s">
        <v>11</v>
      </c>
      <c r="D316" s="36">
        <v>88.220451244755495</v>
      </c>
      <c r="E316" s="36">
        <v>1921.03</v>
      </c>
      <c r="F316" s="36">
        <v>2266.848</v>
      </c>
      <c r="G316" s="37">
        <v>4.2131335740000004</v>
      </c>
      <c r="H316" s="36">
        <v>29.322066250200685</v>
      </c>
      <c r="I316" s="36">
        <v>35.546999999999997</v>
      </c>
      <c r="J316" s="36">
        <v>150.48699999999999</v>
      </c>
      <c r="K316" s="39">
        <v>31.523341164000001</v>
      </c>
      <c r="L316" s="36">
        <v>60.18296695029008</v>
      </c>
      <c r="M316" s="36">
        <v>360.65199999999999</v>
      </c>
      <c r="N316" s="36">
        <v>596.56500000000005</v>
      </c>
      <c r="O316" s="37">
        <v>12.574576527</v>
      </c>
      <c r="P316" s="36">
        <v>93.488566943638745</v>
      </c>
      <c r="Q316" s="36">
        <v>1525.114</v>
      </c>
      <c r="R316" s="36">
        <v>1891.5820000000001</v>
      </c>
      <c r="S316" s="37">
        <v>5.4724551369999999</v>
      </c>
    </row>
    <row r="317" spans="1:19" x14ac:dyDescent="0.25">
      <c r="A317" s="29" t="s">
        <v>63</v>
      </c>
      <c r="B317" s="29" t="s">
        <v>64</v>
      </c>
      <c r="C317" s="29" t="s">
        <v>14</v>
      </c>
      <c r="D317" s="32">
        <v>294.23363935695068</v>
      </c>
      <c r="E317" s="32">
        <v>51109.580999999998</v>
      </c>
      <c r="F317" s="32">
        <v>52262.955999999998</v>
      </c>
      <c r="G317" s="31">
        <v>0.56926848799999996</v>
      </c>
      <c r="H317" s="32">
        <v>204.17456806999377</v>
      </c>
      <c r="I317" s="32">
        <v>4529.3649999999998</v>
      </c>
      <c r="J317" s="32">
        <v>5329.7150000000001</v>
      </c>
      <c r="K317" s="31">
        <v>4.1418586819999996</v>
      </c>
      <c r="L317" s="32">
        <v>338.84774373962904</v>
      </c>
      <c r="M317" s="32">
        <v>16529.955999999998</v>
      </c>
      <c r="N317" s="32">
        <v>17858.214</v>
      </c>
      <c r="O317" s="31">
        <v>1.9707227439999999</v>
      </c>
      <c r="P317" s="32">
        <v>367.29667567194514</v>
      </c>
      <c r="Q317" s="32">
        <v>38701.834999999999</v>
      </c>
      <c r="R317" s="32">
        <v>40141.610999999997</v>
      </c>
      <c r="S317" s="31">
        <v>0.93171136600000004</v>
      </c>
    </row>
    <row r="318" spans="1:19" x14ac:dyDescent="0.25">
      <c r="A318" s="34" t="s">
        <v>63</v>
      </c>
      <c r="B318" s="34" t="s">
        <v>64</v>
      </c>
      <c r="C318" s="35" t="s">
        <v>10</v>
      </c>
      <c r="D318" s="36">
        <v>283.76623265297349</v>
      </c>
      <c r="E318" s="36">
        <v>48416.682999999997</v>
      </c>
      <c r="F318" s="36">
        <v>49529.027000000002</v>
      </c>
      <c r="G318" s="37">
        <v>0.57943575700000005</v>
      </c>
      <c r="H318" s="36">
        <v>201.4474518769639</v>
      </c>
      <c r="I318" s="36">
        <v>4416.5150000000003</v>
      </c>
      <c r="J318" s="36">
        <v>5206.1750000000002</v>
      </c>
      <c r="K318" s="37">
        <v>4.1869257659999999</v>
      </c>
      <c r="L318" s="36">
        <v>329.36924054763074</v>
      </c>
      <c r="M318" s="36">
        <v>15545.457</v>
      </c>
      <c r="N318" s="36">
        <v>16836.560000000001</v>
      </c>
      <c r="O318" s="37">
        <v>2.0342725320000001</v>
      </c>
      <c r="P318" s="36">
        <v>355.70577178843655</v>
      </c>
      <c r="Q318" s="36">
        <v>36896.021000000001</v>
      </c>
      <c r="R318" s="36">
        <v>38290.362000000001</v>
      </c>
      <c r="S318" s="37">
        <v>0.94619732300000003</v>
      </c>
    </row>
    <row r="319" spans="1:19" x14ac:dyDescent="0.25">
      <c r="A319" s="34" t="s">
        <v>63</v>
      </c>
      <c r="B319" s="34" t="s">
        <v>64</v>
      </c>
      <c r="C319" s="35" t="s">
        <v>11</v>
      </c>
      <c r="D319" s="36">
        <v>75.842497357863692</v>
      </c>
      <c r="E319" s="36">
        <v>2564.7649999999999</v>
      </c>
      <c r="F319" s="36">
        <v>2862.0619999999999</v>
      </c>
      <c r="G319" s="37">
        <v>2.79509535</v>
      </c>
      <c r="H319" s="36">
        <v>32.311116493427122</v>
      </c>
      <c r="I319" s="36">
        <v>54.866</v>
      </c>
      <c r="J319" s="36">
        <v>181.523</v>
      </c>
      <c r="K319" s="39">
        <v>27.337241998</v>
      </c>
      <c r="L319" s="36">
        <v>79.682858851556631</v>
      </c>
      <c r="M319" s="36">
        <v>846.90099999999995</v>
      </c>
      <c r="N319" s="36">
        <v>1159.252</v>
      </c>
      <c r="O319" s="37">
        <v>7.9438474330000002</v>
      </c>
      <c r="P319" s="36">
        <v>88.009161299116698</v>
      </c>
      <c r="Q319" s="36">
        <v>1656.037</v>
      </c>
      <c r="R319" s="36">
        <v>2001.0260000000001</v>
      </c>
      <c r="S319" s="37">
        <v>4.8131055810000003</v>
      </c>
    </row>
    <row r="320" spans="1:19" x14ac:dyDescent="0.25">
      <c r="A320" s="29" t="s">
        <v>65</v>
      </c>
      <c r="B320" s="29" t="s">
        <v>66</v>
      </c>
      <c r="C320" s="29" t="s">
        <v>9</v>
      </c>
      <c r="D320" s="32">
        <v>569.23253283120448</v>
      </c>
      <c r="E320" s="32">
        <v>88640.524999999994</v>
      </c>
      <c r="F320" s="32">
        <v>90871.875</v>
      </c>
      <c r="G320" s="31">
        <v>0.63419856500000005</v>
      </c>
      <c r="H320" s="32">
        <v>313.29000493792643</v>
      </c>
      <c r="I320" s="32">
        <v>7265.1629999999996</v>
      </c>
      <c r="J320" s="32">
        <v>8493.2369999999992</v>
      </c>
      <c r="K320" s="31">
        <v>3.976165307</v>
      </c>
      <c r="L320" s="32">
        <v>477.19490128677563</v>
      </c>
      <c r="M320" s="32">
        <v>19729.073</v>
      </c>
      <c r="N320" s="32">
        <v>21599.642</v>
      </c>
      <c r="O320" s="31">
        <v>2.3092656100000002</v>
      </c>
      <c r="P320" s="32">
        <v>618.51947569091601</v>
      </c>
      <c r="Q320" s="32">
        <v>75758.766000000003</v>
      </c>
      <c r="R320" s="32">
        <v>78183.317999999999</v>
      </c>
      <c r="S320" s="31">
        <v>0.80357425100000002</v>
      </c>
    </row>
    <row r="321" spans="1:19" x14ac:dyDescent="0.25">
      <c r="A321" s="29" t="s">
        <v>65</v>
      </c>
      <c r="B321" s="29" t="s">
        <v>66</v>
      </c>
      <c r="C321" s="29" t="s">
        <v>10</v>
      </c>
      <c r="D321" s="32">
        <v>547.93404186595092</v>
      </c>
      <c r="E321" s="32">
        <v>83130.726999999999</v>
      </c>
      <c r="F321" s="32">
        <v>85278.589000000007</v>
      </c>
      <c r="G321" s="31">
        <v>0.65071702099999995</v>
      </c>
      <c r="H321" s="32">
        <v>310.67691751465696</v>
      </c>
      <c r="I321" s="32">
        <v>7162.8879999999999</v>
      </c>
      <c r="J321" s="32">
        <v>8380.7189999999991</v>
      </c>
      <c r="K321" s="31">
        <v>3.9974880160000001</v>
      </c>
      <c r="L321" s="32">
        <v>463.60004097409978</v>
      </c>
      <c r="M321" s="32">
        <v>18620.781999999999</v>
      </c>
      <c r="N321" s="32">
        <v>20438.061000000002</v>
      </c>
      <c r="O321" s="31">
        <v>2.3738544479999999</v>
      </c>
      <c r="P321" s="32">
        <v>597.12534185045126</v>
      </c>
      <c r="Q321" s="32">
        <v>71276.695999999996</v>
      </c>
      <c r="R321" s="32">
        <v>73617.384000000005</v>
      </c>
      <c r="S321" s="31">
        <v>0.824223241</v>
      </c>
    </row>
    <row r="322" spans="1:19" x14ac:dyDescent="0.25">
      <c r="A322" s="29" t="s">
        <v>65</v>
      </c>
      <c r="B322" s="29" t="s">
        <v>66</v>
      </c>
      <c r="C322" s="29" t="s">
        <v>11</v>
      </c>
      <c r="D322" s="32">
        <v>149.38161559946053</v>
      </c>
      <c r="E322" s="32">
        <v>5258.759</v>
      </c>
      <c r="F322" s="32">
        <v>5844.3249999999998</v>
      </c>
      <c r="G322" s="31">
        <v>2.6908130319999999</v>
      </c>
      <c r="H322" s="32">
        <v>36.536529880683318</v>
      </c>
      <c r="I322" s="32">
        <v>35.786000000000001</v>
      </c>
      <c r="J322" s="32">
        <v>179.006</v>
      </c>
      <c r="K322" s="38">
        <v>34.020350721</v>
      </c>
      <c r="L322" s="32">
        <v>112.3293584135734</v>
      </c>
      <c r="M322" s="32">
        <v>914.77499999999998</v>
      </c>
      <c r="N322" s="32">
        <v>1355.097</v>
      </c>
      <c r="O322" s="31">
        <v>9.8974178639999995</v>
      </c>
      <c r="P322" s="32">
        <v>155.66786012105857</v>
      </c>
      <c r="Q322" s="32">
        <v>4218.8990000000003</v>
      </c>
      <c r="R322" s="32">
        <v>4829.1059999999998</v>
      </c>
      <c r="S322" s="31">
        <v>3.440932535</v>
      </c>
    </row>
    <row r="323" spans="1:19" x14ac:dyDescent="0.25">
      <c r="A323" s="29" t="s">
        <v>65</v>
      </c>
      <c r="B323" s="29" t="s">
        <v>66</v>
      </c>
      <c r="C323" s="29" t="s">
        <v>12</v>
      </c>
      <c r="D323" s="32">
        <v>194.5156104244659</v>
      </c>
      <c r="E323" s="32">
        <v>11407.916999999999</v>
      </c>
      <c r="F323" s="32">
        <v>12170.404</v>
      </c>
      <c r="G323" s="31">
        <v>1.6499530819999999</v>
      </c>
      <c r="H323" s="32">
        <v>111.84522733117971</v>
      </c>
      <c r="I323" s="32">
        <v>860.81500000000005</v>
      </c>
      <c r="J323" s="32">
        <v>1299.241</v>
      </c>
      <c r="K323" s="31">
        <v>10.355772044</v>
      </c>
      <c r="L323" s="32">
        <v>167.79589643805599</v>
      </c>
      <c r="M323" s="32">
        <v>2142.6060000000002</v>
      </c>
      <c r="N323" s="32">
        <v>2800.3530000000001</v>
      </c>
      <c r="O323" s="31">
        <v>6.7892894290000001</v>
      </c>
      <c r="P323" s="32">
        <v>208.64679376774399</v>
      </c>
      <c r="Q323" s="32">
        <v>9988.768</v>
      </c>
      <c r="R323" s="32">
        <v>10806.648999999999</v>
      </c>
      <c r="S323" s="31">
        <v>2.0066613119999999</v>
      </c>
    </row>
    <row r="324" spans="1:19" x14ac:dyDescent="0.25">
      <c r="A324" s="34" t="s">
        <v>65</v>
      </c>
      <c r="B324" s="34" t="s">
        <v>66</v>
      </c>
      <c r="C324" s="35" t="s">
        <v>10</v>
      </c>
      <c r="D324" s="36">
        <v>189.89877490619108</v>
      </c>
      <c r="E324" s="36">
        <v>10901.215</v>
      </c>
      <c r="F324" s="36">
        <v>11645.605</v>
      </c>
      <c r="G324" s="37">
        <v>1.6844838719999999</v>
      </c>
      <c r="H324" s="36">
        <v>111.31679427600166</v>
      </c>
      <c r="I324" s="36">
        <v>852.101</v>
      </c>
      <c r="J324" s="36">
        <v>1288.4549999999999</v>
      </c>
      <c r="K324" s="37">
        <v>10.400737442</v>
      </c>
      <c r="L324" s="36">
        <v>165.97251572177541</v>
      </c>
      <c r="M324" s="36">
        <v>2075.6289999999999</v>
      </c>
      <c r="N324" s="36">
        <v>2726.23</v>
      </c>
      <c r="O324" s="37">
        <v>6.9128442010000004</v>
      </c>
      <c r="P324" s="36">
        <v>204.12673146821163</v>
      </c>
      <c r="Q324" s="36">
        <v>9542.6769999999997</v>
      </c>
      <c r="R324" s="36">
        <v>10342.84</v>
      </c>
      <c r="S324" s="37">
        <v>2.0530191040000001</v>
      </c>
    </row>
    <row r="325" spans="1:19" x14ac:dyDescent="0.25">
      <c r="A325" s="34" t="s">
        <v>65</v>
      </c>
      <c r="B325" s="34" t="s">
        <v>66</v>
      </c>
      <c r="C325" s="35" t="s">
        <v>11</v>
      </c>
      <c r="D325" s="36">
        <v>33.294839912590909</v>
      </c>
      <c r="E325" s="36">
        <v>450.49299999999999</v>
      </c>
      <c r="F325" s="36">
        <v>581.00699999999995</v>
      </c>
      <c r="G325" s="37">
        <v>6.4556160760000001</v>
      </c>
      <c r="H325" s="36">
        <v>9.2366698609853355</v>
      </c>
      <c r="I325" s="36">
        <v>0</v>
      </c>
      <c r="J325" s="36">
        <v>27.853999999999999</v>
      </c>
      <c r="K325" s="39">
        <v>94.735075496999997</v>
      </c>
      <c r="L325" s="36">
        <v>23.189944791536529</v>
      </c>
      <c r="M325" s="36">
        <v>25.099</v>
      </c>
      <c r="N325" s="36">
        <v>116.001</v>
      </c>
      <c r="O325" s="39">
        <v>32.870226494000001</v>
      </c>
      <c r="P325" s="36">
        <v>36.881330226328991</v>
      </c>
      <c r="Q325" s="36">
        <v>382.66399999999999</v>
      </c>
      <c r="R325" s="36">
        <v>527.23599999999999</v>
      </c>
      <c r="S325" s="37">
        <v>8.1066777069999993</v>
      </c>
    </row>
    <row r="326" spans="1:19" x14ac:dyDescent="0.25">
      <c r="A326" s="29" t="s">
        <v>65</v>
      </c>
      <c r="B326" s="29" t="s">
        <v>66</v>
      </c>
      <c r="C326" s="29" t="s">
        <v>13</v>
      </c>
      <c r="D326" s="32">
        <v>376.67538142875577</v>
      </c>
      <c r="E326" s="32">
        <v>35338.527999999998</v>
      </c>
      <c r="F326" s="32">
        <v>36815.067999999999</v>
      </c>
      <c r="G326" s="31">
        <v>1.044093172</v>
      </c>
      <c r="H326" s="32">
        <v>196.70153212758939</v>
      </c>
      <c r="I326" s="32">
        <v>2693.8319999999999</v>
      </c>
      <c r="J326" s="32">
        <v>3464.8879999999999</v>
      </c>
      <c r="K326" s="31">
        <v>6.3877404960000002</v>
      </c>
      <c r="L326" s="32">
        <v>294.40442403288694</v>
      </c>
      <c r="M326" s="32">
        <v>6956.1840000000002</v>
      </c>
      <c r="N326" s="32">
        <v>8110.2280000000001</v>
      </c>
      <c r="O326" s="31">
        <v>3.9080894370000001</v>
      </c>
      <c r="P326" s="32">
        <v>403.60306943099658</v>
      </c>
      <c r="Q326" s="32">
        <v>30831.903999999999</v>
      </c>
      <c r="R326" s="32">
        <v>32413.999</v>
      </c>
      <c r="S326" s="31">
        <v>1.2762978949999999</v>
      </c>
    </row>
    <row r="327" spans="1:19" x14ac:dyDescent="0.25">
      <c r="A327" s="34" t="s">
        <v>65</v>
      </c>
      <c r="B327" s="34" t="s">
        <v>66</v>
      </c>
      <c r="C327" s="35" t="s">
        <v>10</v>
      </c>
      <c r="D327" s="36">
        <v>361.91177934892119</v>
      </c>
      <c r="E327" s="36">
        <v>33104.887000000002</v>
      </c>
      <c r="F327" s="36">
        <v>34523.555</v>
      </c>
      <c r="G327" s="37">
        <v>1.0702945939999999</v>
      </c>
      <c r="H327" s="36">
        <v>194.15949183122609</v>
      </c>
      <c r="I327" s="36">
        <v>2634.85</v>
      </c>
      <c r="J327" s="36">
        <v>3395.9409999999998</v>
      </c>
      <c r="K327" s="37">
        <v>6.438938856</v>
      </c>
      <c r="L327" s="36">
        <v>287.89027431225128</v>
      </c>
      <c r="M327" s="36">
        <v>6635.6419999999998</v>
      </c>
      <c r="N327" s="36">
        <v>7764.1509999999998</v>
      </c>
      <c r="O327" s="37">
        <v>3.9985336779999998</v>
      </c>
      <c r="P327" s="36">
        <v>389.31769528228659</v>
      </c>
      <c r="Q327" s="36">
        <v>28866.671999999999</v>
      </c>
      <c r="R327" s="36">
        <v>30392.769</v>
      </c>
      <c r="S327" s="37">
        <v>1.313943187</v>
      </c>
    </row>
    <row r="328" spans="1:19" x14ac:dyDescent="0.25">
      <c r="A328" s="34" t="s">
        <v>65</v>
      </c>
      <c r="B328" s="34" t="s">
        <v>66</v>
      </c>
      <c r="C328" s="35" t="s">
        <v>11</v>
      </c>
      <c r="D328" s="36">
        <v>97.310923987991956</v>
      </c>
      <c r="E328" s="36">
        <v>2071.8510000000001</v>
      </c>
      <c r="F328" s="36">
        <v>2453.3029999999999</v>
      </c>
      <c r="G328" s="37">
        <v>4.3008895120000004</v>
      </c>
      <c r="H328" s="36">
        <v>29.922220712913571</v>
      </c>
      <c r="I328" s="36">
        <v>5.3179999999999996</v>
      </c>
      <c r="J328" s="36">
        <v>122.611</v>
      </c>
      <c r="K328" s="39">
        <v>46.779564090000001</v>
      </c>
      <c r="L328" s="36">
        <v>59.716606599713899</v>
      </c>
      <c r="M328" s="36">
        <v>216.267</v>
      </c>
      <c r="N328" s="36">
        <v>450.35199999999998</v>
      </c>
      <c r="O328" s="37">
        <v>17.916252241999999</v>
      </c>
      <c r="P328" s="36">
        <v>101.42054167003093</v>
      </c>
      <c r="Q328" s="36">
        <v>1794.451</v>
      </c>
      <c r="R328" s="36">
        <v>2192.0120000000002</v>
      </c>
      <c r="S328" s="37">
        <v>5.088247494</v>
      </c>
    </row>
    <row r="329" spans="1:19" x14ac:dyDescent="0.25">
      <c r="A329" s="29" t="s">
        <v>65</v>
      </c>
      <c r="B329" s="29" t="s">
        <v>66</v>
      </c>
      <c r="C329" s="29" t="s">
        <v>14</v>
      </c>
      <c r="D329" s="32">
        <v>379.47569769570782</v>
      </c>
      <c r="E329" s="32">
        <v>41146.483</v>
      </c>
      <c r="F329" s="32">
        <v>42634.000999999997</v>
      </c>
      <c r="G329" s="31">
        <v>0.90588088700000002</v>
      </c>
      <c r="H329" s="32">
        <v>216.71864414544584</v>
      </c>
      <c r="I329" s="32">
        <v>3295.0509999999999</v>
      </c>
      <c r="J329" s="32">
        <v>4144.5720000000001</v>
      </c>
      <c r="K329" s="31">
        <v>5.8260649090000003</v>
      </c>
      <c r="L329" s="32">
        <v>335.64111979526086</v>
      </c>
      <c r="M329" s="32">
        <v>10001.828</v>
      </c>
      <c r="N329" s="32">
        <v>11317.517</v>
      </c>
      <c r="O329" s="31">
        <v>3.1487002290000001</v>
      </c>
      <c r="P329" s="32">
        <v>418.15802450080105</v>
      </c>
      <c r="Q329" s="32">
        <v>34130.807000000001</v>
      </c>
      <c r="R329" s="32">
        <v>35769.955999999998</v>
      </c>
      <c r="S329" s="31">
        <v>1.1964333519999999</v>
      </c>
    </row>
    <row r="330" spans="1:19" x14ac:dyDescent="0.25">
      <c r="A330" s="34" t="s">
        <v>65</v>
      </c>
      <c r="B330" s="34" t="s">
        <v>66</v>
      </c>
      <c r="C330" s="35" t="s">
        <v>10</v>
      </c>
      <c r="D330" s="36">
        <v>364.11741411259982</v>
      </c>
      <c r="E330" s="36">
        <v>38403.370000000003</v>
      </c>
      <c r="F330" s="36">
        <v>39830.684000000001</v>
      </c>
      <c r="G330" s="37">
        <v>0.93084122899999999</v>
      </c>
      <c r="H330" s="36">
        <v>215.51899234342918</v>
      </c>
      <c r="I330" s="36">
        <v>3263.72</v>
      </c>
      <c r="J330" s="36">
        <v>4108.5389999999998</v>
      </c>
      <c r="K330" s="37">
        <v>5.8467552200000004</v>
      </c>
      <c r="L330" s="36">
        <v>323.09532161125099</v>
      </c>
      <c r="M330" s="36">
        <v>9295.3410000000003</v>
      </c>
      <c r="N330" s="36">
        <v>10561.851000000001</v>
      </c>
      <c r="O330" s="37">
        <v>3.254189496</v>
      </c>
      <c r="P330" s="36">
        <v>402.31542660032358</v>
      </c>
      <c r="Q330" s="36">
        <v>32086.037</v>
      </c>
      <c r="R330" s="36">
        <v>33663.084999999999</v>
      </c>
      <c r="S330" s="37">
        <v>1.2237895029999999</v>
      </c>
    </row>
    <row r="331" spans="1:19" x14ac:dyDescent="0.25">
      <c r="A331" s="34" t="s">
        <v>65</v>
      </c>
      <c r="B331" s="34" t="s">
        <v>66</v>
      </c>
      <c r="C331" s="35" t="s">
        <v>11</v>
      </c>
      <c r="D331" s="36">
        <v>106.76640461502771</v>
      </c>
      <c r="E331" s="36">
        <v>2563.9569999999999</v>
      </c>
      <c r="F331" s="36">
        <v>2982.4740000000002</v>
      </c>
      <c r="G331" s="37">
        <v>3.8499140189999999</v>
      </c>
      <c r="H331" s="36">
        <v>18.847659971271501</v>
      </c>
      <c r="I331" s="36">
        <v>0</v>
      </c>
      <c r="J331" s="36">
        <v>70.623000000000005</v>
      </c>
      <c r="K331" s="39">
        <v>55.957995034</v>
      </c>
      <c r="L331" s="36">
        <v>91.055888685865199</v>
      </c>
      <c r="M331" s="36">
        <v>552.61</v>
      </c>
      <c r="N331" s="36">
        <v>909.54300000000001</v>
      </c>
      <c r="O331" s="37">
        <v>12.455045894</v>
      </c>
      <c r="P331" s="36">
        <v>112.38618636848949</v>
      </c>
      <c r="Q331" s="36">
        <v>1855.548</v>
      </c>
      <c r="R331" s="36">
        <v>2296.0940000000001</v>
      </c>
      <c r="S331" s="37">
        <v>5.4140601330000004</v>
      </c>
    </row>
    <row r="332" spans="1:19" x14ac:dyDescent="0.25">
      <c r="A332" s="29" t="s">
        <v>67</v>
      </c>
      <c r="B332" s="29" t="s">
        <v>68</v>
      </c>
      <c r="C332" s="29" t="s">
        <v>9</v>
      </c>
      <c r="D332" s="32">
        <v>443.89060800552886</v>
      </c>
      <c r="E332" s="32">
        <v>71876.342000000004</v>
      </c>
      <c r="F332" s="32">
        <v>73616.361999999994</v>
      </c>
      <c r="G332" s="31">
        <v>0.61018950800000005</v>
      </c>
      <c r="H332" s="32">
        <v>291.1782434671033</v>
      </c>
      <c r="I332" s="32">
        <v>9381.2649999999994</v>
      </c>
      <c r="J332" s="32">
        <v>10522.662</v>
      </c>
      <c r="K332" s="31">
        <v>2.9258371620000001</v>
      </c>
      <c r="L332" s="32">
        <v>386.62970946970307</v>
      </c>
      <c r="M332" s="32">
        <v>16768.899000000001</v>
      </c>
      <c r="N332" s="32">
        <v>18284.46</v>
      </c>
      <c r="O332" s="31">
        <v>2.2059495359999999</v>
      </c>
      <c r="P332" s="32">
        <v>468.57329447689506</v>
      </c>
      <c r="Q332" s="32">
        <v>64253.249000000003</v>
      </c>
      <c r="R332" s="32">
        <v>66090.023000000001</v>
      </c>
      <c r="S332" s="31">
        <v>0.71898347900000004</v>
      </c>
    </row>
    <row r="333" spans="1:19" x14ac:dyDescent="0.25">
      <c r="A333" s="29" t="s">
        <v>67</v>
      </c>
      <c r="B333" s="29" t="s">
        <v>68</v>
      </c>
      <c r="C333" s="29" t="s">
        <v>10</v>
      </c>
      <c r="D333" s="32">
        <v>432.04290150266996</v>
      </c>
      <c r="E333" s="32">
        <v>69413.032999999996</v>
      </c>
      <c r="F333" s="32">
        <v>71106.61</v>
      </c>
      <c r="G333" s="31">
        <v>0.61492171900000003</v>
      </c>
      <c r="H333" s="32">
        <v>288.46342288433493</v>
      </c>
      <c r="I333" s="32">
        <v>9286.4519999999993</v>
      </c>
      <c r="J333" s="32">
        <v>10417.208000000001</v>
      </c>
      <c r="K333" s="31">
        <v>2.9280186220000002</v>
      </c>
      <c r="L333" s="32">
        <v>378.10255000710703</v>
      </c>
      <c r="M333" s="32">
        <v>16191.78</v>
      </c>
      <c r="N333" s="32">
        <v>17673.914000000001</v>
      </c>
      <c r="O333" s="31">
        <v>2.2329532059999999</v>
      </c>
      <c r="P333" s="32">
        <v>455.99822983399037</v>
      </c>
      <c r="Q333" s="32">
        <v>62285.063999999998</v>
      </c>
      <c r="R333" s="32">
        <v>64072.544999999998</v>
      </c>
      <c r="S333" s="31">
        <v>0.72175824300000002</v>
      </c>
    </row>
    <row r="334" spans="1:19" x14ac:dyDescent="0.25">
      <c r="A334" s="29" t="s">
        <v>67</v>
      </c>
      <c r="B334" s="29" t="s">
        <v>68</v>
      </c>
      <c r="C334" s="29" t="s">
        <v>11</v>
      </c>
      <c r="D334" s="32">
        <v>99.48497342957495</v>
      </c>
      <c r="E334" s="32">
        <v>2291.5439999999999</v>
      </c>
      <c r="F334" s="32">
        <v>2681.518</v>
      </c>
      <c r="G334" s="31">
        <v>4.0009549619999998</v>
      </c>
      <c r="H334" s="32">
        <v>37.711086685571537</v>
      </c>
      <c r="I334" s="32">
        <v>26.221</v>
      </c>
      <c r="J334" s="32">
        <v>174.04599999999999</v>
      </c>
      <c r="K334" s="38">
        <v>37.660922337000002</v>
      </c>
      <c r="L334" s="32">
        <v>80.873304191296825</v>
      </c>
      <c r="M334" s="32">
        <v>435.32400000000001</v>
      </c>
      <c r="N334" s="32">
        <v>752.34100000000001</v>
      </c>
      <c r="O334" s="31">
        <v>13.618870127999999</v>
      </c>
      <c r="P334" s="32">
        <v>108.13743594998033</v>
      </c>
      <c r="Q334" s="32">
        <v>1780.886</v>
      </c>
      <c r="R334" s="32">
        <v>2204.777</v>
      </c>
      <c r="S334" s="31">
        <v>5.4263219060000001</v>
      </c>
    </row>
    <row r="335" spans="1:19" x14ac:dyDescent="0.25">
      <c r="A335" s="29" t="s">
        <v>67</v>
      </c>
      <c r="B335" s="29" t="s">
        <v>68</v>
      </c>
      <c r="C335" s="29" t="s">
        <v>12</v>
      </c>
      <c r="D335" s="32">
        <v>143.68425660890512</v>
      </c>
      <c r="E335" s="32">
        <v>9207.9580000000005</v>
      </c>
      <c r="F335" s="32">
        <v>9771.19</v>
      </c>
      <c r="G335" s="31">
        <v>1.514127542</v>
      </c>
      <c r="H335" s="32">
        <v>91.664648161528632</v>
      </c>
      <c r="I335" s="32">
        <v>824.90700000000004</v>
      </c>
      <c r="J335" s="32">
        <v>1184.2260000000001</v>
      </c>
      <c r="K335" s="31">
        <v>9.1247973420000008</v>
      </c>
      <c r="L335" s="32">
        <v>118.58948158850269</v>
      </c>
      <c r="M335" s="32">
        <v>1385.068</v>
      </c>
      <c r="N335" s="32">
        <v>1849.93</v>
      </c>
      <c r="O335" s="31">
        <v>7.331655821</v>
      </c>
      <c r="P335" s="32">
        <v>150.48996654704536</v>
      </c>
      <c r="Q335" s="32">
        <v>8581.6859999999997</v>
      </c>
      <c r="R335" s="32">
        <v>9171.5959999999995</v>
      </c>
      <c r="S335" s="31">
        <v>1.6953480649999999</v>
      </c>
    </row>
    <row r="336" spans="1:19" x14ac:dyDescent="0.25">
      <c r="A336" s="34" t="s">
        <v>67</v>
      </c>
      <c r="B336" s="34" t="s">
        <v>68</v>
      </c>
      <c r="C336" s="35" t="s">
        <v>10</v>
      </c>
      <c r="D336" s="36">
        <v>141.03620125476297</v>
      </c>
      <c r="E336" s="36">
        <v>9036.0149999999994</v>
      </c>
      <c r="F336" s="36">
        <v>9588.8670000000002</v>
      </c>
      <c r="G336" s="37">
        <v>1.514492277</v>
      </c>
      <c r="H336" s="36">
        <v>90.082294565691896</v>
      </c>
      <c r="I336" s="36">
        <v>809.67499999999995</v>
      </c>
      <c r="J336" s="36">
        <v>1162.7909999999999</v>
      </c>
      <c r="K336" s="37">
        <v>9.1339759909999998</v>
      </c>
      <c r="L336" s="36">
        <v>116.2704635687118</v>
      </c>
      <c r="M336" s="36">
        <v>1352.9469999999999</v>
      </c>
      <c r="N336" s="36">
        <v>1808.7190000000001</v>
      </c>
      <c r="O336" s="37">
        <v>7.355013821</v>
      </c>
      <c r="P336" s="36">
        <v>147.92891582535844</v>
      </c>
      <c r="Q336" s="36">
        <v>8427.9060000000009</v>
      </c>
      <c r="R336" s="36">
        <v>9007.777</v>
      </c>
      <c r="S336" s="37">
        <v>1.69685255</v>
      </c>
    </row>
    <row r="337" spans="1:19" x14ac:dyDescent="0.25">
      <c r="A337" s="34" t="s">
        <v>67</v>
      </c>
      <c r="B337" s="34" t="s">
        <v>68</v>
      </c>
      <c r="C337" s="35" t="s">
        <v>11</v>
      </c>
      <c r="D337" s="36">
        <v>25.326835806924155</v>
      </c>
      <c r="E337" s="36">
        <v>127.49299999999999</v>
      </c>
      <c r="F337" s="36">
        <v>226.773</v>
      </c>
      <c r="G337" s="37">
        <v>14.298194863999999</v>
      </c>
      <c r="H337" s="36">
        <v>17.615816001970188</v>
      </c>
      <c r="I337" s="36">
        <v>0</v>
      </c>
      <c r="J337" s="36">
        <v>52.86</v>
      </c>
      <c r="K337" s="39">
        <v>96.086443803999998</v>
      </c>
      <c r="L337" s="36">
        <v>24.00631064175327</v>
      </c>
      <c r="M337" s="36">
        <v>0</v>
      </c>
      <c r="N337" s="36">
        <v>83.718000000000004</v>
      </c>
      <c r="O337" s="39">
        <v>65.471875334999993</v>
      </c>
      <c r="P337" s="36">
        <v>26.741706790060167</v>
      </c>
      <c r="Q337" s="36">
        <v>106.387</v>
      </c>
      <c r="R337" s="36">
        <v>211.21299999999999</v>
      </c>
      <c r="S337" s="37">
        <v>16.839886946</v>
      </c>
    </row>
    <row r="338" spans="1:19" x14ac:dyDescent="0.25">
      <c r="A338" s="29" t="s">
        <v>67</v>
      </c>
      <c r="B338" s="29" t="s">
        <v>68</v>
      </c>
      <c r="C338" s="29" t="s">
        <v>13</v>
      </c>
      <c r="D338" s="32">
        <v>292.25934527602612</v>
      </c>
      <c r="E338" s="32">
        <v>29590.745999999999</v>
      </c>
      <c r="F338" s="32">
        <v>30736.382000000001</v>
      </c>
      <c r="G338" s="31">
        <v>0.96891516300000002</v>
      </c>
      <c r="H338" s="32">
        <v>206.31559909195252</v>
      </c>
      <c r="I338" s="32">
        <v>4885.8050000000003</v>
      </c>
      <c r="J338" s="32">
        <v>5694.5479999999998</v>
      </c>
      <c r="K338" s="31">
        <v>3.899975795</v>
      </c>
      <c r="L338" s="32">
        <v>238.3109971241104</v>
      </c>
      <c r="M338" s="32">
        <v>6299.5720000000001</v>
      </c>
      <c r="N338" s="32">
        <v>7233.7330000000002</v>
      </c>
      <c r="O338" s="31">
        <v>3.5218447689999999</v>
      </c>
      <c r="P338" s="32">
        <v>296.17198254941843</v>
      </c>
      <c r="Q338" s="32">
        <v>28106.600999999999</v>
      </c>
      <c r="R338" s="32">
        <v>29267.574000000001</v>
      </c>
      <c r="S338" s="31">
        <v>1.032422613</v>
      </c>
    </row>
    <row r="339" spans="1:19" x14ac:dyDescent="0.25">
      <c r="A339" s="34" t="s">
        <v>67</v>
      </c>
      <c r="B339" s="34" t="s">
        <v>68</v>
      </c>
      <c r="C339" s="35" t="s">
        <v>10</v>
      </c>
      <c r="D339" s="36">
        <v>283.02489251333276</v>
      </c>
      <c r="E339" s="36">
        <v>28383.48</v>
      </c>
      <c r="F339" s="36">
        <v>29492.917000000001</v>
      </c>
      <c r="G339" s="37">
        <v>0.978032173</v>
      </c>
      <c r="H339" s="36">
        <v>204.93061709383844</v>
      </c>
      <c r="I339" s="36">
        <v>4861.2860000000001</v>
      </c>
      <c r="J339" s="36">
        <v>5664.6</v>
      </c>
      <c r="K339" s="37">
        <v>3.8938406360000002</v>
      </c>
      <c r="L339" s="36">
        <v>232.51589273933917</v>
      </c>
      <c r="M339" s="36">
        <v>6049.9970000000003</v>
      </c>
      <c r="N339" s="36">
        <v>6961.442</v>
      </c>
      <c r="O339" s="37">
        <v>3.57402277</v>
      </c>
      <c r="P339" s="36">
        <v>286.05135416186118</v>
      </c>
      <c r="Q339" s="36">
        <v>27134.772000000001</v>
      </c>
      <c r="R339" s="36">
        <v>28256.073</v>
      </c>
      <c r="S339" s="37">
        <v>1.0328470569999999</v>
      </c>
    </row>
    <row r="340" spans="1:19" x14ac:dyDescent="0.25">
      <c r="A340" s="34" t="s">
        <v>67</v>
      </c>
      <c r="B340" s="34" t="s">
        <v>68</v>
      </c>
      <c r="C340" s="35" t="s">
        <v>11</v>
      </c>
      <c r="D340" s="36">
        <v>70.982999046290317</v>
      </c>
      <c r="E340" s="36">
        <v>1086.241</v>
      </c>
      <c r="F340" s="36">
        <v>1364.49</v>
      </c>
      <c r="G340" s="37">
        <v>5.7928026240000001</v>
      </c>
      <c r="H340" s="36">
        <v>19.462037762056145</v>
      </c>
      <c r="I340" s="36">
        <v>0</v>
      </c>
      <c r="J340" s="36">
        <v>65.378</v>
      </c>
      <c r="K340" s="39">
        <v>71.464118420999995</v>
      </c>
      <c r="L340" s="36">
        <v>52.429162115855505</v>
      </c>
      <c r="M340" s="36">
        <v>158.17400000000001</v>
      </c>
      <c r="N340" s="36">
        <v>363.69200000000001</v>
      </c>
      <c r="O340" s="39">
        <v>20.092951839000001</v>
      </c>
      <c r="P340" s="36">
        <v>77.318777898156512</v>
      </c>
      <c r="Q340" s="36">
        <v>840.12400000000002</v>
      </c>
      <c r="R340" s="36">
        <v>1143.2080000000001</v>
      </c>
      <c r="S340" s="37">
        <v>7.796859939</v>
      </c>
    </row>
    <row r="341" spans="1:19" x14ac:dyDescent="0.25">
      <c r="A341" s="29" t="s">
        <v>67</v>
      </c>
      <c r="B341" s="29" t="s">
        <v>68</v>
      </c>
      <c r="C341" s="29" t="s">
        <v>14</v>
      </c>
      <c r="D341" s="32">
        <v>299.90948131805459</v>
      </c>
      <c r="E341" s="32">
        <v>32505.401999999998</v>
      </c>
      <c r="F341" s="32">
        <v>33681.025999999998</v>
      </c>
      <c r="G341" s="31">
        <v>0.90625674000000001</v>
      </c>
      <c r="H341" s="32">
        <v>182.81312428297511</v>
      </c>
      <c r="I341" s="32">
        <v>3298.913</v>
      </c>
      <c r="J341" s="32">
        <v>4015.5279999999998</v>
      </c>
      <c r="K341" s="31">
        <v>4.9986901059999997</v>
      </c>
      <c r="L341" s="32">
        <v>278.57520119106721</v>
      </c>
      <c r="M341" s="32">
        <v>8596.5310000000009</v>
      </c>
      <c r="N341" s="32">
        <v>9688.5249999999996</v>
      </c>
      <c r="O341" s="31">
        <v>3.0470259890000002</v>
      </c>
      <c r="P341" s="32">
        <v>330.26240516513434</v>
      </c>
      <c r="Q341" s="32">
        <v>26960.603999999999</v>
      </c>
      <c r="R341" s="32">
        <v>28255.208999999999</v>
      </c>
      <c r="S341" s="31">
        <v>1.1962602229999999</v>
      </c>
    </row>
    <row r="342" spans="1:19" x14ac:dyDescent="0.25">
      <c r="A342" s="34" t="s">
        <v>67</v>
      </c>
      <c r="B342" s="34" t="s">
        <v>68</v>
      </c>
      <c r="C342" s="35" t="s">
        <v>10</v>
      </c>
      <c r="D342" s="36">
        <v>292.58580360801903</v>
      </c>
      <c r="E342" s="36">
        <v>31435.723999999998</v>
      </c>
      <c r="F342" s="36">
        <v>32582.638999999999</v>
      </c>
      <c r="G342" s="37">
        <v>0.91406836400000002</v>
      </c>
      <c r="H342" s="36">
        <v>180.70816976296283</v>
      </c>
      <c r="I342" s="36">
        <v>3248.4720000000002</v>
      </c>
      <c r="J342" s="36">
        <v>3956.8359999999998</v>
      </c>
      <c r="K342" s="37">
        <v>5.0159734949999999</v>
      </c>
      <c r="L342" s="36">
        <v>272.72312843188791</v>
      </c>
      <c r="M342" s="36">
        <v>8311.7669999999998</v>
      </c>
      <c r="N342" s="36">
        <v>9380.8220000000001</v>
      </c>
      <c r="O342" s="37">
        <v>3.0829079460000002</v>
      </c>
      <c r="P342" s="36">
        <v>322.67818089072688</v>
      </c>
      <c r="Q342" s="36">
        <v>26133.102999999999</v>
      </c>
      <c r="R342" s="36">
        <v>27397.977999999999</v>
      </c>
      <c r="S342" s="37">
        <v>1.2055731780000001</v>
      </c>
    </row>
    <row r="343" spans="1:19" x14ac:dyDescent="0.25">
      <c r="A343" s="34" t="s">
        <v>67</v>
      </c>
      <c r="B343" s="34" t="s">
        <v>68</v>
      </c>
      <c r="C343" s="35" t="s">
        <v>11</v>
      </c>
      <c r="D343" s="36">
        <v>65.15691322946887</v>
      </c>
      <c r="E343" s="36">
        <v>956.327</v>
      </c>
      <c r="F343" s="36">
        <v>1211.7370000000001</v>
      </c>
      <c r="G343" s="37">
        <v>6.0106068090000004</v>
      </c>
      <c r="H343" s="36">
        <v>27.287455499862268</v>
      </c>
      <c r="I343" s="36">
        <v>1.0840000000000001</v>
      </c>
      <c r="J343" s="36">
        <v>108.04900000000001</v>
      </c>
      <c r="K343" s="39">
        <v>50.007615463999997</v>
      </c>
      <c r="L343" s="36">
        <v>57.056423377608311</v>
      </c>
      <c r="M343" s="36">
        <v>184.404</v>
      </c>
      <c r="N343" s="36">
        <v>408.06200000000001</v>
      </c>
      <c r="O343" s="37">
        <v>19.260657448</v>
      </c>
      <c r="P343" s="36">
        <v>70.684443628122594</v>
      </c>
      <c r="Q343" s="36">
        <v>703.827</v>
      </c>
      <c r="R343" s="36">
        <v>980.90499999999997</v>
      </c>
      <c r="S343" s="37">
        <v>8.3911815539999992</v>
      </c>
    </row>
    <row r="344" spans="1:19" x14ac:dyDescent="0.25">
      <c r="A344" s="29" t="s">
        <v>69</v>
      </c>
      <c r="B344" s="29" t="s">
        <v>70</v>
      </c>
      <c r="C344" s="29" t="s">
        <v>9</v>
      </c>
      <c r="D344" s="32">
        <v>474.60902745616318</v>
      </c>
      <c r="E344" s="32">
        <v>108233.444</v>
      </c>
      <c r="F344" s="32">
        <v>110093.87699999999</v>
      </c>
      <c r="G344" s="31">
        <v>0.43476833199999998</v>
      </c>
      <c r="H344" s="32">
        <v>359.4840019610898</v>
      </c>
      <c r="I344" s="32">
        <v>8577.1280000000006</v>
      </c>
      <c r="J344" s="32">
        <v>9986.2800000000007</v>
      </c>
      <c r="K344" s="31">
        <v>3.8730387679999998</v>
      </c>
      <c r="L344" s="32">
        <v>577.06415538863553</v>
      </c>
      <c r="M344" s="32">
        <v>27916.243999999999</v>
      </c>
      <c r="N344" s="32">
        <v>30178.293000000001</v>
      </c>
      <c r="O344" s="31">
        <v>1.98663828</v>
      </c>
      <c r="P344" s="32">
        <v>630.53322218928679</v>
      </c>
      <c r="Q344" s="32">
        <v>88162.274000000005</v>
      </c>
      <c r="R344" s="32">
        <v>90633.918999999994</v>
      </c>
      <c r="S344" s="31">
        <v>0.70530944900000003</v>
      </c>
    </row>
    <row r="345" spans="1:19" x14ac:dyDescent="0.25">
      <c r="A345" s="29" t="s">
        <v>69</v>
      </c>
      <c r="B345" s="29" t="s">
        <v>70</v>
      </c>
      <c r="C345" s="29" t="s">
        <v>10</v>
      </c>
      <c r="D345" s="32">
        <v>461.0106209867381</v>
      </c>
      <c r="E345" s="32">
        <v>103179.292</v>
      </c>
      <c r="F345" s="32">
        <v>104986.421</v>
      </c>
      <c r="G345" s="31">
        <v>0.44292656400000002</v>
      </c>
      <c r="H345" s="32">
        <v>356.97777802907052</v>
      </c>
      <c r="I345" s="32">
        <v>8476.5149999999994</v>
      </c>
      <c r="J345" s="32">
        <v>9875.8420000000006</v>
      </c>
      <c r="K345" s="31">
        <v>3.8902661109999999</v>
      </c>
      <c r="L345" s="32">
        <v>565.08226715353248</v>
      </c>
      <c r="M345" s="32">
        <v>26791.915000000001</v>
      </c>
      <c r="N345" s="32">
        <v>29006.996999999999</v>
      </c>
      <c r="O345" s="31">
        <v>2.0254239549999999</v>
      </c>
      <c r="P345" s="32">
        <v>614.14692351067276</v>
      </c>
      <c r="Q345" s="32">
        <v>84155.873999999996</v>
      </c>
      <c r="R345" s="32">
        <v>86563.285000000003</v>
      </c>
      <c r="S345" s="31">
        <v>0.71948213299999997</v>
      </c>
    </row>
    <row r="346" spans="1:19" x14ac:dyDescent="0.25">
      <c r="A346" s="29" t="s">
        <v>69</v>
      </c>
      <c r="B346" s="29" t="s">
        <v>70</v>
      </c>
      <c r="C346" s="29" t="s">
        <v>11</v>
      </c>
      <c r="D346" s="32">
        <v>111.5881654086588</v>
      </c>
      <c r="E346" s="32">
        <v>4862.0950000000003</v>
      </c>
      <c r="F346" s="32">
        <v>5299.5129999999999</v>
      </c>
      <c r="G346" s="31">
        <v>2.1962697869999999</v>
      </c>
      <c r="H346" s="32">
        <v>38.631827567955661</v>
      </c>
      <c r="I346" s="32">
        <v>29.808</v>
      </c>
      <c r="J346" s="32">
        <v>181.24199999999999</v>
      </c>
      <c r="K346" s="38">
        <v>36.609066800000001</v>
      </c>
      <c r="L346" s="32">
        <v>116.21315987319369</v>
      </c>
      <c r="M346" s="32">
        <v>920.03899999999999</v>
      </c>
      <c r="N346" s="32">
        <v>1375.586</v>
      </c>
      <c r="O346" s="31">
        <v>10.124752083000001</v>
      </c>
      <c r="P346" s="32">
        <v>141.53756882830822</v>
      </c>
      <c r="Q346" s="32">
        <v>3761.1080000000002</v>
      </c>
      <c r="R346" s="32">
        <v>4315.9260000000004</v>
      </c>
      <c r="S346" s="31">
        <v>3.504691668</v>
      </c>
    </row>
    <row r="347" spans="1:19" x14ac:dyDescent="0.25">
      <c r="A347" s="29" t="s">
        <v>69</v>
      </c>
      <c r="B347" s="29" t="s">
        <v>70</v>
      </c>
      <c r="C347" s="29" t="s">
        <v>12</v>
      </c>
      <c r="D347" s="32">
        <v>141.84053402575424</v>
      </c>
      <c r="E347" s="32">
        <v>8584.0190000000002</v>
      </c>
      <c r="F347" s="32">
        <v>9140.0229999999992</v>
      </c>
      <c r="G347" s="31">
        <v>1.6005438540000001</v>
      </c>
      <c r="H347" s="32">
        <v>107.20629846533265</v>
      </c>
      <c r="I347" s="32">
        <v>592.29</v>
      </c>
      <c r="J347" s="32">
        <v>1012.5309999999999</v>
      </c>
      <c r="K347" s="31">
        <v>13.36053036</v>
      </c>
      <c r="L347" s="32">
        <v>156.36906419139771</v>
      </c>
      <c r="M347" s="32">
        <v>1743.335</v>
      </c>
      <c r="N347" s="32">
        <v>2356.2910000000002</v>
      </c>
      <c r="O347" s="31">
        <v>7.6284550930000004</v>
      </c>
      <c r="P347" s="32">
        <v>178.09910083874979</v>
      </c>
      <c r="Q347" s="32">
        <v>7265.5510000000004</v>
      </c>
      <c r="R347" s="32">
        <v>7963.6859999999997</v>
      </c>
      <c r="S347" s="31">
        <v>2.3389103279999999</v>
      </c>
    </row>
    <row r="348" spans="1:19" x14ac:dyDescent="0.25">
      <c r="A348" s="34" t="s">
        <v>69</v>
      </c>
      <c r="B348" s="34" t="s">
        <v>70</v>
      </c>
      <c r="C348" s="35" t="s">
        <v>10</v>
      </c>
      <c r="D348" s="36">
        <v>134.90690376465619</v>
      </c>
      <c r="E348" s="36">
        <v>8160.2749999999996</v>
      </c>
      <c r="F348" s="36">
        <v>8689.1</v>
      </c>
      <c r="G348" s="37">
        <v>1.601328246</v>
      </c>
      <c r="H348" s="36">
        <v>106.95056501220408</v>
      </c>
      <c r="I348" s="36">
        <v>592.79100000000005</v>
      </c>
      <c r="J348" s="36">
        <v>1012.03</v>
      </c>
      <c r="K348" s="37">
        <v>13.328659709</v>
      </c>
      <c r="L348" s="36">
        <v>154.34400664500825</v>
      </c>
      <c r="M348" s="36">
        <v>1708.749</v>
      </c>
      <c r="N348" s="36">
        <v>2313.7660000000001</v>
      </c>
      <c r="O348" s="37">
        <v>7.6740056570000004</v>
      </c>
      <c r="P348" s="36">
        <v>172.23522781982797</v>
      </c>
      <c r="Q348" s="36">
        <v>6878.2659999999996</v>
      </c>
      <c r="R348" s="36">
        <v>7553.4160000000002</v>
      </c>
      <c r="S348" s="37">
        <v>2.3869044869999998</v>
      </c>
    </row>
    <row r="349" spans="1:19" x14ac:dyDescent="0.25">
      <c r="A349" s="34" t="s">
        <v>69</v>
      </c>
      <c r="B349" s="34" t="s">
        <v>70</v>
      </c>
      <c r="C349" s="35" t="s">
        <v>11</v>
      </c>
      <c r="D349" s="36">
        <v>41.558867262785284</v>
      </c>
      <c r="E349" s="36">
        <v>355.88</v>
      </c>
      <c r="F349" s="36">
        <v>518.78700000000003</v>
      </c>
      <c r="G349" s="37">
        <v>9.5027883220000007</v>
      </c>
      <c r="H349" s="36">
        <v>0</v>
      </c>
      <c r="I349" s="36">
        <v>0</v>
      </c>
      <c r="J349" s="36">
        <v>0</v>
      </c>
      <c r="K349" s="37">
        <v>0</v>
      </c>
      <c r="L349" s="36">
        <v>21.554998823562773</v>
      </c>
      <c r="M349" s="36">
        <v>0</v>
      </c>
      <c r="N349" s="36">
        <v>80.802999999999997</v>
      </c>
      <c r="O349" s="39">
        <v>55.906272561000002</v>
      </c>
      <c r="P349" s="36">
        <v>44.902450360962881</v>
      </c>
      <c r="Q349" s="36">
        <v>310.77100000000002</v>
      </c>
      <c r="R349" s="36">
        <v>486.78500000000003</v>
      </c>
      <c r="S349" s="37">
        <v>11.260017574000001</v>
      </c>
    </row>
    <row r="350" spans="1:19" x14ac:dyDescent="0.25">
      <c r="A350" s="29" t="s">
        <v>69</v>
      </c>
      <c r="B350" s="29" t="s">
        <v>70</v>
      </c>
      <c r="C350" s="29" t="s">
        <v>13</v>
      </c>
      <c r="D350" s="32">
        <v>311.32188613295602</v>
      </c>
      <c r="E350" s="32">
        <v>46565.487999999998</v>
      </c>
      <c r="F350" s="32">
        <v>47785.847000000002</v>
      </c>
      <c r="G350" s="31">
        <v>0.65992046699999996</v>
      </c>
      <c r="H350" s="32">
        <v>234.77545309501386</v>
      </c>
      <c r="I350" s="32">
        <v>3487.239</v>
      </c>
      <c r="J350" s="32">
        <v>4407.5420000000004</v>
      </c>
      <c r="K350" s="31">
        <v>5.947611695</v>
      </c>
      <c r="L350" s="32">
        <v>365.31972382361488</v>
      </c>
      <c r="M350" s="32">
        <v>10681.394</v>
      </c>
      <c r="N350" s="32">
        <v>12113.421</v>
      </c>
      <c r="O350" s="31">
        <v>3.2052878749999998</v>
      </c>
      <c r="P350" s="32">
        <v>408.1449294131292</v>
      </c>
      <c r="Q350" s="32">
        <v>38925.701000000001</v>
      </c>
      <c r="R350" s="32">
        <v>40525.599999999999</v>
      </c>
      <c r="S350" s="31">
        <v>1.0274090549999999</v>
      </c>
    </row>
    <row r="351" spans="1:19" x14ac:dyDescent="0.25">
      <c r="A351" s="34" t="s">
        <v>69</v>
      </c>
      <c r="B351" s="34" t="s">
        <v>70</v>
      </c>
      <c r="C351" s="35" t="s">
        <v>10</v>
      </c>
      <c r="D351" s="36">
        <v>303.63837532852108</v>
      </c>
      <c r="E351" s="36">
        <v>44795.224000000002</v>
      </c>
      <c r="F351" s="36">
        <v>45985.464</v>
      </c>
      <c r="G351" s="37">
        <v>0.66894927000000004</v>
      </c>
      <c r="H351" s="36">
        <v>232.5446472114763</v>
      </c>
      <c r="I351" s="36">
        <v>3418.308</v>
      </c>
      <c r="J351" s="36">
        <v>4329.866</v>
      </c>
      <c r="K351" s="37">
        <v>6.0025660030000001</v>
      </c>
      <c r="L351" s="36">
        <v>359.86668724724967</v>
      </c>
      <c r="M351" s="36">
        <v>10397.142</v>
      </c>
      <c r="N351" s="36">
        <v>11807.794</v>
      </c>
      <c r="O351" s="37">
        <v>3.2413214859999999</v>
      </c>
      <c r="P351" s="36">
        <v>400.27430840796751</v>
      </c>
      <c r="Q351" s="36">
        <v>37377.440000000002</v>
      </c>
      <c r="R351" s="36">
        <v>38946.485999999997</v>
      </c>
      <c r="S351" s="37">
        <v>1.0488829049999999</v>
      </c>
    </row>
    <row r="352" spans="1:19" x14ac:dyDescent="0.25">
      <c r="A352" s="34" t="s">
        <v>69</v>
      </c>
      <c r="B352" s="34" t="s">
        <v>70</v>
      </c>
      <c r="C352" s="35" t="s">
        <v>11</v>
      </c>
      <c r="D352" s="36">
        <v>68.103487415102805</v>
      </c>
      <c r="E352" s="36">
        <v>1651.8430000000001</v>
      </c>
      <c r="F352" s="36">
        <v>1918.8040000000001</v>
      </c>
      <c r="G352" s="37">
        <v>3.814630089</v>
      </c>
      <c r="H352" s="36">
        <v>31.60598945702289</v>
      </c>
      <c r="I352" s="36">
        <v>11.356</v>
      </c>
      <c r="J352" s="36">
        <v>135.25</v>
      </c>
      <c r="K352" s="39">
        <v>43.116852434999998</v>
      </c>
      <c r="L352" s="36">
        <v>61.527514238356702</v>
      </c>
      <c r="M352" s="36">
        <v>174.34800000000001</v>
      </c>
      <c r="N352" s="36">
        <v>415.53100000000001</v>
      </c>
      <c r="O352" s="39">
        <v>20.861069845999999</v>
      </c>
      <c r="P352" s="36">
        <v>79.957930195046828</v>
      </c>
      <c r="Q352" s="36">
        <v>1406.973</v>
      </c>
      <c r="R352" s="36">
        <v>1720.402</v>
      </c>
      <c r="S352" s="37">
        <v>5.1134223130000001</v>
      </c>
    </row>
    <row r="353" spans="1:19" x14ac:dyDescent="0.25">
      <c r="A353" s="29" t="s">
        <v>69</v>
      </c>
      <c r="B353" s="29" t="s">
        <v>70</v>
      </c>
      <c r="C353" s="29" t="s">
        <v>14</v>
      </c>
      <c r="D353" s="32">
        <v>328.89240836840889</v>
      </c>
      <c r="E353" s="32">
        <v>52481.355000000003</v>
      </c>
      <c r="F353" s="32">
        <v>53770.589</v>
      </c>
      <c r="G353" s="31">
        <v>0.61908026400000005</v>
      </c>
      <c r="H353" s="32">
        <v>250.29417310250062</v>
      </c>
      <c r="I353" s="32">
        <v>4041.3359999999998</v>
      </c>
      <c r="J353" s="32">
        <v>5022.4709999999995</v>
      </c>
      <c r="K353" s="31">
        <v>5.5229371970000001</v>
      </c>
      <c r="L353" s="32">
        <v>417.41777293347138</v>
      </c>
      <c r="M353" s="32">
        <v>14781.924000000001</v>
      </c>
      <c r="N353" s="32">
        <v>16418.171999999999</v>
      </c>
      <c r="O353" s="31">
        <v>2.675746739</v>
      </c>
      <c r="P353" s="32">
        <v>444.92993781681281</v>
      </c>
      <c r="Q353" s="32">
        <v>41185.781000000003</v>
      </c>
      <c r="R353" s="32">
        <v>42929.874000000003</v>
      </c>
      <c r="S353" s="31">
        <v>1.0579004299999999</v>
      </c>
    </row>
    <row r="354" spans="1:19" x14ac:dyDescent="0.25">
      <c r="A354" s="34" t="s">
        <v>69</v>
      </c>
      <c r="B354" s="34" t="s">
        <v>70</v>
      </c>
      <c r="C354" s="35" t="s">
        <v>10</v>
      </c>
      <c r="D354" s="36">
        <v>319.54133435454725</v>
      </c>
      <c r="E354" s="36">
        <v>49641.535000000003</v>
      </c>
      <c r="F354" s="36">
        <v>50894.114000000001</v>
      </c>
      <c r="G354" s="37">
        <v>0.63567766299999995</v>
      </c>
      <c r="H354" s="36">
        <v>248.88709432763042</v>
      </c>
      <c r="I354" s="36">
        <v>4011.8710000000001</v>
      </c>
      <c r="J354" s="36">
        <v>4987.491</v>
      </c>
      <c r="K354" s="37">
        <v>5.5312162970000003</v>
      </c>
      <c r="L354" s="36">
        <v>406.59262302587717</v>
      </c>
      <c r="M354" s="36">
        <v>13988.824000000001</v>
      </c>
      <c r="N354" s="36">
        <v>15582.637000000001</v>
      </c>
      <c r="O354" s="37">
        <v>2.7498987829999999</v>
      </c>
      <c r="P354" s="36">
        <v>431.50425127260252</v>
      </c>
      <c r="Q354" s="36">
        <v>39136.042999999998</v>
      </c>
      <c r="R354" s="36">
        <v>40827.508000000002</v>
      </c>
      <c r="S354" s="37">
        <v>1.0792523490000001</v>
      </c>
    </row>
    <row r="355" spans="1:19" x14ac:dyDescent="0.25">
      <c r="A355" s="34" t="s">
        <v>69</v>
      </c>
      <c r="B355" s="34" t="s">
        <v>70</v>
      </c>
      <c r="C355" s="35" t="s">
        <v>11</v>
      </c>
      <c r="D355" s="36">
        <v>77.669458503406815</v>
      </c>
      <c r="E355" s="36">
        <v>2705.9180000000001</v>
      </c>
      <c r="F355" s="36">
        <v>3010.377</v>
      </c>
      <c r="G355" s="37">
        <v>2.717475801</v>
      </c>
      <c r="H355" s="36">
        <v>22.028855421863369</v>
      </c>
      <c r="I355" s="36">
        <v>0</v>
      </c>
      <c r="J355" s="36">
        <v>75.397999999999996</v>
      </c>
      <c r="K355" s="39">
        <v>68.365460526999996</v>
      </c>
      <c r="L355" s="36">
        <v>94.589126944918334</v>
      </c>
      <c r="M355" s="36">
        <v>628.92600000000004</v>
      </c>
      <c r="N355" s="36">
        <v>999.70899999999995</v>
      </c>
      <c r="O355" s="37">
        <v>11.615756577000001</v>
      </c>
      <c r="P355" s="36">
        <v>107.09085753769942</v>
      </c>
      <c r="Q355" s="36">
        <v>1866.1579999999999</v>
      </c>
      <c r="R355" s="36">
        <v>2285.9459999999999</v>
      </c>
      <c r="S355" s="37">
        <v>5.1583899410000003</v>
      </c>
    </row>
    <row r="356" spans="1:19" x14ac:dyDescent="0.25">
      <c r="A356" s="29" t="s">
        <v>71</v>
      </c>
      <c r="B356" s="29" t="s">
        <v>72</v>
      </c>
      <c r="C356" s="29" t="s">
        <v>9</v>
      </c>
      <c r="D356" s="32">
        <v>492.52599718512101</v>
      </c>
      <c r="E356" s="32">
        <v>85800.168000000005</v>
      </c>
      <c r="F356" s="32">
        <v>87730.835000000006</v>
      </c>
      <c r="G356" s="31">
        <v>0.56765187699999997</v>
      </c>
      <c r="H356" s="32">
        <v>417.07982804350809</v>
      </c>
      <c r="I356" s="32">
        <v>15940.919</v>
      </c>
      <c r="J356" s="32">
        <v>17575.842000000001</v>
      </c>
      <c r="K356" s="31">
        <v>2.4887836750000001</v>
      </c>
      <c r="L356" s="32">
        <v>450.94741697220792</v>
      </c>
      <c r="M356" s="32">
        <v>18848.492999999999</v>
      </c>
      <c r="N356" s="32">
        <v>20616.174999999999</v>
      </c>
      <c r="O356" s="31">
        <v>2.2853222259999999</v>
      </c>
      <c r="P356" s="32">
        <v>506.53204607718351</v>
      </c>
      <c r="Q356" s="32">
        <v>82798.763000000006</v>
      </c>
      <c r="R356" s="32">
        <v>84784.331999999995</v>
      </c>
      <c r="S356" s="31">
        <v>0.60451449099999999</v>
      </c>
    </row>
    <row r="357" spans="1:19" x14ac:dyDescent="0.25">
      <c r="A357" s="29" t="s">
        <v>71</v>
      </c>
      <c r="B357" s="29" t="s">
        <v>72</v>
      </c>
      <c r="C357" s="29" t="s">
        <v>10</v>
      </c>
      <c r="D357" s="32">
        <v>490.14209747993846</v>
      </c>
      <c r="E357" s="32">
        <v>84781.222999999998</v>
      </c>
      <c r="F357" s="32">
        <v>86702.544999999998</v>
      </c>
      <c r="G357" s="31">
        <v>0.57164838699999998</v>
      </c>
      <c r="H357" s="32">
        <v>416.44302687886187</v>
      </c>
      <c r="I357" s="32">
        <v>15910.868</v>
      </c>
      <c r="J357" s="32">
        <v>17543.294999999998</v>
      </c>
      <c r="K357" s="31">
        <v>2.4896334690000002</v>
      </c>
      <c r="L357" s="32">
        <v>448.55787390909171</v>
      </c>
      <c r="M357" s="32">
        <v>18646.155999999999</v>
      </c>
      <c r="N357" s="32">
        <v>20404.471000000001</v>
      </c>
      <c r="O357" s="31">
        <v>2.2973145690000001</v>
      </c>
      <c r="P357" s="32">
        <v>503.2326627679933</v>
      </c>
      <c r="Q357" s="32">
        <v>81957.334000000003</v>
      </c>
      <c r="R357" s="32">
        <v>83929.97</v>
      </c>
      <c r="S357" s="31">
        <v>0.60671630499999996</v>
      </c>
    </row>
    <row r="358" spans="1:19" x14ac:dyDescent="0.25">
      <c r="A358" s="29" t="s">
        <v>71</v>
      </c>
      <c r="B358" s="29" t="s">
        <v>72</v>
      </c>
      <c r="C358" s="29" t="s">
        <v>11</v>
      </c>
      <c r="D358" s="32">
        <v>48.282598994020077</v>
      </c>
      <c r="E358" s="32">
        <v>928.98500000000001</v>
      </c>
      <c r="F358" s="32">
        <v>1118.249</v>
      </c>
      <c r="G358" s="31">
        <v>4.7168603920000001</v>
      </c>
      <c r="H358" s="32">
        <v>17.344448864611124</v>
      </c>
      <c r="I358" s="32">
        <v>0</v>
      </c>
      <c r="J358" s="32">
        <v>65.293000000000006</v>
      </c>
      <c r="K358" s="38">
        <v>55.416584493999999</v>
      </c>
      <c r="L358" s="32">
        <v>46.59627467151865</v>
      </c>
      <c r="M358" s="32">
        <v>115.693</v>
      </c>
      <c r="N358" s="32">
        <v>298.34800000000001</v>
      </c>
      <c r="O358" s="38">
        <v>22.508048560999999</v>
      </c>
      <c r="P358" s="32">
        <v>57.438918021976498</v>
      </c>
      <c r="Q358" s="32">
        <v>735.31700000000001</v>
      </c>
      <c r="R358" s="32">
        <v>960.47299999999996</v>
      </c>
      <c r="S358" s="31">
        <v>6.7742953129999997</v>
      </c>
    </row>
    <row r="359" spans="1:19" x14ac:dyDescent="0.25">
      <c r="A359" s="29" t="s">
        <v>71</v>
      </c>
      <c r="B359" s="29" t="s">
        <v>72</v>
      </c>
      <c r="C359" s="29" t="s">
        <v>12</v>
      </c>
      <c r="D359" s="32">
        <v>183.57884185352012</v>
      </c>
      <c r="E359" s="32">
        <v>13023.996999999999</v>
      </c>
      <c r="F359" s="32">
        <v>13743.612999999999</v>
      </c>
      <c r="G359" s="31">
        <v>1.3716490670000001</v>
      </c>
      <c r="H359" s="32">
        <v>161.48746942290742</v>
      </c>
      <c r="I359" s="32">
        <v>2210.7649999999999</v>
      </c>
      <c r="J359" s="32">
        <v>2843.7840000000001</v>
      </c>
      <c r="K359" s="31">
        <v>6.3897874740000002</v>
      </c>
      <c r="L359" s="32">
        <v>167.12437948889195</v>
      </c>
      <c r="M359" s="32">
        <v>2428.877</v>
      </c>
      <c r="N359" s="32">
        <v>3083.9929999999999</v>
      </c>
      <c r="O359" s="31">
        <v>6.063063037</v>
      </c>
      <c r="P359" s="32">
        <v>187.4975925125666</v>
      </c>
      <c r="Q359" s="32">
        <v>12787.156999999999</v>
      </c>
      <c r="R359" s="32">
        <v>13522.134</v>
      </c>
      <c r="S359" s="31">
        <v>1.4253337210000001</v>
      </c>
    </row>
    <row r="360" spans="1:19" x14ac:dyDescent="0.25">
      <c r="A360" s="34" t="s">
        <v>71</v>
      </c>
      <c r="B360" s="34" t="s">
        <v>72</v>
      </c>
      <c r="C360" s="35" t="s">
        <v>10</v>
      </c>
      <c r="D360" s="36">
        <v>180.88623072373684</v>
      </c>
      <c r="E360" s="36">
        <v>12769.83</v>
      </c>
      <c r="F360" s="36">
        <v>13478.891</v>
      </c>
      <c r="G360" s="37">
        <v>1.3782479590000001</v>
      </c>
      <c r="H360" s="36">
        <v>160.8740555441629</v>
      </c>
      <c r="I360" s="36">
        <v>2193.3000000000002</v>
      </c>
      <c r="J360" s="36">
        <v>2823.915</v>
      </c>
      <c r="K360" s="37">
        <v>6.4128819000000004</v>
      </c>
      <c r="L360" s="36">
        <v>166.4111725831325</v>
      </c>
      <c r="M360" s="36">
        <v>2409.83</v>
      </c>
      <c r="N360" s="36">
        <v>3062.15</v>
      </c>
      <c r="O360" s="37">
        <v>6.0823012629999997</v>
      </c>
      <c r="P360" s="36">
        <v>184.92814003170571</v>
      </c>
      <c r="Q360" s="36">
        <v>12534.526</v>
      </c>
      <c r="R360" s="36">
        <v>13259.43</v>
      </c>
      <c r="S360" s="37">
        <v>1.4338873809999999</v>
      </c>
    </row>
    <row r="361" spans="1:19" x14ac:dyDescent="0.25">
      <c r="A361" s="34" t="s">
        <v>71</v>
      </c>
      <c r="B361" s="34" t="s">
        <v>72</v>
      </c>
      <c r="C361" s="35" t="s">
        <v>11</v>
      </c>
      <c r="D361" s="36">
        <v>29.01195463360126</v>
      </c>
      <c r="E361" s="36">
        <v>202.583</v>
      </c>
      <c r="F361" s="36">
        <v>316.30700000000002</v>
      </c>
      <c r="G361" s="37">
        <v>11.18231834</v>
      </c>
      <c r="H361" s="36">
        <v>12.37379134252868</v>
      </c>
      <c r="I361" s="36">
        <v>0</v>
      </c>
      <c r="J361" s="36">
        <v>42.918999999999997</v>
      </c>
      <c r="K361" s="39">
        <v>66.288049534999999</v>
      </c>
      <c r="L361" s="36">
        <v>13.564319403916645</v>
      </c>
      <c r="M361" s="36">
        <v>0</v>
      </c>
      <c r="N361" s="36">
        <v>47.03</v>
      </c>
      <c r="O361" s="39">
        <v>66.347034184999998</v>
      </c>
      <c r="P361" s="36">
        <v>28.881132039355592</v>
      </c>
      <c r="Q361" s="36">
        <v>201.06100000000001</v>
      </c>
      <c r="R361" s="36">
        <v>314.27300000000002</v>
      </c>
      <c r="S361" s="37">
        <v>11.208699922999999</v>
      </c>
    </row>
    <row r="362" spans="1:19" x14ac:dyDescent="0.25">
      <c r="A362" s="29" t="s">
        <v>71</v>
      </c>
      <c r="B362" s="29" t="s">
        <v>72</v>
      </c>
      <c r="C362" s="29" t="s">
        <v>13</v>
      </c>
      <c r="D362" s="32">
        <v>358.96363283810354</v>
      </c>
      <c r="E362" s="32">
        <v>44373.324000000001</v>
      </c>
      <c r="F362" s="32">
        <v>45780.436000000002</v>
      </c>
      <c r="G362" s="31">
        <v>0.79633646700000005</v>
      </c>
      <c r="H362" s="32">
        <v>307.3044771755745</v>
      </c>
      <c r="I362" s="32">
        <v>8574.1039999999994</v>
      </c>
      <c r="J362" s="32">
        <v>9778.7160000000003</v>
      </c>
      <c r="K362" s="31">
        <v>3.3488529890000001</v>
      </c>
      <c r="L362" s="32">
        <v>306.97276975977957</v>
      </c>
      <c r="M362" s="32">
        <v>8245.9619999999995</v>
      </c>
      <c r="N362" s="32">
        <v>9449.2729999999992</v>
      </c>
      <c r="O362" s="31">
        <v>3.4695530200000002</v>
      </c>
      <c r="P362" s="32">
        <v>352.24610678293874</v>
      </c>
      <c r="Q362" s="32">
        <v>44715.283000000003</v>
      </c>
      <c r="R362" s="32">
        <v>46096.061999999998</v>
      </c>
      <c r="S362" s="31">
        <v>0.77577555099999995</v>
      </c>
    </row>
    <row r="363" spans="1:19" x14ac:dyDescent="0.25">
      <c r="A363" s="34" t="s">
        <v>71</v>
      </c>
      <c r="B363" s="34" t="s">
        <v>72</v>
      </c>
      <c r="C363" s="35" t="s">
        <v>10</v>
      </c>
      <c r="D363" s="36">
        <v>358.19522064476666</v>
      </c>
      <c r="E363" s="36">
        <v>44114.83</v>
      </c>
      <c r="F363" s="36">
        <v>45518.93</v>
      </c>
      <c r="G363" s="37">
        <v>0.79924176199999997</v>
      </c>
      <c r="H363" s="36">
        <v>306.9930262500099</v>
      </c>
      <c r="I363" s="36">
        <v>8562.0830000000005</v>
      </c>
      <c r="J363" s="36">
        <v>9765.4740000000002</v>
      </c>
      <c r="K363" s="37">
        <v>3.3500704209999999</v>
      </c>
      <c r="L363" s="36">
        <v>306.33840771586233</v>
      </c>
      <c r="M363" s="36">
        <v>8210.0380000000005</v>
      </c>
      <c r="N363" s="36">
        <v>9410.8629999999994</v>
      </c>
      <c r="O363" s="37">
        <v>3.4769891469999998</v>
      </c>
      <c r="P363" s="36">
        <v>351.2226431662894</v>
      </c>
      <c r="Q363" s="36">
        <v>44481.824000000001</v>
      </c>
      <c r="R363" s="36">
        <v>45858.591</v>
      </c>
      <c r="S363" s="37">
        <v>0.77755374799999999</v>
      </c>
    </row>
    <row r="364" spans="1:19" x14ac:dyDescent="0.25">
      <c r="A364" s="34" t="s">
        <v>71</v>
      </c>
      <c r="B364" s="34" t="s">
        <v>72</v>
      </c>
      <c r="C364" s="35" t="s">
        <v>11</v>
      </c>
      <c r="D364" s="36">
        <v>23.442842477379145</v>
      </c>
      <c r="E364" s="36">
        <v>214.053</v>
      </c>
      <c r="F364" s="36">
        <v>305.947</v>
      </c>
      <c r="G364" s="37">
        <v>9.0164778759999997</v>
      </c>
      <c r="H364" s="36">
        <v>12.139012805603679</v>
      </c>
      <c r="I364" s="36">
        <v>0</v>
      </c>
      <c r="J364" s="36">
        <v>36.423999999999999</v>
      </c>
      <c r="K364" s="39">
        <v>96.100357876999993</v>
      </c>
      <c r="L364" s="36">
        <v>20.080588830038465</v>
      </c>
      <c r="M364" s="36">
        <v>0</v>
      </c>
      <c r="N364" s="36">
        <v>76.524000000000001</v>
      </c>
      <c r="O364" s="39">
        <v>54.028441669999999</v>
      </c>
      <c r="P364" s="36">
        <v>27.435482974419696</v>
      </c>
      <c r="Q364" s="36">
        <v>181.69200000000001</v>
      </c>
      <c r="R364" s="36">
        <v>289.23700000000002</v>
      </c>
      <c r="S364" s="37">
        <v>11.651623225</v>
      </c>
    </row>
    <row r="365" spans="1:19" x14ac:dyDescent="0.25">
      <c r="A365" s="29" t="s">
        <v>71</v>
      </c>
      <c r="B365" s="29" t="s">
        <v>72</v>
      </c>
      <c r="C365" s="29" t="s">
        <v>14</v>
      </c>
      <c r="D365" s="32">
        <v>282.52211212614947</v>
      </c>
      <c r="E365" s="32">
        <v>27751.082999999999</v>
      </c>
      <c r="F365" s="32">
        <v>28858.548999999999</v>
      </c>
      <c r="G365" s="31">
        <v>0.99814148599999997</v>
      </c>
      <c r="H365" s="32">
        <v>231.06641554420659</v>
      </c>
      <c r="I365" s="32">
        <v>4601.8140000000003</v>
      </c>
      <c r="J365" s="32">
        <v>5507.5780000000004</v>
      </c>
      <c r="K365" s="31">
        <v>4.5713219799999996</v>
      </c>
      <c r="L365" s="32">
        <v>282.12928198165349</v>
      </c>
      <c r="M365" s="32">
        <v>7575.3190000000004</v>
      </c>
      <c r="N365" s="32">
        <v>8681.2450000000008</v>
      </c>
      <c r="O365" s="31">
        <v>3.4709582970000001</v>
      </c>
      <c r="P365" s="32">
        <v>309.72055141658319</v>
      </c>
      <c r="Q365" s="32">
        <v>24624.188999999998</v>
      </c>
      <c r="R365" s="32">
        <v>25838.271000000001</v>
      </c>
      <c r="S365" s="31">
        <v>1.2275285629999999</v>
      </c>
    </row>
    <row r="366" spans="1:19" x14ac:dyDescent="0.25">
      <c r="A366" s="34" t="s">
        <v>71</v>
      </c>
      <c r="B366" s="34" t="s">
        <v>72</v>
      </c>
      <c r="C366" s="35" t="s">
        <v>10</v>
      </c>
      <c r="D366" s="36">
        <v>281.25002873353532</v>
      </c>
      <c r="E366" s="36">
        <v>27249.403999999999</v>
      </c>
      <c r="F366" s="36">
        <v>28351.883999999998</v>
      </c>
      <c r="G366" s="37">
        <v>1.011667326</v>
      </c>
      <c r="H366" s="36">
        <v>230.7967473752382</v>
      </c>
      <c r="I366" s="36">
        <v>4602.3419999999996</v>
      </c>
      <c r="J366" s="36">
        <v>5507.049</v>
      </c>
      <c r="K366" s="37">
        <v>4.5659869769999997</v>
      </c>
      <c r="L366" s="36">
        <v>279.58601643586422</v>
      </c>
      <c r="M366" s="36">
        <v>7430.8940000000002</v>
      </c>
      <c r="N366" s="36">
        <v>8526.8510000000006</v>
      </c>
      <c r="O366" s="37">
        <v>3.5040791279999999</v>
      </c>
      <c r="P366" s="36">
        <v>307.07362353062149</v>
      </c>
      <c r="Q366" s="36">
        <v>24274.613000000001</v>
      </c>
      <c r="R366" s="36">
        <v>25478.32</v>
      </c>
      <c r="S366" s="37">
        <v>1.2343940499999999</v>
      </c>
    </row>
    <row r="367" spans="1:19" x14ac:dyDescent="0.25">
      <c r="A367" s="34" t="s">
        <v>71</v>
      </c>
      <c r="B367" s="34" t="s">
        <v>72</v>
      </c>
      <c r="C367" s="35" t="s">
        <v>11</v>
      </c>
      <c r="D367" s="36">
        <v>19.372562723041817</v>
      </c>
      <c r="E367" s="36">
        <v>466.20299999999997</v>
      </c>
      <c r="F367" s="36">
        <v>542.14200000000005</v>
      </c>
      <c r="G367" s="37">
        <v>3.8424480839999999</v>
      </c>
      <c r="H367" s="36">
        <v>0</v>
      </c>
      <c r="I367" s="36">
        <v>0</v>
      </c>
      <c r="J367" s="36">
        <v>0</v>
      </c>
      <c r="K367" s="37">
        <v>0</v>
      </c>
      <c r="L367" s="36">
        <v>37.83118807791837</v>
      </c>
      <c r="M367" s="36">
        <v>75.262</v>
      </c>
      <c r="N367" s="36">
        <v>223.55699999999999</v>
      </c>
      <c r="O367" s="39">
        <v>25.320504197000002</v>
      </c>
      <c r="P367" s="36">
        <v>40.945070189084788</v>
      </c>
      <c r="Q367" s="36">
        <v>274.512</v>
      </c>
      <c r="R367" s="36">
        <v>435.01400000000001</v>
      </c>
      <c r="S367" s="37">
        <v>11.541524524</v>
      </c>
    </row>
    <row r="368" spans="1:19" x14ac:dyDescent="0.25">
      <c r="A368" s="29" t="s">
        <v>73</v>
      </c>
      <c r="B368" s="29" t="s">
        <v>74</v>
      </c>
      <c r="C368" s="29" t="s">
        <v>9</v>
      </c>
      <c r="D368" s="32">
        <v>1427.1965745817695</v>
      </c>
      <c r="E368" s="32">
        <v>277821.65000000002</v>
      </c>
      <c r="F368" s="32">
        <v>283416.158</v>
      </c>
      <c r="G368" s="31">
        <v>0.50858889200000001</v>
      </c>
      <c r="H368" s="32">
        <v>1067.7894395432295</v>
      </c>
      <c r="I368" s="32">
        <v>42346.658000000003</v>
      </c>
      <c r="J368" s="32">
        <v>46532.315999999999</v>
      </c>
      <c r="K368" s="31">
        <v>2.4027942470000001</v>
      </c>
      <c r="L368" s="32">
        <v>1122.833680320299</v>
      </c>
      <c r="M368" s="32">
        <v>52356.394999999997</v>
      </c>
      <c r="N368" s="32">
        <v>56757.822</v>
      </c>
      <c r="O368" s="31">
        <v>2.058088691</v>
      </c>
      <c r="P368" s="32">
        <v>1500.9403300995118</v>
      </c>
      <c r="Q368" s="32">
        <v>267559.49400000001</v>
      </c>
      <c r="R368" s="32">
        <v>273443.07199999999</v>
      </c>
      <c r="S368" s="31">
        <v>0.554873646</v>
      </c>
    </row>
    <row r="369" spans="1:19" x14ac:dyDescent="0.25">
      <c r="A369" s="29" t="s">
        <v>73</v>
      </c>
      <c r="B369" s="29" t="s">
        <v>74</v>
      </c>
      <c r="C369" s="29" t="s">
        <v>10</v>
      </c>
      <c r="D369" s="32">
        <v>1410.6358456828384</v>
      </c>
      <c r="E369" s="32">
        <v>270722.24200000003</v>
      </c>
      <c r="F369" s="32">
        <v>276251.83299999998</v>
      </c>
      <c r="G369" s="31">
        <v>0.51579623600000002</v>
      </c>
      <c r="H369" s="32">
        <v>1065.6149281583434</v>
      </c>
      <c r="I369" s="32">
        <v>42302.031999999999</v>
      </c>
      <c r="J369" s="32">
        <v>46479.165999999997</v>
      </c>
      <c r="K369" s="31">
        <v>2.4005418930000002</v>
      </c>
      <c r="L369" s="32">
        <v>1103.5720025732219</v>
      </c>
      <c r="M369" s="32">
        <v>50468.497000000003</v>
      </c>
      <c r="N369" s="32">
        <v>54794.42</v>
      </c>
      <c r="O369" s="31">
        <v>2.0967916029999998</v>
      </c>
      <c r="P369" s="32">
        <v>1477.2615436394235</v>
      </c>
      <c r="Q369" s="32">
        <v>262350.79800000001</v>
      </c>
      <c r="R369" s="32">
        <v>268141.55699999997</v>
      </c>
      <c r="S369" s="31">
        <v>0.55693980399999998</v>
      </c>
    </row>
    <row r="370" spans="1:19" x14ac:dyDescent="0.25">
      <c r="A370" s="29" t="s">
        <v>73</v>
      </c>
      <c r="B370" s="29" t="s">
        <v>74</v>
      </c>
      <c r="C370" s="29" t="s">
        <v>11</v>
      </c>
      <c r="D370" s="32">
        <v>217.09696965509121</v>
      </c>
      <c r="E370" s="32">
        <v>6706.3649999999998</v>
      </c>
      <c r="F370" s="32">
        <v>7557.3689999999997</v>
      </c>
      <c r="G370" s="31">
        <v>3.044041241</v>
      </c>
      <c r="H370" s="32">
        <v>33.893231287722813</v>
      </c>
      <c r="I370" s="32">
        <v>0</v>
      </c>
      <c r="J370" s="32">
        <v>115.318</v>
      </c>
      <c r="K370" s="38">
        <v>69.328324512999998</v>
      </c>
      <c r="L370" s="32">
        <v>205.30575685224264</v>
      </c>
      <c r="M370" s="32">
        <v>1523.258</v>
      </c>
      <c r="N370" s="32">
        <v>2328.0419999999999</v>
      </c>
      <c r="O370" s="31">
        <v>10.66163409</v>
      </c>
      <c r="P370" s="32">
        <v>251.01209634002947</v>
      </c>
      <c r="Q370" s="32">
        <v>4763.13</v>
      </c>
      <c r="R370" s="32">
        <v>5747.08</v>
      </c>
      <c r="S370" s="31">
        <v>4.776538264</v>
      </c>
    </row>
    <row r="371" spans="1:19" x14ac:dyDescent="0.25">
      <c r="A371" s="29" t="s">
        <v>73</v>
      </c>
      <c r="B371" s="29" t="s">
        <v>74</v>
      </c>
      <c r="C371" s="29" t="s">
        <v>12</v>
      </c>
      <c r="D371" s="32">
        <v>399.05185702230483</v>
      </c>
      <c r="E371" s="32">
        <v>27309.100999999999</v>
      </c>
      <c r="F371" s="32">
        <v>28873.355</v>
      </c>
      <c r="G371" s="31">
        <v>1.4205568319999999</v>
      </c>
      <c r="H371" s="32">
        <v>269.56122850891614</v>
      </c>
      <c r="I371" s="32">
        <v>2436.2660000000001</v>
      </c>
      <c r="J371" s="32">
        <v>3492.9270000000001</v>
      </c>
      <c r="K371" s="31">
        <v>9.0926794179999995</v>
      </c>
      <c r="L371" s="32">
        <v>324.1323450849294</v>
      </c>
      <c r="M371" s="32">
        <v>3885.9520000000002</v>
      </c>
      <c r="N371" s="32">
        <v>5156.5280000000002</v>
      </c>
      <c r="O371" s="31">
        <v>7.169102519</v>
      </c>
      <c r="P371" s="32">
        <v>427.93001792836702</v>
      </c>
      <c r="Q371" s="32">
        <v>25695.856</v>
      </c>
      <c r="R371" s="32">
        <v>27373.311000000002</v>
      </c>
      <c r="S371" s="31">
        <v>1.612725564</v>
      </c>
    </row>
    <row r="372" spans="1:19" x14ac:dyDescent="0.25">
      <c r="A372" s="34" t="s">
        <v>73</v>
      </c>
      <c r="B372" s="34" t="s">
        <v>74</v>
      </c>
      <c r="C372" s="35" t="s">
        <v>10</v>
      </c>
      <c r="D372" s="36">
        <v>395.26370798285711</v>
      </c>
      <c r="E372" s="36">
        <v>26881.182000000001</v>
      </c>
      <c r="F372" s="36">
        <v>28430.587</v>
      </c>
      <c r="G372" s="37">
        <v>1.429220986</v>
      </c>
      <c r="H372" s="36">
        <v>269.32830732092822</v>
      </c>
      <c r="I372" s="36">
        <v>2436.7220000000002</v>
      </c>
      <c r="J372" s="36">
        <v>3492.47</v>
      </c>
      <c r="K372" s="37">
        <v>9.0848226590000003</v>
      </c>
      <c r="L372" s="36">
        <v>320.2649549414831</v>
      </c>
      <c r="M372" s="36">
        <v>3773.5320000000002</v>
      </c>
      <c r="N372" s="36">
        <v>5028.9480000000003</v>
      </c>
      <c r="O372" s="37">
        <v>7.2766979389999999</v>
      </c>
      <c r="P372" s="36">
        <v>422.43531507208343</v>
      </c>
      <c r="Q372" s="36">
        <v>25391.282999999999</v>
      </c>
      <c r="R372" s="36">
        <v>27047.199000000001</v>
      </c>
      <c r="S372" s="37">
        <v>1.6111653269999999</v>
      </c>
    </row>
    <row r="373" spans="1:19" x14ac:dyDescent="0.25">
      <c r="A373" s="34" t="s">
        <v>73</v>
      </c>
      <c r="B373" s="34" t="s">
        <v>74</v>
      </c>
      <c r="C373" s="35" t="s">
        <v>11</v>
      </c>
      <c r="D373" s="36">
        <v>51.944521078216674</v>
      </c>
      <c r="E373" s="36">
        <v>333.53399999999999</v>
      </c>
      <c r="F373" s="36">
        <v>537.15300000000002</v>
      </c>
      <c r="G373" s="37">
        <v>11.931855390999999</v>
      </c>
      <c r="H373" s="36">
        <v>0</v>
      </c>
      <c r="I373" s="36">
        <v>0</v>
      </c>
      <c r="J373" s="36">
        <v>0</v>
      </c>
      <c r="K373" s="37">
        <v>0</v>
      </c>
      <c r="L373" s="36">
        <v>50.494631732250937</v>
      </c>
      <c r="M373" s="36">
        <v>21.032</v>
      </c>
      <c r="N373" s="36">
        <v>218.96799999999999</v>
      </c>
      <c r="O373" s="39">
        <v>42.078859776999998</v>
      </c>
      <c r="P373" s="36">
        <v>57.459517330290595</v>
      </c>
      <c r="Q373" s="36">
        <v>202.72499999999999</v>
      </c>
      <c r="R373" s="36">
        <v>427.96199999999999</v>
      </c>
      <c r="S373" s="37">
        <v>18.221264112</v>
      </c>
    </row>
    <row r="374" spans="1:19" x14ac:dyDescent="0.25">
      <c r="A374" s="29" t="s">
        <v>73</v>
      </c>
      <c r="B374" s="29" t="s">
        <v>74</v>
      </c>
      <c r="C374" s="29" t="s">
        <v>13</v>
      </c>
      <c r="D374" s="32">
        <v>994.98973962194657</v>
      </c>
      <c r="E374" s="32">
        <v>128546.481</v>
      </c>
      <c r="F374" s="32">
        <v>132446.769</v>
      </c>
      <c r="G374" s="31">
        <v>0.762463962</v>
      </c>
      <c r="H374" s="32">
        <v>742.40524622416365</v>
      </c>
      <c r="I374" s="32">
        <v>20776.647000000001</v>
      </c>
      <c r="J374" s="32">
        <v>23686.823</v>
      </c>
      <c r="K374" s="31">
        <v>3.339394097</v>
      </c>
      <c r="L374" s="32">
        <v>732.11395910150452</v>
      </c>
      <c r="M374" s="32">
        <v>20703.263999999999</v>
      </c>
      <c r="N374" s="32">
        <v>23573.098000000002</v>
      </c>
      <c r="O374" s="31">
        <v>3.3070195139999998</v>
      </c>
      <c r="P374" s="32">
        <v>1000.9962388388423</v>
      </c>
      <c r="Q374" s="32">
        <v>128628.26300000001</v>
      </c>
      <c r="R374" s="32">
        <v>132552.09599999999</v>
      </c>
      <c r="S374" s="31">
        <v>0.76651723900000002</v>
      </c>
    </row>
    <row r="375" spans="1:19" x14ac:dyDescent="0.25">
      <c r="A375" s="34" t="s">
        <v>73</v>
      </c>
      <c r="B375" s="34" t="s">
        <v>74</v>
      </c>
      <c r="C375" s="35" t="s">
        <v>10</v>
      </c>
      <c r="D375" s="36">
        <v>981.97352140772375</v>
      </c>
      <c r="E375" s="36">
        <v>125728.997</v>
      </c>
      <c r="F375" s="36">
        <v>129578.26300000001</v>
      </c>
      <c r="G375" s="37">
        <v>0.76924841099999997</v>
      </c>
      <c r="H375" s="36">
        <v>740.65150006238491</v>
      </c>
      <c r="I375" s="36">
        <v>20731.197</v>
      </c>
      <c r="J375" s="36">
        <v>23634.496999999999</v>
      </c>
      <c r="K375" s="37">
        <v>3.3388478049999999</v>
      </c>
      <c r="L375" s="36">
        <v>722.86370485737541</v>
      </c>
      <c r="M375" s="36">
        <v>20224.632000000001</v>
      </c>
      <c r="N375" s="36">
        <v>23058.205999999998</v>
      </c>
      <c r="O375" s="37">
        <v>3.3401863110000001</v>
      </c>
      <c r="P375" s="36">
        <v>985.83224322645879</v>
      </c>
      <c r="Q375" s="36">
        <v>126262.863</v>
      </c>
      <c r="R375" s="36">
        <v>130127.254</v>
      </c>
      <c r="S375" s="37">
        <v>0.76900955100000001</v>
      </c>
    </row>
    <row r="376" spans="1:19" x14ac:dyDescent="0.25">
      <c r="A376" s="34" t="s">
        <v>73</v>
      </c>
      <c r="B376" s="34" t="s">
        <v>74</v>
      </c>
      <c r="C376" s="35" t="s">
        <v>11</v>
      </c>
      <c r="D376" s="36">
        <v>161.02656473093319</v>
      </c>
      <c r="E376" s="36">
        <v>2527.3890000000001</v>
      </c>
      <c r="F376" s="36">
        <v>3158.6010000000001</v>
      </c>
      <c r="G376" s="37">
        <v>5.6639759620000003</v>
      </c>
      <c r="H376" s="36">
        <v>33.874067539143972</v>
      </c>
      <c r="I376" s="36">
        <v>0</v>
      </c>
      <c r="J376" s="36">
        <v>115.28</v>
      </c>
      <c r="K376" s="39">
        <v>69.289125222999999</v>
      </c>
      <c r="L376" s="36">
        <v>116.44429591110391</v>
      </c>
      <c r="M376" s="36">
        <v>268.53500000000003</v>
      </c>
      <c r="N376" s="36">
        <v>724.98900000000003</v>
      </c>
      <c r="O376" s="39">
        <v>23.440656184000002</v>
      </c>
      <c r="P376" s="36">
        <v>169.68440609177159</v>
      </c>
      <c r="Q376" s="36">
        <v>2062.5459999999998</v>
      </c>
      <c r="R376" s="36">
        <v>2727.6959999999999</v>
      </c>
      <c r="S376" s="37">
        <v>7.0845856639999996</v>
      </c>
    </row>
    <row r="377" spans="1:19" x14ac:dyDescent="0.25">
      <c r="A377" s="29" t="s">
        <v>73</v>
      </c>
      <c r="B377" s="29" t="s">
        <v>74</v>
      </c>
      <c r="C377" s="29" t="s">
        <v>14</v>
      </c>
      <c r="D377" s="32">
        <v>941.67933873695119</v>
      </c>
      <c r="E377" s="32">
        <v>120185.393</v>
      </c>
      <c r="F377" s="32">
        <v>123876.709</v>
      </c>
      <c r="G377" s="31">
        <v>0.77167190699999999</v>
      </c>
      <c r="H377" s="32">
        <v>717.56694874303264</v>
      </c>
      <c r="I377" s="32">
        <v>17836.751</v>
      </c>
      <c r="J377" s="32">
        <v>20649.561000000002</v>
      </c>
      <c r="K377" s="31">
        <v>3.728946294</v>
      </c>
      <c r="L377" s="32">
        <v>784.11048597805041</v>
      </c>
      <c r="M377" s="32">
        <v>26360.859</v>
      </c>
      <c r="N377" s="32">
        <v>29434.516</v>
      </c>
      <c r="O377" s="31">
        <v>2.8106648120000002</v>
      </c>
      <c r="P377" s="32">
        <v>1030.4833503368916</v>
      </c>
      <c r="Q377" s="32">
        <v>111356.80899999999</v>
      </c>
      <c r="R377" s="32">
        <v>115396.23</v>
      </c>
      <c r="S377" s="31">
        <v>0.90890367400000005</v>
      </c>
    </row>
    <row r="378" spans="1:19" x14ac:dyDescent="0.25">
      <c r="A378" s="34" t="s">
        <v>73</v>
      </c>
      <c r="B378" s="34" t="s">
        <v>74</v>
      </c>
      <c r="C378" s="35" t="s">
        <v>10</v>
      </c>
      <c r="D378" s="36">
        <v>931.83738159848133</v>
      </c>
      <c r="E378" s="36">
        <v>116351.155</v>
      </c>
      <c r="F378" s="36">
        <v>120003.89</v>
      </c>
      <c r="G378" s="37">
        <v>0.788506445</v>
      </c>
      <c r="H378" s="36">
        <v>716.21109613582121</v>
      </c>
      <c r="I378" s="36">
        <v>17839.407999999999</v>
      </c>
      <c r="J378" s="36">
        <v>20646.903999999999</v>
      </c>
      <c r="K378" s="37">
        <v>3.7219003989999999</v>
      </c>
      <c r="L378" s="36">
        <v>767.2067088469903</v>
      </c>
      <c r="M378" s="36">
        <v>25085.101999999999</v>
      </c>
      <c r="N378" s="36">
        <v>28092.496999999999</v>
      </c>
      <c r="O378" s="37">
        <v>2.885450718</v>
      </c>
      <c r="P378" s="36">
        <v>1013.4031076900048</v>
      </c>
      <c r="Q378" s="36">
        <v>108845.645</v>
      </c>
      <c r="R378" s="36">
        <v>112818.11199999999</v>
      </c>
      <c r="S378" s="37">
        <v>0.91436066800000004</v>
      </c>
    </row>
    <row r="379" spans="1:19" x14ac:dyDescent="0.25">
      <c r="A379" s="34" t="s">
        <v>73</v>
      </c>
      <c r="B379" s="34" t="s">
        <v>74</v>
      </c>
      <c r="C379" s="35" t="s">
        <v>11</v>
      </c>
      <c r="D379" s="36">
        <v>135.87308602907621</v>
      </c>
      <c r="E379" s="36">
        <v>3587.2220000000002</v>
      </c>
      <c r="F379" s="36">
        <v>4119.835</v>
      </c>
      <c r="G379" s="37">
        <v>3.5259395649999998</v>
      </c>
      <c r="H379" s="36">
        <v>0</v>
      </c>
      <c r="I379" s="36">
        <v>0</v>
      </c>
      <c r="J379" s="36">
        <v>0</v>
      </c>
      <c r="K379" s="37">
        <v>0</v>
      </c>
      <c r="L379" s="36">
        <v>158.62625791705645</v>
      </c>
      <c r="M379" s="36">
        <v>997.98599999999999</v>
      </c>
      <c r="N379" s="36">
        <v>1619.79</v>
      </c>
      <c r="O379" s="37">
        <v>12.119162986999999</v>
      </c>
      <c r="P379" s="36">
        <v>174.09028776206674</v>
      </c>
      <c r="Q379" s="36">
        <v>2203.4299999999998</v>
      </c>
      <c r="R379" s="36">
        <v>2885.8510000000001</v>
      </c>
      <c r="S379" s="37">
        <v>6.8414489559999998</v>
      </c>
    </row>
    <row r="380" spans="1:19" x14ac:dyDescent="0.25">
      <c r="A380" s="29" t="s">
        <v>75</v>
      </c>
      <c r="B380" s="29" t="s">
        <v>76</v>
      </c>
      <c r="C380" s="29" t="s">
        <v>9</v>
      </c>
      <c r="D380" s="32">
        <v>390.7689854472282</v>
      </c>
      <c r="E380" s="32">
        <v>119751.916</v>
      </c>
      <c r="F380" s="32">
        <v>121283.702</v>
      </c>
      <c r="G380" s="31">
        <v>0.32424169400000002</v>
      </c>
      <c r="H380" s="32">
        <v>313.78340960290842</v>
      </c>
      <c r="I380" s="32">
        <v>12513.579</v>
      </c>
      <c r="J380" s="32">
        <v>13743.587</v>
      </c>
      <c r="K380" s="31">
        <v>2.3900783259999998</v>
      </c>
      <c r="L380" s="32">
        <v>404.74850945104043</v>
      </c>
      <c r="M380" s="32">
        <v>22814.757000000001</v>
      </c>
      <c r="N380" s="32">
        <v>24401.342000000001</v>
      </c>
      <c r="O380" s="31">
        <v>1.714451306</v>
      </c>
      <c r="P380" s="32">
        <v>452.70957342642339</v>
      </c>
      <c r="Q380" s="32">
        <v>109151.048</v>
      </c>
      <c r="R380" s="32">
        <v>110925.637</v>
      </c>
      <c r="S380" s="31">
        <v>0.41141075399999999</v>
      </c>
    </row>
    <row r="381" spans="1:19" x14ac:dyDescent="0.25">
      <c r="A381" s="29" t="s">
        <v>75</v>
      </c>
      <c r="B381" s="29" t="s">
        <v>76</v>
      </c>
      <c r="C381" s="29" t="s">
        <v>10</v>
      </c>
      <c r="D381" s="32">
        <v>383.11769466373335</v>
      </c>
      <c r="E381" s="32">
        <v>116177.43799999999</v>
      </c>
      <c r="F381" s="32">
        <v>117679.232</v>
      </c>
      <c r="G381" s="31">
        <v>0.32765171599999998</v>
      </c>
      <c r="H381" s="32">
        <v>311.73796274950462</v>
      </c>
      <c r="I381" s="32">
        <v>12373.001</v>
      </c>
      <c r="J381" s="32">
        <v>13594.992</v>
      </c>
      <c r="K381" s="31">
        <v>2.4009399779999998</v>
      </c>
      <c r="L381" s="32">
        <v>398.43051878557975</v>
      </c>
      <c r="M381" s="32">
        <v>22108.652999999998</v>
      </c>
      <c r="N381" s="32">
        <v>23670.472000000002</v>
      </c>
      <c r="O381" s="31">
        <v>1.7406646160000001</v>
      </c>
      <c r="P381" s="32">
        <v>443.19502163115197</v>
      </c>
      <c r="Q381" s="32">
        <v>106154.122</v>
      </c>
      <c r="R381" s="32">
        <v>107891.41499999999</v>
      </c>
      <c r="S381" s="31">
        <v>0.41411283599999998</v>
      </c>
    </row>
    <row r="382" spans="1:19" x14ac:dyDescent="0.25">
      <c r="A382" s="29" t="s">
        <v>75</v>
      </c>
      <c r="B382" s="29" t="s">
        <v>76</v>
      </c>
      <c r="C382" s="29" t="s">
        <v>11</v>
      </c>
      <c r="D382" s="32">
        <v>77.03892264600951</v>
      </c>
      <c r="E382" s="32">
        <v>3438.4810000000002</v>
      </c>
      <c r="F382" s="32">
        <v>3740.4679999999998</v>
      </c>
      <c r="G382" s="31">
        <v>2.1462453369999999</v>
      </c>
      <c r="H382" s="32">
        <v>33.936740560322711</v>
      </c>
      <c r="I382" s="32">
        <v>78.070999999999998</v>
      </c>
      <c r="J382" s="32">
        <v>211.101</v>
      </c>
      <c r="K382" s="38">
        <v>23.471631843000001</v>
      </c>
      <c r="L382" s="32">
        <v>71.311531530120973</v>
      </c>
      <c r="M382" s="32">
        <v>578.71900000000005</v>
      </c>
      <c r="N382" s="32">
        <v>858.255</v>
      </c>
      <c r="O382" s="31">
        <v>9.9252416859999997</v>
      </c>
      <c r="P382" s="32">
        <v>91.51572519158799</v>
      </c>
      <c r="Q382" s="32">
        <v>2836.2060000000001</v>
      </c>
      <c r="R382" s="32">
        <v>3194.9409999999998</v>
      </c>
      <c r="S382" s="31">
        <v>3.0347698730000001</v>
      </c>
    </row>
    <row r="383" spans="1:19" x14ac:dyDescent="0.25">
      <c r="A383" s="29" t="s">
        <v>75</v>
      </c>
      <c r="B383" s="29" t="s">
        <v>76</v>
      </c>
      <c r="C383" s="29" t="s">
        <v>12</v>
      </c>
      <c r="D383" s="32">
        <v>140.77172767052778</v>
      </c>
      <c r="E383" s="32">
        <v>29914.089</v>
      </c>
      <c r="F383" s="32">
        <v>30465.903999999999</v>
      </c>
      <c r="G383" s="31">
        <v>0.466286005</v>
      </c>
      <c r="H383" s="32">
        <v>104.48754154744839</v>
      </c>
      <c r="I383" s="32">
        <v>1178.8610000000001</v>
      </c>
      <c r="J383" s="32">
        <v>1588.444</v>
      </c>
      <c r="K383" s="31">
        <v>7.5515733899999997</v>
      </c>
      <c r="L383" s="32">
        <v>144.34184477758825</v>
      </c>
      <c r="M383" s="32">
        <v>2512.8780000000002</v>
      </c>
      <c r="N383" s="32">
        <v>3078.6869999999999</v>
      </c>
      <c r="O383" s="31">
        <v>5.1628426010000004</v>
      </c>
      <c r="P383" s="32">
        <v>169.6201057171167</v>
      </c>
      <c r="Q383" s="32">
        <v>28445.417000000001</v>
      </c>
      <c r="R383" s="32">
        <v>29110.315999999999</v>
      </c>
      <c r="S383" s="31">
        <v>0.58941167800000005</v>
      </c>
    </row>
    <row r="384" spans="1:19" x14ac:dyDescent="0.25">
      <c r="A384" s="34" t="s">
        <v>75</v>
      </c>
      <c r="B384" s="34" t="s">
        <v>76</v>
      </c>
      <c r="C384" s="35" t="s">
        <v>10</v>
      </c>
      <c r="D384" s="36">
        <v>137.45436667763136</v>
      </c>
      <c r="E384" s="36">
        <v>29253.97</v>
      </c>
      <c r="F384" s="36">
        <v>29792.780999999999</v>
      </c>
      <c r="G384" s="37">
        <v>0.465578082</v>
      </c>
      <c r="H384" s="36">
        <v>103.69171080468006</v>
      </c>
      <c r="I384" s="36">
        <v>1161.04</v>
      </c>
      <c r="J384" s="36">
        <v>1567.5039999999999</v>
      </c>
      <c r="K384" s="37">
        <v>7.6005181669999997</v>
      </c>
      <c r="L384" s="36">
        <v>143.31401839463103</v>
      </c>
      <c r="M384" s="36">
        <v>2478.2550000000001</v>
      </c>
      <c r="N384" s="36">
        <v>3040.0349999999999</v>
      </c>
      <c r="O384" s="37">
        <v>5.1941457660000001</v>
      </c>
      <c r="P384" s="36">
        <v>166.54049041435718</v>
      </c>
      <c r="Q384" s="36">
        <v>27802.089</v>
      </c>
      <c r="R384" s="36">
        <v>28454.916000000001</v>
      </c>
      <c r="S384" s="37">
        <v>0.59207023800000003</v>
      </c>
    </row>
    <row r="385" spans="1:19" x14ac:dyDescent="0.25">
      <c r="A385" s="34" t="s">
        <v>75</v>
      </c>
      <c r="B385" s="34" t="s">
        <v>76</v>
      </c>
      <c r="C385" s="35" t="s">
        <v>11</v>
      </c>
      <c r="D385" s="36">
        <v>30.575652990927555</v>
      </c>
      <c r="E385" s="36">
        <v>606.69299999999998</v>
      </c>
      <c r="F385" s="36">
        <v>726.548</v>
      </c>
      <c r="G385" s="37">
        <v>4.5866655749999996</v>
      </c>
      <c r="H385" s="36">
        <v>12.871942932720767</v>
      </c>
      <c r="I385" s="36">
        <v>0</v>
      </c>
      <c r="J385" s="36">
        <v>44.61</v>
      </c>
      <c r="K385" s="39">
        <v>66.415267182999997</v>
      </c>
      <c r="L385" s="36">
        <v>17.044355276974244</v>
      </c>
      <c r="M385" s="36">
        <v>3.2309999999999999</v>
      </c>
      <c r="N385" s="36">
        <v>70.043999999999997</v>
      </c>
      <c r="O385" s="39">
        <v>46.521865085999998</v>
      </c>
      <c r="P385" s="36">
        <v>32.400758149093697</v>
      </c>
      <c r="Q385" s="36">
        <v>585.86</v>
      </c>
      <c r="R385" s="36">
        <v>712.86900000000003</v>
      </c>
      <c r="S385" s="37">
        <v>4.989612632</v>
      </c>
    </row>
    <row r="386" spans="1:19" x14ac:dyDescent="0.25">
      <c r="A386" s="29" t="s">
        <v>75</v>
      </c>
      <c r="B386" s="29" t="s">
        <v>76</v>
      </c>
      <c r="C386" s="29" t="s">
        <v>13</v>
      </c>
      <c r="D386" s="32">
        <v>260.89799144526961</v>
      </c>
      <c r="E386" s="32">
        <v>42293.504999999997</v>
      </c>
      <c r="F386" s="32">
        <v>43316.207000000002</v>
      </c>
      <c r="G386" s="31">
        <v>0.60950559500000001</v>
      </c>
      <c r="H386" s="32">
        <v>211.3677429155037</v>
      </c>
      <c r="I386" s="32">
        <v>5686.83</v>
      </c>
      <c r="J386" s="32">
        <v>6515.3760000000002</v>
      </c>
      <c r="K386" s="31">
        <v>3.4644186440000002</v>
      </c>
      <c r="L386" s="32">
        <v>242.88073734979449</v>
      </c>
      <c r="M386" s="32">
        <v>7939.2820000000002</v>
      </c>
      <c r="N386" s="32">
        <v>8891.357</v>
      </c>
      <c r="O386" s="31">
        <v>2.8861738269999999</v>
      </c>
      <c r="P386" s="32">
        <v>280.61838171979474</v>
      </c>
      <c r="Q386" s="32">
        <v>39940.637999999999</v>
      </c>
      <c r="R386" s="32">
        <v>41040.642</v>
      </c>
      <c r="S386" s="31">
        <v>0.69304507000000004</v>
      </c>
    </row>
    <row r="387" spans="1:19" x14ac:dyDescent="0.25">
      <c r="A387" s="34" t="s">
        <v>75</v>
      </c>
      <c r="B387" s="34" t="s">
        <v>76</v>
      </c>
      <c r="C387" s="35" t="s">
        <v>10</v>
      </c>
      <c r="D387" s="36">
        <v>256.67143265461311</v>
      </c>
      <c r="E387" s="36">
        <v>41229.498</v>
      </c>
      <c r="F387" s="36">
        <v>42235.631999999998</v>
      </c>
      <c r="G387" s="37">
        <v>0.61503871499999996</v>
      </c>
      <c r="H387" s="36">
        <v>210.37634313536921</v>
      </c>
      <c r="I387" s="36">
        <v>5640.5420000000004</v>
      </c>
      <c r="J387" s="36">
        <v>6465.2020000000002</v>
      </c>
      <c r="K387" s="37">
        <v>3.4756450019999998</v>
      </c>
      <c r="L387" s="36">
        <v>240.18409276623072</v>
      </c>
      <c r="M387" s="36">
        <v>7773.4309999999996</v>
      </c>
      <c r="N387" s="36">
        <v>8714.9349999999995</v>
      </c>
      <c r="O387" s="37">
        <v>2.9133766379999999</v>
      </c>
      <c r="P387" s="36">
        <v>275.86786715524215</v>
      </c>
      <c r="Q387" s="36">
        <v>39000.563000000002</v>
      </c>
      <c r="R387" s="36">
        <v>40081.946000000004</v>
      </c>
      <c r="S387" s="37">
        <v>0.69767100400000004</v>
      </c>
    </row>
    <row r="388" spans="1:19" x14ac:dyDescent="0.25">
      <c r="A388" s="34" t="s">
        <v>75</v>
      </c>
      <c r="B388" s="34" t="s">
        <v>76</v>
      </c>
      <c r="C388" s="35" t="s">
        <v>11</v>
      </c>
      <c r="D388" s="36">
        <v>46.886735846707005</v>
      </c>
      <c r="E388" s="36">
        <v>980.39400000000001</v>
      </c>
      <c r="F388" s="36">
        <v>1164.1869999999999</v>
      </c>
      <c r="G388" s="37">
        <v>4.3725769369999998</v>
      </c>
      <c r="H388" s="36">
        <v>18.568190791945113</v>
      </c>
      <c r="I388" s="36">
        <v>11.837999999999999</v>
      </c>
      <c r="J388" s="36">
        <v>84.623999999999995</v>
      </c>
      <c r="K388" s="39">
        <v>38.498616634999998</v>
      </c>
      <c r="L388" s="36">
        <v>36.030190694539456</v>
      </c>
      <c r="M388" s="36">
        <v>100.51900000000001</v>
      </c>
      <c r="N388" s="36">
        <v>241.75399999999999</v>
      </c>
      <c r="O388" s="39">
        <v>21.053493409000001</v>
      </c>
      <c r="P388" s="36">
        <v>51.085937035973394</v>
      </c>
      <c r="Q388" s="36">
        <v>849.25900000000001</v>
      </c>
      <c r="R388" s="36">
        <v>1049.5119999999999</v>
      </c>
      <c r="S388" s="37">
        <v>5.3809499470000004</v>
      </c>
    </row>
    <row r="389" spans="1:19" x14ac:dyDescent="0.25">
      <c r="A389" s="29" t="s">
        <v>75</v>
      </c>
      <c r="B389" s="29" t="s">
        <v>76</v>
      </c>
      <c r="C389" s="29" t="s">
        <v>14</v>
      </c>
      <c r="D389" s="32">
        <v>252.55335326597776</v>
      </c>
      <c r="E389" s="32">
        <v>47027.961000000003</v>
      </c>
      <c r="F389" s="32">
        <v>48017.951999999997</v>
      </c>
      <c r="G389" s="31">
        <v>0.53143442799999996</v>
      </c>
      <c r="H389" s="32">
        <v>204.71412290397782</v>
      </c>
      <c r="I389" s="32">
        <v>5242.5950000000003</v>
      </c>
      <c r="J389" s="32">
        <v>6045.06</v>
      </c>
      <c r="K389" s="31">
        <v>3.6272215999999999</v>
      </c>
      <c r="L389" s="32">
        <v>284.15590301127531</v>
      </c>
      <c r="M389" s="32">
        <v>11840.012000000001</v>
      </c>
      <c r="N389" s="32">
        <v>12953.883</v>
      </c>
      <c r="O389" s="31">
        <v>2.2921440629999998</v>
      </c>
      <c r="P389" s="32">
        <v>307.75124817818079</v>
      </c>
      <c r="Q389" s="32">
        <v>40166.654999999999</v>
      </c>
      <c r="R389" s="32">
        <v>41373.017999999996</v>
      </c>
      <c r="S389" s="31">
        <v>0.75485034200000001</v>
      </c>
    </row>
    <row r="390" spans="1:19" x14ac:dyDescent="0.25">
      <c r="A390" s="34" t="s">
        <v>75</v>
      </c>
      <c r="B390" s="34" t="s">
        <v>76</v>
      </c>
      <c r="C390" s="35" t="s">
        <v>10</v>
      </c>
      <c r="D390" s="36">
        <v>246.98868155749574</v>
      </c>
      <c r="E390" s="36">
        <v>45188.305</v>
      </c>
      <c r="F390" s="36">
        <v>46156.483</v>
      </c>
      <c r="G390" s="37">
        <v>0.54078330799999996</v>
      </c>
      <c r="H390" s="36">
        <v>202.93738399598072</v>
      </c>
      <c r="I390" s="36">
        <v>5169.1030000000001</v>
      </c>
      <c r="J390" s="36">
        <v>5964.6030000000001</v>
      </c>
      <c r="K390" s="37">
        <v>3.6454597889999998</v>
      </c>
      <c r="L390" s="36">
        <v>278.26590249877341</v>
      </c>
      <c r="M390" s="36">
        <v>11340.843999999999</v>
      </c>
      <c r="N390" s="36">
        <v>12431.626</v>
      </c>
      <c r="O390" s="37">
        <v>2.3410769249999999</v>
      </c>
      <c r="P390" s="36">
        <v>300.12255511145304</v>
      </c>
      <c r="Q390" s="36">
        <v>38764.781999999999</v>
      </c>
      <c r="R390" s="36">
        <v>39941.241000000002</v>
      </c>
      <c r="S390" s="37">
        <v>0.76264189699999996</v>
      </c>
    </row>
    <row r="391" spans="1:19" x14ac:dyDescent="0.25">
      <c r="A391" s="34" t="s">
        <v>75</v>
      </c>
      <c r="B391" s="34" t="s">
        <v>76</v>
      </c>
      <c r="C391" s="35" t="s">
        <v>11</v>
      </c>
      <c r="D391" s="36">
        <v>52.838533364832564</v>
      </c>
      <c r="E391" s="36">
        <v>1747.001</v>
      </c>
      <c r="F391" s="36">
        <v>1954.125</v>
      </c>
      <c r="G391" s="37">
        <v>2.8552680110000002</v>
      </c>
      <c r="H391" s="36">
        <v>25.404772831978924</v>
      </c>
      <c r="I391" s="36">
        <v>27.181999999999999</v>
      </c>
      <c r="J391" s="36">
        <v>126.767</v>
      </c>
      <c r="K391" s="39">
        <v>33.004184289999998</v>
      </c>
      <c r="L391" s="36">
        <v>57.649022950113292</v>
      </c>
      <c r="M391" s="36">
        <v>397.72300000000001</v>
      </c>
      <c r="N391" s="36">
        <v>623.70299999999997</v>
      </c>
      <c r="O391" s="37">
        <v>11.287951205000001</v>
      </c>
      <c r="P391" s="36">
        <v>67.481259681648126</v>
      </c>
      <c r="Q391" s="36">
        <v>1284.5640000000001</v>
      </c>
      <c r="R391" s="36">
        <v>1549.085</v>
      </c>
      <c r="S391" s="37">
        <v>4.7628523989999998</v>
      </c>
    </row>
    <row r="392" spans="1:19" x14ac:dyDescent="0.25">
      <c r="A392" s="29" t="s">
        <v>77</v>
      </c>
      <c r="B392" s="29" t="s">
        <v>78</v>
      </c>
      <c r="C392" s="29" t="s">
        <v>9</v>
      </c>
      <c r="D392" s="32">
        <v>302.59214761018154</v>
      </c>
      <c r="E392" s="32">
        <v>60839.798000000003</v>
      </c>
      <c r="F392" s="32">
        <v>62025.938000000002</v>
      </c>
      <c r="G392" s="31">
        <v>0.492557415</v>
      </c>
      <c r="H392" s="32">
        <v>217.25973664153679</v>
      </c>
      <c r="I392" s="32">
        <v>6793.2020000000002</v>
      </c>
      <c r="J392" s="32">
        <v>7644.8450000000003</v>
      </c>
      <c r="K392" s="31">
        <v>3.0095445820000002</v>
      </c>
      <c r="L392" s="32">
        <v>276.62299846017959</v>
      </c>
      <c r="M392" s="32">
        <v>12262.337</v>
      </c>
      <c r="N392" s="32">
        <v>13346.679</v>
      </c>
      <c r="O392" s="31">
        <v>2.1603563590000001</v>
      </c>
      <c r="P392" s="32">
        <v>334.27750584569128</v>
      </c>
      <c r="Q392" s="32">
        <v>55192.212</v>
      </c>
      <c r="R392" s="32">
        <v>56502.555999999997</v>
      </c>
      <c r="S392" s="31">
        <v>0.59855535100000001</v>
      </c>
    </row>
    <row r="393" spans="1:19" x14ac:dyDescent="0.25">
      <c r="A393" s="29" t="s">
        <v>77</v>
      </c>
      <c r="B393" s="29" t="s">
        <v>78</v>
      </c>
      <c r="C393" s="29" t="s">
        <v>10</v>
      </c>
      <c r="D393" s="32">
        <v>299.06114278898434</v>
      </c>
      <c r="E393" s="32">
        <v>59525.597999999998</v>
      </c>
      <c r="F393" s="32">
        <v>60697.896000000001</v>
      </c>
      <c r="G393" s="31">
        <v>0.49750865</v>
      </c>
      <c r="H393" s="32">
        <v>216.93779270322528</v>
      </c>
      <c r="I393" s="32">
        <v>6786.2330000000002</v>
      </c>
      <c r="J393" s="32">
        <v>7636.6139999999996</v>
      </c>
      <c r="K393" s="31">
        <v>3.0082519310000002</v>
      </c>
      <c r="L393" s="32">
        <v>273.55540938478225</v>
      </c>
      <c r="M393" s="32">
        <v>11969.013000000001</v>
      </c>
      <c r="N393" s="32">
        <v>13041.331</v>
      </c>
      <c r="O393" s="31">
        <v>2.1875381589999998</v>
      </c>
      <c r="P393" s="32">
        <v>329.49963431097433</v>
      </c>
      <c r="Q393" s="32">
        <v>54172.192000000003</v>
      </c>
      <c r="R393" s="32">
        <v>55463.807000000001</v>
      </c>
      <c r="S393" s="31">
        <v>0.60107927999999999</v>
      </c>
    </row>
    <row r="394" spans="1:19" x14ac:dyDescent="0.25">
      <c r="A394" s="29" t="s">
        <v>77</v>
      </c>
      <c r="B394" s="29" t="s">
        <v>78</v>
      </c>
      <c r="C394" s="29" t="s">
        <v>11</v>
      </c>
      <c r="D394" s="32">
        <v>46.112535750639843</v>
      </c>
      <c r="E394" s="32">
        <v>1230.742</v>
      </c>
      <c r="F394" s="32">
        <v>1411.5</v>
      </c>
      <c r="G394" s="31">
        <v>3.4904102450000001</v>
      </c>
      <c r="H394" s="32">
        <v>7.0761198827516232</v>
      </c>
      <c r="I394" s="32">
        <v>0</v>
      </c>
      <c r="J394" s="32">
        <v>21.469000000000001</v>
      </c>
      <c r="K394" s="38">
        <v>93.106840563000006</v>
      </c>
      <c r="L394" s="32">
        <v>41.124909473140285</v>
      </c>
      <c r="M394" s="32">
        <v>218.732</v>
      </c>
      <c r="N394" s="32">
        <v>379.93900000000002</v>
      </c>
      <c r="O394" s="31">
        <v>13.738720685000001</v>
      </c>
      <c r="P394" s="32">
        <v>55.755267251718202</v>
      </c>
      <c r="Q394" s="32">
        <v>920.10699999999997</v>
      </c>
      <c r="R394" s="32">
        <v>1138.663</v>
      </c>
      <c r="S394" s="31">
        <v>5.4163667870000003</v>
      </c>
    </row>
    <row r="395" spans="1:19" x14ac:dyDescent="0.25">
      <c r="A395" s="29" t="s">
        <v>77</v>
      </c>
      <c r="B395" s="29" t="s">
        <v>78</v>
      </c>
      <c r="C395" s="29" t="s">
        <v>12</v>
      </c>
      <c r="D395" s="32">
        <v>98.954358275542802</v>
      </c>
      <c r="E395" s="32">
        <v>6228.1440000000002</v>
      </c>
      <c r="F395" s="32">
        <v>6616.0379999999996</v>
      </c>
      <c r="G395" s="31">
        <v>1.540843194</v>
      </c>
      <c r="H395" s="32">
        <v>69.296561330307881</v>
      </c>
      <c r="I395" s="32">
        <v>609.52099999999996</v>
      </c>
      <c r="J395" s="32">
        <v>881.15899999999999</v>
      </c>
      <c r="K395" s="31">
        <v>9.2973087890000006</v>
      </c>
      <c r="L395" s="32">
        <v>84.768807456866639</v>
      </c>
      <c r="M395" s="32">
        <v>876.875</v>
      </c>
      <c r="N395" s="32">
        <v>1209.162</v>
      </c>
      <c r="O395" s="31">
        <v>8.1272582849999999</v>
      </c>
      <c r="P395" s="32">
        <v>100.95338418184512</v>
      </c>
      <c r="Q395" s="32">
        <v>5926.5479999999998</v>
      </c>
      <c r="R395" s="32">
        <v>6322.2780000000002</v>
      </c>
      <c r="S395" s="31">
        <v>1.6483765189999999</v>
      </c>
    </row>
    <row r="396" spans="1:19" x14ac:dyDescent="0.25">
      <c r="A396" s="34" t="s">
        <v>77</v>
      </c>
      <c r="B396" s="34" t="s">
        <v>78</v>
      </c>
      <c r="C396" s="35" t="s">
        <v>10</v>
      </c>
      <c r="D396" s="36">
        <v>97.120055984839425</v>
      </c>
      <c r="E396" s="36">
        <v>6092.47</v>
      </c>
      <c r="F396" s="36">
        <v>6473.174</v>
      </c>
      <c r="G396" s="37">
        <v>1.5458030549999999</v>
      </c>
      <c r="H396" s="36">
        <v>69.219794775528513</v>
      </c>
      <c r="I396" s="36">
        <v>609.67200000000003</v>
      </c>
      <c r="J396" s="36">
        <v>881.00800000000004</v>
      </c>
      <c r="K396" s="37">
        <v>9.2870092540000009</v>
      </c>
      <c r="L396" s="36">
        <v>83.828401012133199</v>
      </c>
      <c r="M396" s="36">
        <v>860.46799999999996</v>
      </c>
      <c r="N396" s="36">
        <v>1189.069</v>
      </c>
      <c r="O396" s="37">
        <v>8.1802281210000007</v>
      </c>
      <c r="P396" s="36">
        <v>99.08082128197313</v>
      </c>
      <c r="Q396" s="36">
        <v>5809.1989999999996</v>
      </c>
      <c r="R396" s="36">
        <v>6197.5879999999997</v>
      </c>
      <c r="S396" s="37">
        <v>1.6504135470000001</v>
      </c>
    </row>
    <row r="397" spans="1:19" x14ac:dyDescent="0.25">
      <c r="A397" s="34" t="s">
        <v>77</v>
      </c>
      <c r="B397" s="34" t="s">
        <v>78</v>
      </c>
      <c r="C397" s="35" t="s">
        <v>11</v>
      </c>
      <c r="D397" s="36">
        <v>18.849681836770461</v>
      </c>
      <c r="E397" s="36">
        <v>102.325</v>
      </c>
      <c r="F397" s="36">
        <v>176.214</v>
      </c>
      <c r="G397" s="37">
        <v>13.534699921</v>
      </c>
      <c r="H397" s="36">
        <v>0</v>
      </c>
      <c r="I397" s="36">
        <v>0</v>
      </c>
      <c r="J397" s="36">
        <v>0</v>
      </c>
      <c r="K397" s="37">
        <v>0</v>
      </c>
      <c r="L397" s="36">
        <v>12.765746643850679</v>
      </c>
      <c r="M397" s="36">
        <v>0</v>
      </c>
      <c r="N397" s="36">
        <v>43.27</v>
      </c>
      <c r="O397" s="39">
        <v>69.949296679</v>
      </c>
      <c r="P397" s="36">
        <v>18.694481801850969</v>
      </c>
      <c r="Q397" s="36">
        <v>84.379000000000005</v>
      </c>
      <c r="R397" s="36">
        <v>157.66</v>
      </c>
      <c r="S397" s="37">
        <v>15.447521017</v>
      </c>
    </row>
    <row r="398" spans="1:19" x14ac:dyDescent="0.25">
      <c r="A398" s="29" t="s">
        <v>77</v>
      </c>
      <c r="B398" s="29" t="s">
        <v>78</v>
      </c>
      <c r="C398" s="29" t="s">
        <v>13</v>
      </c>
      <c r="D398" s="32">
        <v>213.27541020467143</v>
      </c>
      <c r="E398" s="32">
        <v>30176.67</v>
      </c>
      <c r="F398" s="32">
        <v>31012.695</v>
      </c>
      <c r="G398" s="31">
        <v>0.69709960299999996</v>
      </c>
      <c r="H398" s="32">
        <v>155.20906416811962</v>
      </c>
      <c r="I398" s="32">
        <v>3339.5430000000001</v>
      </c>
      <c r="J398" s="32">
        <v>3947.951</v>
      </c>
      <c r="K398" s="31">
        <v>4.2596008159999998</v>
      </c>
      <c r="L398" s="32">
        <v>183.81630157214519</v>
      </c>
      <c r="M398" s="32">
        <v>5176.2939999999999</v>
      </c>
      <c r="N398" s="32">
        <v>5896.8410000000003</v>
      </c>
      <c r="O398" s="31">
        <v>3.3200409500000001</v>
      </c>
      <c r="P398" s="32">
        <v>230.82643119780624</v>
      </c>
      <c r="Q398" s="32">
        <v>28249.45</v>
      </c>
      <c r="R398" s="32">
        <v>29154.273000000001</v>
      </c>
      <c r="S398" s="31">
        <v>0.80422110599999996</v>
      </c>
    </row>
    <row r="399" spans="1:19" x14ac:dyDescent="0.25">
      <c r="A399" s="34" t="s">
        <v>77</v>
      </c>
      <c r="B399" s="34" t="s">
        <v>78</v>
      </c>
      <c r="C399" s="35" t="s">
        <v>10</v>
      </c>
      <c r="D399" s="36">
        <v>210.08246062498654</v>
      </c>
      <c r="E399" s="36">
        <v>29530.958999999999</v>
      </c>
      <c r="F399" s="36">
        <v>30354.467000000001</v>
      </c>
      <c r="G399" s="37">
        <v>0.70161464200000001</v>
      </c>
      <c r="H399" s="36">
        <v>154.90873053380801</v>
      </c>
      <c r="I399" s="36">
        <v>3332.5309999999999</v>
      </c>
      <c r="J399" s="36">
        <v>3939.7620000000002</v>
      </c>
      <c r="K399" s="37">
        <v>4.260244245</v>
      </c>
      <c r="L399" s="36">
        <v>181.31456825219726</v>
      </c>
      <c r="M399" s="36">
        <v>5034.3860000000004</v>
      </c>
      <c r="N399" s="36">
        <v>5745.1260000000002</v>
      </c>
      <c r="O399" s="37">
        <v>3.3640588089999999</v>
      </c>
      <c r="P399" s="36">
        <v>226.7989914768614</v>
      </c>
      <c r="Q399" s="36">
        <v>27744.585999999999</v>
      </c>
      <c r="R399" s="36">
        <v>28633.621999999999</v>
      </c>
      <c r="S399" s="37">
        <v>0.80456261799999995</v>
      </c>
    </row>
    <row r="400" spans="1:19" x14ac:dyDescent="0.25">
      <c r="A400" s="34" t="s">
        <v>77</v>
      </c>
      <c r="B400" s="34" t="s">
        <v>78</v>
      </c>
      <c r="C400" s="35" t="s">
        <v>11</v>
      </c>
      <c r="D400" s="36">
        <v>36.286077641395259</v>
      </c>
      <c r="E400" s="36">
        <v>580.85</v>
      </c>
      <c r="F400" s="36">
        <v>723.08900000000006</v>
      </c>
      <c r="G400" s="37">
        <v>5.5656122469999998</v>
      </c>
      <c r="H400" s="36">
        <v>7.1263255071343856</v>
      </c>
      <c r="I400" s="36">
        <v>0</v>
      </c>
      <c r="J400" s="36">
        <v>21.567</v>
      </c>
      <c r="K400" s="39">
        <v>93.767440883000006</v>
      </c>
      <c r="L400" s="36">
        <v>30.13885857655487</v>
      </c>
      <c r="M400" s="36">
        <v>87.74</v>
      </c>
      <c r="N400" s="36">
        <v>205.88200000000001</v>
      </c>
      <c r="O400" s="39">
        <v>20.529005351999999</v>
      </c>
      <c r="P400" s="36">
        <v>43.178235851170818</v>
      </c>
      <c r="Q400" s="36">
        <v>428.13</v>
      </c>
      <c r="R400" s="36">
        <v>597.38599999999997</v>
      </c>
      <c r="S400" s="37">
        <v>8.4207808419999992</v>
      </c>
    </row>
    <row r="401" spans="1:30" x14ac:dyDescent="0.25">
      <c r="A401" s="29" t="s">
        <v>77</v>
      </c>
      <c r="B401" s="29" t="s">
        <v>78</v>
      </c>
      <c r="C401" s="29" t="s">
        <v>14</v>
      </c>
      <c r="D401" s="32">
        <v>190.48813018696885</v>
      </c>
      <c r="E401" s="32">
        <v>24042.743999999999</v>
      </c>
      <c r="F401" s="32">
        <v>24789.444</v>
      </c>
      <c r="G401" s="31">
        <v>0.78017445299999999</v>
      </c>
      <c r="H401" s="32">
        <v>135.34664967821433</v>
      </c>
      <c r="I401" s="32">
        <v>2564.6619999999998</v>
      </c>
      <c r="J401" s="32">
        <v>3095.212</v>
      </c>
      <c r="K401" s="31">
        <v>4.7826735960000004</v>
      </c>
      <c r="L401" s="32">
        <v>187.31847376085366</v>
      </c>
      <c r="M401" s="32">
        <v>5857.7849999999999</v>
      </c>
      <c r="N401" s="32">
        <v>6592.0590000000002</v>
      </c>
      <c r="O401" s="31">
        <v>3.0091698139999998</v>
      </c>
      <c r="P401" s="32">
        <v>218.16076639405597</v>
      </c>
      <c r="Q401" s="32">
        <v>20593.522000000001</v>
      </c>
      <c r="R401" s="32">
        <v>21448.697</v>
      </c>
      <c r="S401" s="31">
        <v>1.0378175730000001</v>
      </c>
    </row>
    <row r="402" spans="1:30" x14ac:dyDescent="0.25">
      <c r="A402" s="34" t="s">
        <v>77</v>
      </c>
      <c r="B402" s="34" t="s">
        <v>78</v>
      </c>
      <c r="C402" s="35" t="s">
        <v>10</v>
      </c>
      <c r="D402" s="36">
        <v>189.41626605717269</v>
      </c>
      <c r="E402" s="36">
        <v>23514.963</v>
      </c>
      <c r="F402" s="36">
        <v>24257.460999999999</v>
      </c>
      <c r="G402" s="37">
        <v>0.79299415900000003</v>
      </c>
      <c r="H402" s="36">
        <v>135.21473973237937</v>
      </c>
      <c r="I402" s="36">
        <v>2564.9209999999998</v>
      </c>
      <c r="J402" s="36">
        <v>3094.953</v>
      </c>
      <c r="K402" s="37">
        <v>4.7780123630000002</v>
      </c>
      <c r="L402" s="36">
        <v>185.67391055281169</v>
      </c>
      <c r="M402" s="36">
        <v>5726.7330000000002</v>
      </c>
      <c r="N402" s="36">
        <v>6454.5609999999997</v>
      </c>
      <c r="O402" s="37">
        <v>3.0485086629999998</v>
      </c>
      <c r="P402" s="36">
        <v>216.03106669467118</v>
      </c>
      <c r="Q402" s="36">
        <v>20202.089</v>
      </c>
      <c r="R402" s="36">
        <v>21048.915000000001</v>
      </c>
      <c r="S402" s="37">
        <v>1.047397876</v>
      </c>
    </row>
    <row r="403" spans="1:30" x14ac:dyDescent="0.25">
      <c r="A403" s="40" t="s">
        <v>77</v>
      </c>
      <c r="B403" s="40" t="s">
        <v>78</v>
      </c>
      <c r="C403" s="41" t="s">
        <v>11</v>
      </c>
      <c r="D403" s="42">
        <v>20.397956254469154</v>
      </c>
      <c r="E403" s="42">
        <v>489.90300000000002</v>
      </c>
      <c r="F403" s="42">
        <v>569.86199999999997</v>
      </c>
      <c r="G403" s="43">
        <v>3.849525877</v>
      </c>
      <c r="H403" s="42">
        <v>0</v>
      </c>
      <c r="I403" s="42">
        <v>0</v>
      </c>
      <c r="J403" s="42">
        <v>0</v>
      </c>
      <c r="K403" s="43">
        <v>0</v>
      </c>
      <c r="L403" s="42">
        <v>24.939481983775817</v>
      </c>
      <c r="M403" s="42">
        <v>85.394000000000005</v>
      </c>
      <c r="N403" s="42">
        <v>183.155</v>
      </c>
      <c r="O403" s="43">
        <v>18.573478089000002</v>
      </c>
      <c r="P403" s="42">
        <v>29.808995589583649</v>
      </c>
      <c r="Q403" s="42">
        <v>337.18299999999999</v>
      </c>
      <c r="R403" s="42">
        <v>454.03199999999998</v>
      </c>
      <c r="S403" s="51">
        <v>7.5349906290000002</v>
      </c>
    </row>
    <row r="404" spans="1:30" x14ac:dyDescent="0.25">
      <c r="P404" s="3"/>
      <c r="Q404" s="3"/>
      <c r="R404" s="3"/>
      <c r="S404" s="3"/>
    </row>
    <row r="405" spans="1:30" s="44" customFormat="1" ht="11.25" x14ac:dyDescent="0.2">
      <c r="A405" s="74" t="s">
        <v>79</v>
      </c>
      <c r="B405" s="74"/>
      <c r="C405" s="74"/>
      <c r="D405" s="74"/>
      <c r="E405" s="74"/>
      <c r="F405" s="74"/>
      <c r="G405" s="74"/>
      <c r="H405" s="74"/>
    </row>
    <row r="406" spans="1:30" s="44" customFormat="1" ht="11.25" x14ac:dyDescent="0.2">
      <c r="A406" s="74"/>
      <c r="B406" s="74"/>
      <c r="C406" s="74"/>
      <c r="D406" s="74"/>
      <c r="E406" s="74"/>
      <c r="F406" s="74"/>
      <c r="G406" s="74"/>
      <c r="H406" s="74"/>
    </row>
    <row r="407" spans="1:30" s="44" customFormat="1" ht="11.25" x14ac:dyDescent="0.2">
      <c r="A407" s="74"/>
      <c r="B407" s="74"/>
      <c r="C407" s="74"/>
      <c r="D407" s="74"/>
      <c r="E407" s="74"/>
      <c r="F407" s="74"/>
      <c r="G407" s="74"/>
      <c r="H407" s="74"/>
    </row>
    <row r="408" spans="1:30" s="44" customFormat="1" ht="11.25" x14ac:dyDescent="0.2">
      <c r="A408" s="45"/>
      <c r="B408" s="45"/>
      <c r="C408" s="45"/>
    </row>
    <row r="409" spans="1:30" s="44" customFormat="1" ht="11.25" x14ac:dyDescent="0.2">
      <c r="A409" s="76" t="s">
        <v>92</v>
      </c>
      <c r="B409" s="76"/>
      <c r="C409" s="76"/>
      <c r="D409" s="76"/>
      <c r="E409" s="76"/>
      <c r="F409" s="76"/>
      <c r="G409" s="76"/>
      <c r="H409" s="76"/>
    </row>
    <row r="410" spans="1:30" s="44" customFormat="1" ht="11.25" x14ac:dyDescent="0.2">
      <c r="A410" s="76" t="s">
        <v>93</v>
      </c>
      <c r="B410" s="76"/>
      <c r="C410" s="76"/>
      <c r="D410" s="76"/>
      <c r="E410" s="76"/>
      <c r="F410" s="76"/>
      <c r="G410" s="76"/>
      <c r="H410" s="76"/>
    </row>
    <row r="411" spans="1:30" s="47" customFormat="1" ht="15" customHeight="1" x14ac:dyDescent="0.2">
      <c r="A411" s="77" t="s">
        <v>94</v>
      </c>
      <c r="B411" s="77"/>
      <c r="C411" s="46"/>
      <c r="D411" s="46"/>
      <c r="E411" s="46"/>
      <c r="F411" s="46"/>
      <c r="G411" s="46"/>
      <c r="H411" s="46"/>
      <c r="I411" s="44"/>
      <c r="J411" s="44"/>
      <c r="K411" s="44"/>
      <c r="L411" s="44"/>
      <c r="M411" s="44"/>
      <c r="N411" s="44"/>
      <c r="O411" s="44"/>
      <c r="P411" s="44"/>
      <c r="Q411" s="44"/>
      <c r="R411" s="44"/>
      <c r="S411" s="44"/>
      <c r="T411" s="44"/>
      <c r="U411" s="44"/>
      <c r="V411" s="44"/>
      <c r="W411" s="44"/>
      <c r="X411" s="44"/>
      <c r="Y411" s="44"/>
      <c r="Z411" s="44"/>
      <c r="AA411" s="44"/>
      <c r="AB411" s="44"/>
      <c r="AC411" s="44"/>
      <c r="AD411" s="44"/>
    </row>
    <row r="412" spans="1:30" s="47" customFormat="1" ht="15" customHeight="1" x14ac:dyDescent="0.2">
      <c r="A412" s="78" t="s">
        <v>95</v>
      </c>
      <c r="B412" s="78"/>
      <c r="C412" s="46"/>
      <c r="D412" s="46"/>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row>
    <row r="413" spans="1:30" x14ac:dyDescent="0.25">
      <c r="A413" s="3"/>
      <c r="B413" s="3"/>
      <c r="C413" s="3"/>
      <c r="D413" s="3"/>
      <c r="E413" s="3"/>
      <c r="F413" s="3"/>
      <c r="G413" s="3"/>
      <c r="H413" s="3"/>
      <c r="I413" s="3"/>
      <c r="J413" s="3"/>
      <c r="K413" s="3"/>
      <c r="L413" s="3"/>
      <c r="M413" s="3"/>
      <c r="N413" s="3"/>
      <c r="O413" s="3"/>
      <c r="P413" s="3"/>
      <c r="Q413" s="3"/>
      <c r="R413" s="3"/>
      <c r="S413" s="3"/>
    </row>
    <row r="414" spans="1:30" x14ac:dyDescent="0.25">
      <c r="A414" s="63" t="s">
        <v>84</v>
      </c>
      <c r="B414" s="63"/>
      <c r="C414" s="63"/>
      <c r="D414" s="63"/>
      <c r="E414" s="63"/>
      <c r="F414" s="63"/>
      <c r="G414" s="3"/>
      <c r="H414" s="3"/>
      <c r="I414" s="3"/>
      <c r="J414" s="3"/>
      <c r="K414" s="3"/>
      <c r="L414" s="3"/>
      <c r="M414" s="3"/>
      <c r="N414" s="3"/>
      <c r="O414" s="3"/>
      <c r="P414" s="3"/>
      <c r="Q414" s="3"/>
      <c r="R414" s="3"/>
      <c r="S414" s="3"/>
    </row>
    <row r="415" spans="1:30" x14ac:dyDescent="0.25">
      <c r="P415" s="3"/>
      <c r="Q415" s="3"/>
      <c r="R415" s="3"/>
      <c r="S415" s="3"/>
    </row>
  </sheetData>
  <autoFilter ref="A7:S403" xr:uid="{00000000-0009-0000-0000-000001000000}"/>
  <mergeCells count="26">
    <mergeCell ref="A1:E1"/>
    <mergeCell ref="A4:A6"/>
    <mergeCell ref="B4:B6"/>
    <mergeCell ref="C4:C6"/>
    <mergeCell ref="D4:G4"/>
    <mergeCell ref="A409:H409"/>
    <mergeCell ref="A410:H410"/>
    <mergeCell ref="A411:B411"/>
    <mergeCell ref="A412:B412"/>
    <mergeCell ref="A414:F414"/>
    <mergeCell ref="P4:S4"/>
    <mergeCell ref="P5:P6"/>
    <mergeCell ref="Q5:R5"/>
    <mergeCell ref="S5:S6"/>
    <mergeCell ref="A405:H407"/>
    <mergeCell ref="L4:O4"/>
    <mergeCell ref="D5:D6"/>
    <mergeCell ref="E5:F5"/>
    <mergeCell ref="G5:G6"/>
    <mergeCell ref="H5:H6"/>
    <mergeCell ref="I5:J5"/>
    <mergeCell ref="K5:K6"/>
    <mergeCell ref="L5:L6"/>
    <mergeCell ref="M5:N5"/>
    <mergeCell ref="O5:O6"/>
    <mergeCell ref="H4:K4"/>
  </mergeCells>
  <conditionalFormatting sqref="K8">
    <cfRule type="cellIs" dxfId="341" priority="341" operator="greaterThan">
      <formula>30</formula>
    </cfRule>
    <cfRule type="cellIs" dxfId="340" priority="342" operator="between">
      <formula>20</formula>
      <formula>30</formula>
    </cfRule>
  </conditionalFormatting>
  <conditionalFormatting sqref="K9">
    <cfRule type="cellIs" dxfId="339" priority="339" operator="greaterThan">
      <formula>30</formula>
    </cfRule>
    <cfRule type="cellIs" dxfId="338" priority="340" operator="between">
      <formula>20</formula>
      <formula>30</formula>
    </cfRule>
  </conditionalFormatting>
  <conditionalFormatting sqref="K10">
    <cfRule type="cellIs" dxfId="337" priority="337" operator="greaterThan">
      <formula>30</formula>
    </cfRule>
    <cfRule type="cellIs" dxfId="336" priority="338" operator="between">
      <formula>20</formula>
      <formula>30</formula>
    </cfRule>
  </conditionalFormatting>
  <conditionalFormatting sqref="K11:K14 K18 K24:K26 K16 K20:K21">
    <cfRule type="cellIs" dxfId="335" priority="335" operator="greaterThan">
      <formula>30</formula>
    </cfRule>
    <cfRule type="cellIs" dxfId="334" priority="336" operator="between">
      <formula>20</formula>
      <formula>30</formula>
    </cfRule>
  </conditionalFormatting>
  <conditionalFormatting sqref="K29">
    <cfRule type="cellIs" dxfId="333" priority="333" operator="greaterThan">
      <formula>30</formula>
    </cfRule>
    <cfRule type="cellIs" dxfId="332" priority="334" operator="between">
      <formula>20</formula>
      <formula>30</formula>
    </cfRule>
  </conditionalFormatting>
  <conditionalFormatting sqref="K30">
    <cfRule type="cellIs" dxfId="331" priority="331" operator="greaterThan">
      <formula>30</formula>
    </cfRule>
    <cfRule type="cellIs" dxfId="330" priority="332" operator="between">
      <formula>20</formula>
      <formula>30</formula>
    </cfRule>
  </conditionalFormatting>
  <conditionalFormatting sqref="K32 K34 K40:K42 K44:K46 K36:K37">
    <cfRule type="cellIs" dxfId="329" priority="329" operator="greaterThan">
      <formula>30</formula>
    </cfRule>
    <cfRule type="cellIs" dxfId="328" priority="330" operator="between">
      <formula>20</formula>
      <formula>30</formula>
    </cfRule>
  </conditionalFormatting>
  <conditionalFormatting sqref="K50 K92 K113 K134 K176 K197 K218 K260 K281 K302 K344 K365 K386">
    <cfRule type="cellIs" dxfId="327" priority="327" operator="greaterThan">
      <formula>30</formula>
    </cfRule>
    <cfRule type="cellIs" dxfId="326" priority="328" operator="between">
      <formula>20</formula>
      <formula>30</formula>
    </cfRule>
  </conditionalFormatting>
  <conditionalFormatting sqref="K72 K93 K114 K156 K177 K198 K240 K261 K282 K324 K345 K366">
    <cfRule type="cellIs" dxfId="325" priority="325" operator="greaterThan">
      <formula>30</formula>
    </cfRule>
    <cfRule type="cellIs" dxfId="324" priority="326" operator="between">
      <formula>20</formula>
      <formula>30</formula>
    </cfRule>
  </conditionalFormatting>
  <conditionalFormatting sqref="K52 K73 K94 K136 K157 K178 K220 K241 K262 K304 K325 K346 K388">
    <cfRule type="cellIs" dxfId="323" priority="323" operator="greaterThan">
      <formula>30</formula>
    </cfRule>
    <cfRule type="cellIs" dxfId="322" priority="324" operator="between">
      <formula>20</formula>
      <formula>30</formula>
    </cfRule>
  </conditionalFormatting>
  <conditionalFormatting sqref="K53 K74 K116 K137 K158 K200 K221 K242 K284 K305 K326 K368 K389 K56:K58 K60:K62 K65:K66 K76:K78 K81:K82 K86 K97:K98 K102 K108:K110 K118 K124:K126 K128:K130 K140:K142 K144:K146 K149:K150 K160:K162 K165:K166 K170 K181:K182 K186 K192:K194 K202 K208:K210 K212:K214 K224:K226 K228:K230 K233:K234 K244:K246 K249:K250 K254 K265:K266 K270 K276:K278 K286 K292:K294 K296:K298 K308:K310 K312:K314 K317:K318 K328:K330 K333:K334 K338 K349:K350 K354 K360:K362 K370 K376:K378 K380:K382 K392:K394 K396:K398 K401:K402 K68 K84 K88:K89 K100 K104:K105 K120:K121 K152 K168 K172:K173 K184 K188:K189 K204:K205 K236 K252 K256:K257 K268 K272:K273 K288:K289 K320 K336 K340:K341 K352 K356:K357 K372:K373">
    <cfRule type="cellIs" dxfId="321" priority="321" operator="greaterThan">
      <formula>30</formula>
    </cfRule>
    <cfRule type="cellIs" dxfId="320" priority="322" operator="between">
      <formula>20</formula>
      <formula>30</formula>
    </cfRule>
  </conditionalFormatting>
  <conditionalFormatting sqref="K400 K390 K384:K385 K374 K369 K364 K358 K353 K348 K342 K337 K332 K321:K322 K316 K306 K300:K301 K290 K285 K280 K274 K269 K264 K258 K253 K248 K237:K238 K232 K222 K216:K217 K206 K201 K196 K190 K185 K180 K174 K169 K164 K153:K154 K148 K138 K132:K133 K122 K117 K112 K106 K101 K96 K90 K85 K80 K69:K70 K64 K54 K48:K49 K38 K33 K28 K22 K17">
    <cfRule type="cellIs" dxfId="319" priority="319" operator="greaterThan">
      <formula>30</formula>
    </cfRule>
    <cfRule type="cellIs" dxfId="318" priority="320" operator="between">
      <formula>20</formula>
      <formula>30</formula>
    </cfRule>
  </conditionalFormatting>
  <conditionalFormatting sqref="O8">
    <cfRule type="cellIs" dxfId="317" priority="317" operator="greaterThan">
      <formula>30</formula>
    </cfRule>
    <cfRule type="cellIs" dxfId="316" priority="318" operator="between">
      <formula>20</formula>
      <formula>30</formula>
    </cfRule>
  </conditionalFormatting>
  <conditionalFormatting sqref="O9">
    <cfRule type="cellIs" dxfId="315" priority="315" operator="greaterThan">
      <formula>30</formula>
    </cfRule>
    <cfRule type="cellIs" dxfId="314" priority="316" operator="between">
      <formula>20</formula>
      <formula>30</formula>
    </cfRule>
  </conditionalFormatting>
  <conditionalFormatting sqref="O10">
    <cfRule type="cellIs" dxfId="313" priority="313" operator="greaterThan">
      <formula>30</formula>
    </cfRule>
    <cfRule type="cellIs" dxfId="312" priority="314" operator="between">
      <formula>20</formula>
      <formula>30</formula>
    </cfRule>
  </conditionalFormatting>
  <conditionalFormatting sqref="O11:O14 O18 O24:O26 O16 O20:O21">
    <cfRule type="cellIs" dxfId="311" priority="311" operator="greaterThan">
      <formula>30</formula>
    </cfRule>
    <cfRule type="cellIs" dxfId="310" priority="312" operator="between">
      <formula>20</formula>
      <formula>30</formula>
    </cfRule>
  </conditionalFormatting>
  <conditionalFormatting sqref="O29">
    <cfRule type="cellIs" dxfId="309" priority="309" operator="greaterThan">
      <formula>30</formula>
    </cfRule>
    <cfRule type="cellIs" dxfId="308" priority="310" operator="between">
      <formula>20</formula>
      <formula>30</formula>
    </cfRule>
  </conditionalFormatting>
  <conditionalFormatting sqref="O30">
    <cfRule type="cellIs" dxfId="307" priority="307" operator="greaterThan">
      <formula>30</formula>
    </cfRule>
    <cfRule type="cellIs" dxfId="306" priority="308" operator="between">
      <formula>20</formula>
      <formula>30</formula>
    </cfRule>
  </conditionalFormatting>
  <conditionalFormatting sqref="O32 O34 O40:O42 O44:O46 O36:O37">
    <cfRule type="cellIs" dxfId="305" priority="305" operator="greaterThan">
      <formula>30</formula>
    </cfRule>
    <cfRule type="cellIs" dxfId="304" priority="306" operator="between">
      <formula>20</formula>
      <formula>30</formula>
    </cfRule>
  </conditionalFormatting>
  <conditionalFormatting sqref="O50 O92 O113 O134 O176 O197 O218 O260 O281 O302 O344 O365 O386">
    <cfRule type="cellIs" dxfId="303" priority="303" operator="greaterThan">
      <formula>30</formula>
    </cfRule>
    <cfRule type="cellIs" dxfId="302" priority="304" operator="between">
      <formula>20</formula>
      <formula>30</formula>
    </cfRule>
  </conditionalFormatting>
  <conditionalFormatting sqref="O72 O93 O114 O156 O177 O198 O240 O261 O282 O324 O345 O366">
    <cfRule type="cellIs" dxfId="301" priority="301" operator="greaterThan">
      <formula>30</formula>
    </cfRule>
    <cfRule type="cellIs" dxfId="300" priority="302" operator="between">
      <formula>20</formula>
      <formula>30</formula>
    </cfRule>
  </conditionalFormatting>
  <conditionalFormatting sqref="O52 O73 O94 O136 O157 O178 O220 O241 O262 O304 O325 O346 O388">
    <cfRule type="cellIs" dxfId="299" priority="299" operator="greaterThan">
      <formula>30</formula>
    </cfRule>
    <cfRule type="cellIs" dxfId="298" priority="300" operator="between">
      <formula>20</formula>
      <formula>30</formula>
    </cfRule>
  </conditionalFormatting>
  <conditionalFormatting sqref="O53 O74 O116 O137 O158 O200 O221 O242 O284 O305 O326 O368 O389 O56:O58 O60:O62 O65:O66 O76:O78 O81:O82 O86 O97:O98 O102 O108:O110 O118 O124:O126 O128:O130 O140:O142 O144:O146 O149:O150 O160:O162 O165:O166 O170 O181:O182 O186 O192:O194 O202 O208:O210 O212:O214 O224:O226 O228:O230 O233:O234 O244:O246 O249:O250 O254 O265:O266 O270 O276:O278 O286 O292:O294 O296:O298 O308:O310 O312:O314 O317:O318 O328:O330 O333:O334 O338 O349:O350 O354 O360:O362 O370 O376:O378 O380:O382 O392:O394 O396:O398 O401:O402 O68 O84 O88:O89 O100 O104:O105 O120:O121 O152 O168 O172:O173 O184 O188:O189 O204:O205 O236 O252 O256:O257 O268 O272:O273 O288:O289 O320 O336 O340:O341 O352 O356:O357 O372:O373">
    <cfRule type="cellIs" dxfId="297" priority="297" operator="greaterThan">
      <formula>30</formula>
    </cfRule>
    <cfRule type="cellIs" dxfId="296" priority="298" operator="between">
      <formula>20</formula>
      <formula>30</formula>
    </cfRule>
  </conditionalFormatting>
  <conditionalFormatting sqref="O400 O390 O384:O385 O374 O369 O364 O358 O353 O348 O342 O337 O332 O321:O322 O316 O306 O300:O301 O290 O285 O280 O274 O269 O264 O258 O253 O248 O237:O238 O232 O222 O216:O217 O206 O201 O196 O190 O185 O180 O174 O169 O164 O153:O154 O148 O138 O132:O133 O122 O117 O112 O106 O101 O96 O90 O85 O80 O69:O70 O64 O54 O48:O49 O38 O33 O28 O22 O17">
    <cfRule type="cellIs" dxfId="295" priority="295" operator="greaterThan">
      <formula>30</formula>
    </cfRule>
    <cfRule type="cellIs" dxfId="294" priority="296" operator="between">
      <formula>20</formula>
      <formula>30</formula>
    </cfRule>
  </conditionalFormatting>
  <conditionalFormatting sqref="G8">
    <cfRule type="cellIs" dxfId="293" priority="293" operator="greaterThan">
      <formula>30</formula>
    </cfRule>
    <cfRule type="cellIs" dxfId="292" priority="294" operator="between">
      <formula>20</formula>
      <formula>30</formula>
    </cfRule>
  </conditionalFormatting>
  <conditionalFormatting sqref="G9">
    <cfRule type="cellIs" dxfId="291" priority="291" operator="greaterThan">
      <formula>30</formula>
    </cfRule>
    <cfRule type="cellIs" dxfId="290" priority="292" operator="between">
      <formula>20</formula>
      <formula>30</formula>
    </cfRule>
  </conditionalFormatting>
  <conditionalFormatting sqref="G10">
    <cfRule type="cellIs" dxfId="289" priority="289" operator="greaterThan">
      <formula>30</formula>
    </cfRule>
    <cfRule type="cellIs" dxfId="288" priority="290" operator="between">
      <formula>20</formula>
      <formula>30</formula>
    </cfRule>
  </conditionalFormatting>
  <conditionalFormatting sqref="G11:G14 G18 G24:G26 G16 G20:G21">
    <cfRule type="cellIs" dxfId="287" priority="287" operator="greaterThan">
      <formula>30</formula>
    </cfRule>
    <cfRule type="cellIs" dxfId="286" priority="288" operator="between">
      <formula>20</formula>
      <formula>30</formula>
    </cfRule>
  </conditionalFormatting>
  <conditionalFormatting sqref="G29">
    <cfRule type="cellIs" dxfId="285" priority="285" operator="greaterThan">
      <formula>30</formula>
    </cfRule>
    <cfRule type="cellIs" dxfId="284" priority="286" operator="between">
      <formula>20</formula>
      <formula>30</formula>
    </cfRule>
  </conditionalFormatting>
  <conditionalFormatting sqref="G30">
    <cfRule type="cellIs" dxfId="283" priority="283" operator="greaterThan">
      <formula>30</formula>
    </cfRule>
    <cfRule type="cellIs" dxfId="282" priority="284" operator="between">
      <formula>20</formula>
      <formula>30</formula>
    </cfRule>
  </conditionalFormatting>
  <conditionalFormatting sqref="G32 G34 G40:G42 G44:G46 G36:G37">
    <cfRule type="cellIs" dxfId="281" priority="281" operator="greaterThan">
      <formula>30</formula>
    </cfRule>
    <cfRule type="cellIs" dxfId="280" priority="282" operator="between">
      <formula>20</formula>
      <formula>30</formula>
    </cfRule>
  </conditionalFormatting>
  <conditionalFormatting sqref="G50 G92 G113 G134 G176 G197 G218 G260 G281 G302 G344 G365 G386">
    <cfRule type="cellIs" dxfId="279" priority="279" operator="greaterThan">
      <formula>30</formula>
    </cfRule>
    <cfRule type="cellIs" dxfId="278" priority="280" operator="between">
      <formula>20</formula>
      <formula>30</formula>
    </cfRule>
  </conditionalFormatting>
  <conditionalFormatting sqref="G72 G93 G114 G156 G177 G198 G240 G261 G282 G324 G345 G366">
    <cfRule type="cellIs" dxfId="277" priority="277" operator="greaterThan">
      <formula>30</formula>
    </cfRule>
    <cfRule type="cellIs" dxfId="276" priority="278" operator="between">
      <formula>20</formula>
      <formula>30</formula>
    </cfRule>
  </conditionalFormatting>
  <conditionalFormatting sqref="G52 G73 G94 G136 G157 G178 G220 G241 G262 G304 G325 G346 G388">
    <cfRule type="cellIs" dxfId="275" priority="275" operator="greaterThan">
      <formula>30</formula>
    </cfRule>
    <cfRule type="cellIs" dxfId="274" priority="276" operator="between">
      <formula>20</formula>
      <formula>30</formula>
    </cfRule>
  </conditionalFormatting>
  <conditionalFormatting sqref="G53 G74 G116 G137 G158 G200 G221 G242 G284 G305 G326 G368 G389 G56:G58 G60:G62 G65:G66 G76:G78 G81:G82 G86 G97:G98 G102 G108:G110 G118 G124:G126 G128:G130 G140:G142 G144:G146 G149:G150 G160:G162 G165:G166 G170 G181:G182 G186 G192:G194 G202 G208:G210 G212:G214 G224:G226 G228:G230 G233:G234 G244:G246 G249:G250 G254 G265:G266 G270 G276:G278 G286 G292:G294 G296:G298 G308:G310 G312:G314 G317:G318 G328:G330 G333:G334 G338 G349:G350 G354 G360:G362 G370 G376:G378 G380:G382 G392:G394 G396:G398 G401:G402 G68 G84 G88:G89 G100 G104:G105 G120:G121 G152 G168 G172:G173 G184 G188:G189 G204:G205 G236 G252 G256:G257 G268 G272:G273 G288:G289 G320 G336 G340:G341 G352 G356:G357 G372:G373">
    <cfRule type="cellIs" dxfId="273" priority="273" operator="greaterThan">
      <formula>30</formula>
    </cfRule>
    <cfRule type="cellIs" dxfId="272" priority="274" operator="between">
      <formula>20</formula>
      <formula>30</formula>
    </cfRule>
  </conditionalFormatting>
  <conditionalFormatting sqref="G400 G390 G384:G385 G374 G369 G364 G358 G353 G348 G342 G337 G332 G321:G322 G316 G306 G300:G301 G290 G285 G280 G274 G269 G264 G258 G253 G248 G237:G238 G232 G222 G216:G217 G206 G201 G196 G190 G185 G180 G174 G169 G164 G153:G154 G148 G138 G132:G133 G122 G117 G112 G106 G101 G96 G90 G85 G80 G69:G70 G64 G54 G48:G49 G38 G33 G28 G22 G17">
    <cfRule type="cellIs" dxfId="271" priority="271" operator="greaterThan">
      <formula>30</formula>
    </cfRule>
    <cfRule type="cellIs" dxfId="270" priority="272" operator="between">
      <formula>20</formula>
      <formula>30</formula>
    </cfRule>
  </conditionalFormatting>
  <conditionalFormatting sqref="K403 K399 K395 K391 K387 K383 K379 K375 K371 K367 K363 K359 K355 K351 K347 K343 K339 K335 K331 K327 K323 K319 K315 K311 K307 K303 K299 K295 K291 K287 K283 K279 K275 K271 K267 K263 K259 K255 K251 K247 K243 K239 K235 K231 K227 K223 K219 K215 K211 K207 K203 K199 K195 K191 K187 K183 K179 K175 K171 K167 K163 K159 K155 K151 K147 K143 K139 K135 K131 K127 K123 K119 K115 K111 K107 K103 K99 K95 K91 K87 K83 K79 K75 K71 K67 K63 K59 K55 K51 K47 K43 K39 K35 K31 K27 K23 K19 K15">
    <cfRule type="cellIs" dxfId="269" priority="269" operator="greaterThan">
      <formula>30</formula>
    </cfRule>
    <cfRule type="cellIs" dxfId="268" priority="270" operator="between">
      <formula>20</formula>
      <formula>30</formula>
    </cfRule>
  </conditionalFormatting>
  <conditionalFormatting sqref="O403 O399 O395 O391 O387 O383 O379 O375 O371 O367 O363 O359 O355 O351 O347 O343 O339 O335 O331 O327 O323 O319 O315 O311 O307 O303 O299 O295 O291 O287 O283 O279 O275 O271 O267 O263 O259 O255 O251 O247 O243 O239 O235 O231 O227 O223 O219 O215 O211 O207 O203 O199 O195 O191 O187 O183 O179 O175 O171 O167 O163 O159 O155 O151 O147 O143 O139 O135 O131 O127 O123 O119 O115 O111 O107 O103 O99 O95 O91 O87 O83 O79 O75 O71 O67 O63 O59 O55 O51 O47 O43 O39 O35 O31 O27 O23 O19 O15">
    <cfRule type="cellIs" dxfId="267" priority="267" operator="greaterThan">
      <formula>30</formula>
    </cfRule>
    <cfRule type="cellIs" dxfId="266" priority="268" operator="between">
      <formula>20</formula>
      <formula>30</formula>
    </cfRule>
  </conditionalFormatting>
  <conditionalFormatting sqref="G403 G399 G395 G391 G387 G383 G379 G375 G371 G367 G363 G359 G355 G351 G347 G343 G339 G335 G331 G327 G323 G319 G315 G311 G307 G303 G299 G295 G291 G287 G283 G279 G275 G271 G267 G263 G259 G255 G251 G247 G243 G239 G235 G231 G227 G223 G219 G215 G211 G207 G203 G199 G195 G191 G187 G183 G179 G175 G171 G167 G163 G159 G155 G151 G147 G143 G139 G135 G131 G127 G123 G119 G115 G111 G107 G103 G99 G95 G91 G87 G83 G79 G75 G71 G67 G63 G59 G55 G51 G47 G43 G39 G35 G31 G27 G23 G19 G15">
    <cfRule type="cellIs" dxfId="265" priority="265" operator="greaterThan">
      <formula>30</formula>
    </cfRule>
    <cfRule type="cellIs" dxfId="264" priority="266" operator="between">
      <formula>20</formula>
      <formula>30</formula>
    </cfRule>
  </conditionalFormatting>
  <conditionalFormatting sqref="S8">
    <cfRule type="cellIs" dxfId="263" priority="263" operator="greaterThanOrEqual">
      <formula>30</formula>
    </cfRule>
    <cfRule type="expression" dxfId="262" priority="264">
      <formula>AND(S8&gt;=20,S8&lt;30)</formula>
    </cfRule>
  </conditionalFormatting>
  <conditionalFormatting sqref="P8">
    <cfRule type="expression" dxfId="261" priority="261">
      <formula>AND(S8&gt;=20,S8&lt;30)</formula>
    </cfRule>
    <cfRule type="expression" dxfId="260" priority="262">
      <formula>S8&gt;=30</formula>
    </cfRule>
  </conditionalFormatting>
  <conditionalFormatting sqref="Q8">
    <cfRule type="expression" dxfId="259" priority="259">
      <formula>AND(S8&gt;=20,S8&lt;30)</formula>
    </cfRule>
    <cfRule type="expression" dxfId="258" priority="260">
      <formula>S8&gt;=30</formula>
    </cfRule>
  </conditionalFormatting>
  <conditionalFormatting sqref="R8">
    <cfRule type="expression" dxfId="257" priority="257">
      <formula>AND(S8&gt;=20,S8&lt;30)</formula>
    </cfRule>
    <cfRule type="expression" dxfId="256" priority="258">
      <formula>S8&gt;=30</formula>
    </cfRule>
  </conditionalFormatting>
  <conditionalFormatting sqref="P9">
    <cfRule type="expression" dxfId="255" priority="255">
      <formula>AND(S9&gt;=20,S9&lt;30)</formula>
    </cfRule>
    <cfRule type="expression" dxfId="254" priority="256">
      <formula>S9&gt;=30</formula>
    </cfRule>
  </conditionalFormatting>
  <conditionalFormatting sqref="Q9">
    <cfRule type="expression" dxfId="253" priority="253">
      <formula>AND(S9&gt;=20,S9&lt;30)</formula>
    </cfRule>
    <cfRule type="expression" dxfId="252" priority="254">
      <formula>S9&gt;=30</formula>
    </cfRule>
  </conditionalFormatting>
  <conditionalFormatting sqref="R9">
    <cfRule type="expression" dxfId="251" priority="251">
      <formula>AND(S9&gt;=20,S9&lt;30)</formula>
    </cfRule>
    <cfRule type="expression" dxfId="250" priority="252">
      <formula>S9&gt;=30</formula>
    </cfRule>
  </conditionalFormatting>
  <conditionalFormatting sqref="S9">
    <cfRule type="cellIs" dxfId="249" priority="249" operator="greaterThanOrEqual">
      <formula>30</formula>
    </cfRule>
    <cfRule type="expression" dxfId="248" priority="250">
      <formula>AND(S9&gt;=20,S9&lt;30)</formula>
    </cfRule>
  </conditionalFormatting>
  <conditionalFormatting sqref="P10:P11">
    <cfRule type="expression" dxfId="247" priority="247">
      <formula>AND(S10&gt;=20,S10&lt;30)</formula>
    </cfRule>
    <cfRule type="expression" dxfId="246" priority="248">
      <formula>S10&gt;=30</formula>
    </cfRule>
  </conditionalFormatting>
  <conditionalFormatting sqref="Q10:Q11">
    <cfRule type="expression" dxfId="245" priority="245">
      <formula>AND(S10&gt;=20,S10&lt;30)</formula>
    </cfRule>
    <cfRule type="expression" dxfId="244" priority="246">
      <formula>S10&gt;=30</formula>
    </cfRule>
  </conditionalFormatting>
  <conditionalFormatting sqref="R10:R11">
    <cfRule type="expression" dxfId="243" priority="243">
      <formula>AND(S10&gt;=20,S10&lt;30)</formula>
    </cfRule>
    <cfRule type="expression" dxfId="242" priority="244">
      <formula>S10&gt;=30</formula>
    </cfRule>
  </conditionalFormatting>
  <conditionalFormatting sqref="S10:S11">
    <cfRule type="cellIs" dxfId="241" priority="241" operator="greaterThanOrEqual">
      <formula>30</formula>
    </cfRule>
    <cfRule type="expression" dxfId="240" priority="242">
      <formula>AND(S10&gt;=20,S10&lt;30)</formula>
    </cfRule>
  </conditionalFormatting>
  <conditionalFormatting sqref="P12">
    <cfRule type="expression" dxfId="239" priority="239">
      <formula>AND(S12&gt;=20,S12&lt;30)</formula>
    </cfRule>
    <cfRule type="expression" dxfId="238" priority="240">
      <formula>S12&gt;=30</formula>
    </cfRule>
  </conditionalFormatting>
  <conditionalFormatting sqref="Q12">
    <cfRule type="expression" dxfId="237" priority="237">
      <formula>AND(S12&gt;=20,S12&lt;30)</formula>
    </cfRule>
    <cfRule type="expression" dxfId="236" priority="238">
      <formula>S12&gt;=30</formula>
    </cfRule>
  </conditionalFormatting>
  <conditionalFormatting sqref="R12">
    <cfRule type="expression" dxfId="235" priority="235">
      <formula>AND(S12&gt;=20,S12&lt;30)</formula>
    </cfRule>
    <cfRule type="expression" dxfId="234" priority="236">
      <formula>S12&gt;=30</formula>
    </cfRule>
  </conditionalFormatting>
  <conditionalFormatting sqref="S12">
    <cfRule type="cellIs" dxfId="233" priority="233" operator="greaterThanOrEqual">
      <formula>30</formula>
    </cfRule>
    <cfRule type="expression" dxfId="232" priority="234">
      <formula>AND(S12&gt;=20,S12&lt;30)</formula>
    </cfRule>
  </conditionalFormatting>
  <conditionalFormatting sqref="P13">
    <cfRule type="expression" dxfId="231" priority="231">
      <formula>AND(S13&gt;=20,S13&lt;30)</formula>
    </cfRule>
    <cfRule type="expression" dxfId="230" priority="232">
      <formula>S13&gt;=30</formula>
    </cfRule>
  </conditionalFormatting>
  <conditionalFormatting sqref="Q13">
    <cfRule type="expression" dxfId="229" priority="229">
      <formula>AND(S13&gt;=20,S13&lt;30)</formula>
    </cfRule>
    <cfRule type="expression" dxfId="228" priority="230">
      <formula>S13&gt;=30</formula>
    </cfRule>
  </conditionalFormatting>
  <conditionalFormatting sqref="R13">
    <cfRule type="expression" dxfId="227" priority="227">
      <formula>AND(S13&gt;=20,S13&lt;30)</formula>
    </cfRule>
    <cfRule type="expression" dxfId="226" priority="228">
      <formula>S13&gt;=30</formula>
    </cfRule>
  </conditionalFormatting>
  <conditionalFormatting sqref="S13">
    <cfRule type="cellIs" dxfId="225" priority="225" operator="greaterThanOrEqual">
      <formula>30</formula>
    </cfRule>
    <cfRule type="expression" dxfId="224" priority="226">
      <formula>AND(S13&gt;=20,S13&lt;30)</formula>
    </cfRule>
  </conditionalFormatting>
  <conditionalFormatting sqref="P14">
    <cfRule type="expression" dxfId="223" priority="223">
      <formula>AND(S14&gt;=20,S14&lt;30)</formula>
    </cfRule>
    <cfRule type="expression" dxfId="222" priority="224">
      <formula>S14&gt;=30</formula>
    </cfRule>
  </conditionalFormatting>
  <conditionalFormatting sqref="Q14">
    <cfRule type="expression" dxfId="221" priority="221">
      <formula>AND(S14&gt;=20,S14&lt;30)</formula>
    </cfRule>
    <cfRule type="expression" dxfId="220" priority="222">
      <formula>S14&gt;=30</formula>
    </cfRule>
  </conditionalFormatting>
  <conditionalFormatting sqref="R14">
    <cfRule type="expression" dxfId="219" priority="219">
      <formula>AND(S14&gt;=20,S14&lt;30)</formula>
    </cfRule>
    <cfRule type="expression" dxfId="218" priority="220">
      <formula>S14&gt;=30</formula>
    </cfRule>
  </conditionalFormatting>
  <conditionalFormatting sqref="S14">
    <cfRule type="cellIs" dxfId="217" priority="217" operator="greaterThanOrEqual">
      <formula>30</formula>
    </cfRule>
    <cfRule type="expression" dxfId="216" priority="218">
      <formula>AND(S14&gt;=20,S14&lt;30)</formula>
    </cfRule>
  </conditionalFormatting>
  <conditionalFormatting sqref="P17">
    <cfRule type="expression" dxfId="215" priority="215">
      <formula>AND(S17&gt;=20,S17&lt;30)</formula>
    </cfRule>
    <cfRule type="expression" dxfId="214" priority="216">
      <formula>S17&gt;=30</formula>
    </cfRule>
  </conditionalFormatting>
  <conditionalFormatting sqref="Q17">
    <cfRule type="expression" dxfId="213" priority="213">
      <formula>AND(S17&gt;=20,S17&lt;30)</formula>
    </cfRule>
    <cfRule type="expression" dxfId="212" priority="214">
      <formula>S17&gt;=30</formula>
    </cfRule>
  </conditionalFormatting>
  <conditionalFormatting sqref="R17">
    <cfRule type="expression" dxfId="211" priority="211">
      <formula>AND(S17&gt;=20,S17&lt;30)</formula>
    </cfRule>
    <cfRule type="expression" dxfId="210" priority="212">
      <formula>S17&gt;=30</formula>
    </cfRule>
  </conditionalFormatting>
  <conditionalFormatting sqref="S17">
    <cfRule type="cellIs" dxfId="209" priority="209" operator="greaterThanOrEqual">
      <formula>30</formula>
    </cfRule>
    <cfRule type="expression" dxfId="208" priority="210">
      <formula>AND(S17&gt;=20,S17&lt;30)</formula>
    </cfRule>
  </conditionalFormatting>
  <conditionalFormatting sqref="P15">
    <cfRule type="expression" dxfId="207" priority="207">
      <formula>AND(S15&gt;=20,S15&lt;30)</formula>
    </cfRule>
    <cfRule type="expression" dxfId="206" priority="208">
      <formula>S15&gt;=30</formula>
    </cfRule>
  </conditionalFormatting>
  <conditionalFormatting sqref="Q15">
    <cfRule type="expression" dxfId="205" priority="205">
      <formula>AND(S15&gt;=20,S15&lt;30)</formula>
    </cfRule>
    <cfRule type="expression" dxfId="204" priority="206">
      <formula>S15&gt;=30</formula>
    </cfRule>
  </conditionalFormatting>
  <conditionalFormatting sqref="R15">
    <cfRule type="expression" dxfId="203" priority="203">
      <formula>AND(S15&gt;=20,S15&lt;30)</formula>
    </cfRule>
    <cfRule type="expression" dxfId="202" priority="204">
      <formula>S15&gt;=30</formula>
    </cfRule>
  </conditionalFormatting>
  <conditionalFormatting sqref="S15">
    <cfRule type="cellIs" dxfId="201" priority="201" operator="greaterThanOrEqual">
      <formula>30</formula>
    </cfRule>
    <cfRule type="expression" dxfId="200" priority="202">
      <formula>AND(S15&gt;=20,S15&lt;30)</formula>
    </cfRule>
  </conditionalFormatting>
  <conditionalFormatting sqref="P16">
    <cfRule type="expression" dxfId="199" priority="199">
      <formula>AND(S16&gt;=20,S16&lt;30)</formula>
    </cfRule>
    <cfRule type="expression" dxfId="198" priority="200">
      <formula>S16&gt;=30</formula>
    </cfRule>
  </conditionalFormatting>
  <conditionalFormatting sqref="Q16">
    <cfRule type="expression" dxfId="197" priority="197">
      <formula>AND(S16&gt;=20,S16&lt;30)</formula>
    </cfRule>
    <cfRule type="expression" dxfId="196" priority="198">
      <formula>S16&gt;=30</formula>
    </cfRule>
  </conditionalFormatting>
  <conditionalFormatting sqref="R16">
    <cfRule type="expression" dxfId="195" priority="195">
      <formula>AND(S16&gt;=20,S16&lt;30)</formula>
    </cfRule>
    <cfRule type="expression" dxfId="194" priority="196">
      <formula>S16&gt;=30</formula>
    </cfRule>
  </conditionalFormatting>
  <conditionalFormatting sqref="S16">
    <cfRule type="cellIs" dxfId="193" priority="193" operator="greaterThanOrEqual">
      <formula>30</formula>
    </cfRule>
    <cfRule type="expression" dxfId="192" priority="194">
      <formula>AND(S16&gt;=20,S16&lt;30)</formula>
    </cfRule>
  </conditionalFormatting>
  <conditionalFormatting sqref="P18">
    <cfRule type="expression" dxfId="191" priority="191">
      <formula>AND(S18&gt;=20,S18&lt;30)</formula>
    </cfRule>
    <cfRule type="expression" dxfId="190" priority="192">
      <formula>S18&gt;=30</formula>
    </cfRule>
  </conditionalFormatting>
  <conditionalFormatting sqref="Q18">
    <cfRule type="expression" dxfId="189" priority="189">
      <formula>AND(S18&gt;=20,S18&lt;30)</formula>
    </cfRule>
    <cfRule type="expression" dxfId="188" priority="190">
      <formula>S18&gt;=30</formula>
    </cfRule>
  </conditionalFormatting>
  <conditionalFormatting sqref="R18">
    <cfRule type="expression" dxfId="187" priority="187">
      <formula>AND(S18&gt;=20,S18&lt;30)</formula>
    </cfRule>
    <cfRule type="expression" dxfId="186" priority="188">
      <formula>S18&gt;=30</formula>
    </cfRule>
  </conditionalFormatting>
  <conditionalFormatting sqref="S18">
    <cfRule type="cellIs" dxfId="185" priority="185" operator="greaterThanOrEqual">
      <formula>30</formula>
    </cfRule>
    <cfRule type="expression" dxfId="184" priority="186">
      <formula>AND(S18&gt;=20,S18&lt;30)</formula>
    </cfRule>
  </conditionalFormatting>
  <conditionalFormatting sqref="P19">
    <cfRule type="expression" dxfId="183" priority="183">
      <formula>AND(S19&gt;=20,S19&lt;30)</formula>
    </cfRule>
    <cfRule type="expression" dxfId="182" priority="184">
      <formula>S19&gt;=30</formula>
    </cfRule>
  </conditionalFormatting>
  <conditionalFormatting sqref="Q19">
    <cfRule type="expression" dxfId="181" priority="181">
      <formula>AND(S19&gt;=20,S19&lt;30)</formula>
    </cfRule>
    <cfRule type="expression" dxfId="180" priority="182">
      <formula>S19&gt;=30</formula>
    </cfRule>
  </conditionalFormatting>
  <conditionalFormatting sqref="R19">
    <cfRule type="expression" dxfId="179" priority="179">
      <formula>AND(S19&gt;=20,S19&lt;30)</formula>
    </cfRule>
    <cfRule type="expression" dxfId="178" priority="180">
      <formula>S19&gt;=30</formula>
    </cfRule>
  </conditionalFormatting>
  <conditionalFormatting sqref="S19">
    <cfRule type="cellIs" dxfId="177" priority="177" operator="greaterThanOrEqual">
      <formula>30</formula>
    </cfRule>
    <cfRule type="expression" dxfId="176" priority="178">
      <formula>AND(S19&gt;=20,S19&lt;30)</formula>
    </cfRule>
  </conditionalFormatting>
  <conditionalFormatting sqref="S20">
    <cfRule type="cellIs" dxfId="175" priority="175" operator="greaterThanOrEqual">
      <formula>30</formula>
    </cfRule>
    <cfRule type="expression" dxfId="174" priority="176">
      <formula>AND(S20&gt;=20,S20&lt;30)</formula>
    </cfRule>
  </conditionalFormatting>
  <conditionalFormatting sqref="P20">
    <cfRule type="expression" dxfId="173" priority="173">
      <formula>AND(S20&gt;=20,S20&lt;30)</formula>
    </cfRule>
    <cfRule type="expression" dxfId="172" priority="174">
      <formula>S20&gt;=30</formula>
    </cfRule>
  </conditionalFormatting>
  <conditionalFormatting sqref="Q20">
    <cfRule type="expression" dxfId="171" priority="171">
      <formula>AND(S20&gt;=20,S20&lt;30)</formula>
    </cfRule>
    <cfRule type="expression" dxfId="170" priority="172">
      <formula>S20&gt;=30</formula>
    </cfRule>
  </conditionalFormatting>
  <conditionalFormatting sqref="R20">
    <cfRule type="expression" dxfId="169" priority="169">
      <formula>AND(S20&gt;=20,S20&lt;30)</formula>
    </cfRule>
    <cfRule type="expression" dxfId="168" priority="170">
      <formula>S20&gt;=30</formula>
    </cfRule>
  </conditionalFormatting>
  <conditionalFormatting sqref="P21">
    <cfRule type="expression" dxfId="167" priority="167">
      <formula>AND(S21&gt;=20,S21&lt;30)</formula>
    </cfRule>
    <cfRule type="expression" dxfId="166" priority="168">
      <formula>S21&gt;=30</formula>
    </cfRule>
  </conditionalFormatting>
  <conditionalFormatting sqref="Q21">
    <cfRule type="expression" dxfId="165" priority="165">
      <formula>AND(S21&gt;=20,S21&lt;30)</formula>
    </cfRule>
    <cfRule type="expression" dxfId="164" priority="166">
      <formula>S21&gt;=30</formula>
    </cfRule>
  </conditionalFormatting>
  <conditionalFormatting sqref="R21">
    <cfRule type="expression" dxfId="163" priority="163">
      <formula>AND(S21&gt;=20,S21&lt;30)</formula>
    </cfRule>
    <cfRule type="expression" dxfId="162" priority="164">
      <formula>S21&gt;=30</formula>
    </cfRule>
  </conditionalFormatting>
  <conditionalFormatting sqref="S21">
    <cfRule type="cellIs" dxfId="161" priority="161" operator="greaterThanOrEqual">
      <formula>30</formula>
    </cfRule>
    <cfRule type="expression" dxfId="160" priority="162">
      <formula>AND(S21&gt;=20,S21&lt;30)</formula>
    </cfRule>
  </conditionalFormatting>
  <conditionalFormatting sqref="P22:P23">
    <cfRule type="expression" dxfId="159" priority="159">
      <formula>AND(S22&gt;=20,S22&lt;30)</formula>
    </cfRule>
    <cfRule type="expression" dxfId="158" priority="160">
      <formula>S22&gt;=30</formula>
    </cfRule>
  </conditionalFormatting>
  <conditionalFormatting sqref="Q22:Q23">
    <cfRule type="expression" dxfId="157" priority="157">
      <formula>AND(S22&gt;=20,S22&lt;30)</formula>
    </cfRule>
    <cfRule type="expression" dxfId="156" priority="158">
      <formula>S22&gt;=30</formula>
    </cfRule>
  </conditionalFormatting>
  <conditionalFormatting sqref="R22:R23">
    <cfRule type="expression" dxfId="155" priority="155">
      <formula>AND(S22&gt;=20,S22&lt;30)</formula>
    </cfRule>
    <cfRule type="expression" dxfId="154" priority="156">
      <formula>S22&gt;=30</formula>
    </cfRule>
  </conditionalFormatting>
  <conditionalFormatting sqref="S22:S23">
    <cfRule type="cellIs" dxfId="153" priority="153" operator="greaterThanOrEqual">
      <formula>30</formula>
    </cfRule>
    <cfRule type="expression" dxfId="152" priority="154">
      <formula>AND(S22&gt;=20,S22&lt;30)</formula>
    </cfRule>
  </conditionalFormatting>
  <conditionalFormatting sqref="P24">
    <cfRule type="expression" dxfId="151" priority="151">
      <formula>AND(S24&gt;=20,S24&lt;30)</formula>
    </cfRule>
    <cfRule type="expression" dxfId="150" priority="152">
      <formula>S24&gt;=30</formula>
    </cfRule>
  </conditionalFormatting>
  <conditionalFormatting sqref="Q24">
    <cfRule type="expression" dxfId="149" priority="149">
      <formula>AND(S24&gt;=20,S24&lt;30)</formula>
    </cfRule>
    <cfRule type="expression" dxfId="148" priority="150">
      <formula>S24&gt;=30</formula>
    </cfRule>
  </conditionalFormatting>
  <conditionalFormatting sqref="R24">
    <cfRule type="expression" dxfId="147" priority="147">
      <formula>AND(S24&gt;=20,S24&lt;30)</formula>
    </cfRule>
    <cfRule type="expression" dxfId="146" priority="148">
      <formula>S24&gt;=30</formula>
    </cfRule>
  </conditionalFormatting>
  <conditionalFormatting sqref="S24">
    <cfRule type="cellIs" dxfId="145" priority="145" operator="greaterThanOrEqual">
      <formula>30</formula>
    </cfRule>
    <cfRule type="expression" dxfId="144" priority="146">
      <formula>AND(S24&gt;=20,S24&lt;30)</formula>
    </cfRule>
  </conditionalFormatting>
  <conditionalFormatting sqref="P25">
    <cfRule type="expression" dxfId="143" priority="143">
      <formula>AND(S25&gt;=20,S25&lt;30)</formula>
    </cfRule>
    <cfRule type="expression" dxfId="142" priority="144">
      <formula>S25&gt;=30</formula>
    </cfRule>
  </conditionalFormatting>
  <conditionalFormatting sqref="Q25">
    <cfRule type="expression" dxfId="141" priority="141">
      <formula>AND(S25&gt;=20,S25&lt;30)</formula>
    </cfRule>
    <cfRule type="expression" dxfId="140" priority="142">
      <formula>S25&gt;=30</formula>
    </cfRule>
  </conditionalFormatting>
  <conditionalFormatting sqref="R25">
    <cfRule type="expression" dxfId="139" priority="139">
      <formula>AND(S25&gt;=20,S25&lt;30)</formula>
    </cfRule>
    <cfRule type="expression" dxfId="138" priority="140">
      <formula>S25&gt;=30</formula>
    </cfRule>
  </conditionalFormatting>
  <conditionalFormatting sqref="S25">
    <cfRule type="cellIs" dxfId="137" priority="137" operator="greaterThanOrEqual">
      <formula>30</formula>
    </cfRule>
    <cfRule type="expression" dxfId="136" priority="138">
      <formula>AND(S25&gt;=20,S25&lt;30)</formula>
    </cfRule>
  </conditionalFormatting>
  <conditionalFormatting sqref="P26">
    <cfRule type="expression" dxfId="135" priority="135">
      <formula>AND(S26&gt;=20,S26&lt;30)</formula>
    </cfRule>
    <cfRule type="expression" dxfId="134" priority="136">
      <formula>S26&gt;=30</formula>
    </cfRule>
  </conditionalFormatting>
  <conditionalFormatting sqref="Q26">
    <cfRule type="expression" dxfId="133" priority="133">
      <formula>AND(S26&gt;=20,S26&lt;30)</formula>
    </cfRule>
    <cfRule type="expression" dxfId="132" priority="134">
      <formula>S26&gt;=30</formula>
    </cfRule>
  </conditionalFormatting>
  <conditionalFormatting sqref="R26">
    <cfRule type="expression" dxfId="131" priority="131">
      <formula>AND(S26&gt;=20,S26&lt;30)</formula>
    </cfRule>
    <cfRule type="expression" dxfId="130" priority="132">
      <formula>S26&gt;=30</formula>
    </cfRule>
  </conditionalFormatting>
  <conditionalFormatting sqref="S26">
    <cfRule type="cellIs" dxfId="129" priority="129" operator="greaterThanOrEqual">
      <formula>30</formula>
    </cfRule>
    <cfRule type="expression" dxfId="128" priority="130">
      <formula>AND(S26&gt;=20,S26&lt;30)</formula>
    </cfRule>
  </conditionalFormatting>
  <conditionalFormatting sqref="P29">
    <cfRule type="expression" dxfId="127" priority="127">
      <formula>AND(S29&gt;=20,S29&lt;30)</formula>
    </cfRule>
    <cfRule type="expression" dxfId="126" priority="128">
      <formula>S29&gt;=30</formula>
    </cfRule>
  </conditionalFormatting>
  <conditionalFormatting sqref="Q29">
    <cfRule type="expression" dxfId="125" priority="125">
      <formula>AND(S29&gt;=20,S29&lt;30)</formula>
    </cfRule>
    <cfRule type="expression" dxfId="124" priority="126">
      <formula>S29&gt;=30</formula>
    </cfRule>
  </conditionalFormatting>
  <conditionalFormatting sqref="R29">
    <cfRule type="expression" dxfId="123" priority="123">
      <formula>AND(S29&gt;=20,S29&lt;30)</formula>
    </cfRule>
    <cfRule type="expression" dxfId="122" priority="124">
      <formula>S29&gt;=30</formula>
    </cfRule>
  </conditionalFormatting>
  <conditionalFormatting sqref="S29">
    <cfRule type="cellIs" dxfId="121" priority="121" operator="greaterThanOrEqual">
      <formula>30</formula>
    </cfRule>
    <cfRule type="expression" dxfId="120" priority="122">
      <formula>AND(S29&gt;=20,S29&lt;30)</formula>
    </cfRule>
  </conditionalFormatting>
  <conditionalFormatting sqref="P27">
    <cfRule type="expression" dxfId="119" priority="119">
      <formula>AND(S27&gt;=20,S27&lt;30)</formula>
    </cfRule>
    <cfRule type="expression" dxfId="118" priority="120">
      <formula>S27&gt;=30</formula>
    </cfRule>
  </conditionalFormatting>
  <conditionalFormatting sqref="Q27">
    <cfRule type="expression" dxfId="117" priority="117">
      <formula>AND(S27&gt;=20,S27&lt;30)</formula>
    </cfRule>
    <cfRule type="expression" dxfId="116" priority="118">
      <formula>S27&gt;=30</formula>
    </cfRule>
  </conditionalFormatting>
  <conditionalFormatting sqref="R27">
    <cfRule type="expression" dxfId="115" priority="115">
      <formula>AND(S27&gt;=20,S27&lt;30)</formula>
    </cfRule>
    <cfRule type="expression" dxfId="114" priority="116">
      <formula>S27&gt;=30</formula>
    </cfRule>
  </conditionalFormatting>
  <conditionalFormatting sqref="S27">
    <cfRule type="cellIs" dxfId="113" priority="113" operator="greaterThanOrEqual">
      <formula>30</formula>
    </cfRule>
    <cfRule type="expression" dxfId="112" priority="114">
      <formula>AND(S27&gt;=20,S27&lt;30)</formula>
    </cfRule>
  </conditionalFormatting>
  <conditionalFormatting sqref="P28">
    <cfRule type="expression" dxfId="111" priority="111">
      <formula>AND(S28&gt;=20,S28&lt;30)</formula>
    </cfRule>
    <cfRule type="expression" dxfId="110" priority="112">
      <formula>S28&gt;=30</formula>
    </cfRule>
  </conditionalFormatting>
  <conditionalFormatting sqref="Q28">
    <cfRule type="expression" dxfId="109" priority="109">
      <formula>AND(S28&gt;=20,S28&lt;30)</formula>
    </cfRule>
    <cfRule type="expression" dxfId="108" priority="110">
      <formula>S28&gt;=30</formula>
    </cfRule>
  </conditionalFormatting>
  <conditionalFormatting sqref="R28">
    <cfRule type="expression" dxfId="107" priority="107">
      <formula>AND(S28&gt;=20,S28&lt;30)</formula>
    </cfRule>
    <cfRule type="expression" dxfId="106" priority="108">
      <formula>S28&gt;=30</formula>
    </cfRule>
  </conditionalFormatting>
  <conditionalFormatting sqref="S28">
    <cfRule type="cellIs" dxfId="105" priority="105" operator="greaterThanOrEqual">
      <formula>30</formula>
    </cfRule>
    <cfRule type="expression" dxfId="104" priority="106">
      <formula>AND(S28&gt;=20,S28&lt;30)</formula>
    </cfRule>
  </conditionalFormatting>
  <conditionalFormatting sqref="P30">
    <cfRule type="expression" dxfId="103" priority="103">
      <formula>AND(S30&gt;=20,S30&lt;30)</formula>
    </cfRule>
    <cfRule type="expression" dxfId="102" priority="104">
      <formula>S30&gt;=30</formula>
    </cfRule>
  </conditionalFormatting>
  <conditionalFormatting sqref="Q30">
    <cfRule type="expression" dxfId="101" priority="101">
      <formula>AND(S30&gt;=20,S30&lt;30)</formula>
    </cfRule>
    <cfRule type="expression" dxfId="100" priority="102">
      <formula>S30&gt;=30</formula>
    </cfRule>
  </conditionalFormatting>
  <conditionalFormatting sqref="R30">
    <cfRule type="expression" dxfId="99" priority="99">
      <formula>AND(S30&gt;=20,S30&lt;30)</formula>
    </cfRule>
    <cfRule type="expression" dxfId="98" priority="100">
      <formula>S30&gt;=30</formula>
    </cfRule>
  </conditionalFormatting>
  <conditionalFormatting sqref="S30">
    <cfRule type="cellIs" dxfId="97" priority="97" operator="greaterThanOrEqual">
      <formula>30</formula>
    </cfRule>
    <cfRule type="expression" dxfId="96" priority="98">
      <formula>AND(S30&gt;=20,S30&lt;30)</formula>
    </cfRule>
  </conditionalFormatting>
  <conditionalFormatting sqref="P31">
    <cfRule type="expression" dxfId="95" priority="95">
      <formula>AND(S31&gt;=20,S31&lt;30)</formula>
    </cfRule>
    <cfRule type="expression" dxfId="94" priority="96">
      <formula>S31&gt;=30</formula>
    </cfRule>
  </conditionalFormatting>
  <conditionalFormatting sqref="Q31">
    <cfRule type="expression" dxfId="93" priority="93">
      <formula>AND(S31&gt;=20,S31&lt;30)</formula>
    </cfRule>
    <cfRule type="expression" dxfId="92" priority="94">
      <formula>S31&gt;=30</formula>
    </cfRule>
  </conditionalFormatting>
  <conditionalFormatting sqref="R31">
    <cfRule type="expression" dxfId="91" priority="91">
      <formula>AND(S31&gt;=20,S31&lt;30)</formula>
    </cfRule>
    <cfRule type="expression" dxfId="90" priority="92">
      <formula>S31&gt;=30</formula>
    </cfRule>
  </conditionalFormatting>
  <conditionalFormatting sqref="S31">
    <cfRule type="cellIs" dxfId="89" priority="89" operator="greaterThanOrEqual">
      <formula>30</formula>
    </cfRule>
    <cfRule type="expression" dxfId="88" priority="90">
      <formula>AND(S31&gt;=20,S31&lt;30)</formula>
    </cfRule>
  </conditionalFormatting>
  <conditionalFormatting sqref="S32 S44 S56 S68 S80 S92 S104 S116 S128 S140 S152 S164 S176 S188 S200 S212 S224 S236 S248 S260 S272 S284 S296 S308 S320 S332 S344 S356 S368 S380 S392">
    <cfRule type="cellIs" dxfId="87" priority="87" operator="greaterThanOrEqual">
      <formula>30</formula>
    </cfRule>
    <cfRule type="expression" dxfId="86" priority="88">
      <formula>AND(S32&gt;=20,S32&lt;30)</formula>
    </cfRule>
  </conditionalFormatting>
  <conditionalFormatting sqref="P32 P44 P56 P68 P80 P92 P104 P116 P128 P140 P152 P164 P176 P188 P200 P212 P224 P236 P248 P260 P272 P284 P296 P308 P320 P332 P344 P356 P368 P380 P392">
    <cfRule type="expression" dxfId="85" priority="85">
      <formula>AND(S32&gt;=20,S32&lt;30)</formula>
    </cfRule>
    <cfRule type="expression" dxfId="84" priority="86">
      <formula>S32&gt;=30</formula>
    </cfRule>
  </conditionalFormatting>
  <conditionalFormatting sqref="Q32 Q44 Q56 Q68 Q80 Q92 Q104 Q116 Q128 Q140 Q152 Q164 Q176 Q188 Q200 Q212 Q224 Q236 Q248 Q260 Q272 Q284 Q296 Q308 Q320 Q332 Q344 Q356 Q368 Q380 Q392">
    <cfRule type="expression" dxfId="83" priority="83">
      <formula>AND(S32&gt;=20,S32&lt;30)</formula>
    </cfRule>
    <cfRule type="expression" dxfId="82" priority="84">
      <formula>S32&gt;=30</formula>
    </cfRule>
  </conditionalFormatting>
  <conditionalFormatting sqref="R32 R44 R56 R68 R80 R92 R104 R116 R128 R140 R152 R164 R176 R188 R200 R212 R224 R236 R248 R260 R272 R284 R296 R308 R320 R332 R344 R356 R368 R380 R392">
    <cfRule type="expression" dxfId="81" priority="81">
      <formula>AND(S32&gt;=20,S32&lt;30)</formula>
    </cfRule>
    <cfRule type="expression" dxfId="80" priority="82">
      <formula>S32&gt;=30</formula>
    </cfRule>
  </conditionalFormatting>
  <conditionalFormatting sqref="P33 P45 P57 P69 P81 P93 P105 P117 P129 P141 P153 P165 P177 P189 P201 P213 P225 P237 P249 P261 P273 P285 P297 P309 P321 P333 P345 P357 P369 P381 P393">
    <cfRule type="expression" dxfId="79" priority="79">
      <formula>AND(S33&gt;=20,S33&lt;30)</formula>
    </cfRule>
    <cfRule type="expression" dxfId="78" priority="80">
      <formula>S33&gt;=30</formula>
    </cfRule>
  </conditionalFormatting>
  <conditionalFormatting sqref="Q33 Q45 Q57 Q69 Q81 Q93 Q105 Q117 Q129 Q141 Q153 Q165 Q177 Q189 Q201 Q213 Q225 Q237 Q249 Q261 Q273 Q285 Q297 Q309 Q321 Q333 Q345 Q357 Q369 Q381 Q393">
    <cfRule type="expression" dxfId="77" priority="77">
      <formula>AND(S33&gt;=20,S33&lt;30)</formula>
    </cfRule>
    <cfRule type="expression" dxfId="76" priority="78">
      <formula>S33&gt;=30</formula>
    </cfRule>
  </conditionalFormatting>
  <conditionalFormatting sqref="R33 R45 R57 R69 R81 R93 R105 R117 R129 R141 R153 R165 R177 R189 R201 R213 R225 R237 R249 R261 R273 R285 R297 R309 R321 R333 R345 R357 R369 R381 R393">
    <cfRule type="expression" dxfId="75" priority="75">
      <formula>AND(S33&gt;=20,S33&lt;30)</formula>
    </cfRule>
    <cfRule type="expression" dxfId="74" priority="76">
      <formula>S33&gt;=30</formula>
    </cfRule>
  </conditionalFormatting>
  <conditionalFormatting sqref="S33 S45 S57 S69 S81 S93 S105 S117 S129 S141 S153 S165 S177 S189 S201 S213 S225 S237 S249 S261 S273 S285 S297 S309 S321 S333 S345 S357 S369 S381 S393">
    <cfRule type="cellIs" dxfId="73" priority="73" operator="greaterThanOrEqual">
      <formula>30</formula>
    </cfRule>
    <cfRule type="expression" dxfId="72" priority="74">
      <formula>AND(S33&gt;=20,S33&lt;30)</formula>
    </cfRule>
  </conditionalFormatting>
  <conditionalFormatting sqref="P34:P35 P46:P47 P58:P59 P70:P71 P82:P83 P94:P95 P106:P107 P118:P119 P130:P131 P142:P143 P154:P155 P166:P167 P178:P179 P190:P191 P202:P203 P214:P215 P226:P227 P238:P239 P250:P251 P262:P263 P274:P275 P286:P287 P298:P299 P310:P311 P322:P323 P334:P335 P346:P347 P358:P359 P370:P371 P382:P383 P394:P395">
    <cfRule type="expression" dxfId="71" priority="71">
      <formula>AND(S34&gt;=20,S34&lt;30)</formula>
    </cfRule>
    <cfRule type="expression" dxfId="70" priority="72">
      <formula>S34&gt;=30</formula>
    </cfRule>
  </conditionalFormatting>
  <conditionalFormatting sqref="Q34:Q35 Q46:Q47 Q58:Q59 Q70:Q71 Q82:Q83 Q94:Q95 Q106:Q107 Q118:Q119 Q130:Q131 Q142:Q143 Q154:Q155 Q166:Q167 Q178:Q179 Q190:Q191 Q202:Q203 Q214:Q215 Q226:Q227 Q238:Q239 Q250:Q251 Q262:Q263 Q274:Q275 Q286:Q287 Q298:Q299 Q310:Q311 Q322:Q323 Q334:Q335 Q346:Q347 Q358:Q359 Q370:Q371 Q382:Q383 Q394:Q395">
    <cfRule type="expression" dxfId="69" priority="69">
      <formula>AND(S34&gt;=20,S34&lt;30)</formula>
    </cfRule>
    <cfRule type="expression" dxfId="68" priority="70">
      <formula>S34&gt;=30</formula>
    </cfRule>
  </conditionalFormatting>
  <conditionalFormatting sqref="R34:R35 R46:R47 R58:R59 R70:R71 R82:R83 R94:R95 R106:R107 R118:R119 R130:R131 R142:R143 R154:R155 R166:R167 R178:R179 R190:R191 R202:R203 R214:R215 R226:R227 R238:R239 R250:R251 R262:R263 R274:R275 R286:R287 R298:R299 R310:R311 R322:R323 R334:R335 R346:R347 R358:R359 R370:R371 R382:R383 R394:R395">
    <cfRule type="expression" dxfId="67" priority="67">
      <formula>AND(S34&gt;=20,S34&lt;30)</formula>
    </cfRule>
    <cfRule type="expression" dxfId="66" priority="68">
      <formula>S34&gt;=30</formula>
    </cfRule>
  </conditionalFormatting>
  <conditionalFormatting sqref="S34:S35 S46:S47 S58:S59 S70:S71 S82:S83 S94:S95 S106:S107 S118:S119 S130:S131 S142:S143 S154:S155 S166:S167 S178:S179 S190:S191 S202:S203 S214:S215 S226:S227 S238:S239 S250:S251 S262:S263 S274:S275 S286:S287 S298:S299 S310:S311 S322:S323 S334:S335 S346:S347 S358:S359 S370:S371 S382:S383 S394:S395">
    <cfRule type="cellIs" dxfId="65" priority="65" operator="greaterThanOrEqual">
      <formula>30</formula>
    </cfRule>
    <cfRule type="expression" dxfId="64" priority="66">
      <formula>AND(S34&gt;=20,S34&lt;30)</formula>
    </cfRule>
  </conditionalFormatting>
  <conditionalFormatting sqref="P36 P48 P60 P72 P84 P96 P108 P120 P132 P144 P156 P168 P180 P192 P204 P216 P228 P240 P252 P264 P276 P288 P300 P312 P324 P336 P348 P360 P372 P384 P396">
    <cfRule type="expression" dxfId="63" priority="63">
      <formula>AND(S36&gt;=20,S36&lt;30)</formula>
    </cfRule>
    <cfRule type="expression" dxfId="62" priority="64">
      <formula>S36&gt;=30</formula>
    </cfRule>
  </conditionalFormatting>
  <conditionalFormatting sqref="Q36 Q48 Q60 Q72 Q84 Q96 Q108 Q120 Q132 Q144 Q156 Q168 Q180 Q192 Q204 Q216 Q228 Q240 Q252 Q264 Q276 Q288 Q300 Q312 Q324 Q336 Q348 Q360 Q372 Q384 Q396">
    <cfRule type="expression" dxfId="61" priority="61">
      <formula>AND(S36&gt;=20,S36&lt;30)</formula>
    </cfRule>
    <cfRule type="expression" dxfId="60" priority="62">
      <formula>S36&gt;=30</formula>
    </cfRule>
  </conditionalFormatting>
  <conditionalFormatting sqref="R36 R48 R60 R72 R84 R96 R108 R120 R132 R144 R156 R168 R180 R192 R204 R216 R228 R240 R252 R264 R276 R288 R300 R312 R324 R336 R348 R360 R372 R384 R396">
    <cfRule type="expression" dxfId="59" priority="59">
      <formula>AND(S36&gt;=20,S36&lt;30)</formula>
    </cfRule>
    <cfRule type="expression" dxfId="58" priority="60">
      <formula>S36&gt;=30</formula>
    </cfRule>
  </conditionalFormatting>
  <conditionalFormatting sqref="S36 S48 S60 S72 S84 S96 S108 S120 S132 S144 S156 S168 S180 S192 S204 S216 S228 S240 S252 S264 S276 S288 S300 S312 S324 S336 S348 S360 S372 S384 S396">
    <cfRule type="cellIs" dxfId="57" priority="57" operator="greaterThanOrEqual">
      <formula>30</formula>
    </cfRule>
    <cfRule type="expression" dxfId="56" priority="58">
      <formula>AND(S36&gt;=20,S36&lt;30)</formula>
    </cfRule>
  </conditionalFormatting>
  <conditionalFormatting sqref="P37 P49 P61 P73 P85 P97 P109 P121 P133 P145 P157 P169 P181 P193 P205 P217 P229 P241 P253 P265 P277 P289 P301 P313 P325 P337 P349 P361 P373 P385 P397">
    <cfRule type="expression" dxfId="55" priority="55">
      <formula>AND(S37&gt;=20,S37&lt;30)</formula>
    </cfRule>
    <cfRule type="expression" dxfId="54" priority="56">
      <formula>S37&gt;=30</formula>
    </cfRule>
  </conditionalFormatting>
  <conditionalFormatting sqref="Q37 Q49 Q61 Q73 Q85 Q97 Q109 Q121 Q133 Q145 Q157 Q169 Q181 Q193 Q205 Q217 Q229 Q241 Q253 Q265 Q277 Q289 Q301 Q313 Q325 Q337 Q349 Q361 Q373 Q385 Q397">
    <cfRule type="expression" dxfId="53" priority="53">
      <formula>AND(S37&gt;=20,S37&lt;30)</formula>
    </cfRule>
    <cfRule type="expression" dxfId="52" priority="54">
      <formula>S37&gt;=30</formula>
    </cfRule>
  </conditionalFormatting>
  <conditionalFormatting sqref="R37 R49 R61 R73 R85 R97 R109 R121 R133 R145 R157 R169 R181 R193 R205 R217 R229 R241 R253 R265 R277 R289 R301 R313 R325 R337 R349 R361 R373 R385 R397">
    <cfRule type="expression" dxfId="51" priority="51">
      <formula>AND(S37&gt;=20,S37&lt;30)</formula>
    </cfRule>
    <cfRule type="expression" dxfId="50" priority="52">
      <formula>S37&gt;=30</formula>
    </cfRule>
  </conditionalFormatting>
  <conditionalFormatting sqref="S37 S49 S61 S73 S85 S97 S109 S121 S133 S145 S157 S169 S181 S193 S205 S217 S229 S241 S253 S265 S277 S289 S301 S313 S325 S337 S349 S361 S373 S385 S397">
    <cfRule type="cellIs" dxfId="49" priority="49" operator="greaterThanOrEqual">
      <formula>30</formula>
    </cfRule>
    <cfRule type="expression" dxfId="48" priority="50">
      <formula>AND(S37&gt;=20,S37&lt;30)</formula>
    </cfRule>
  </conditionalFormatting>
  <conditionalFormatting sqref="P38 P50 P62 P74 P86 P98 P110 P122 P134 P146 P158 P170 P182 P194 P206 P218 P230 P242 P254 P266 P278 P290 P302 P314 P326 P338 P350 P362 P374 P386 P398">
    <cfRule type="expression" dxfId="47" priority="47">
      <formula>AND(S38&gt;=20,S38&lt;30)</formula>
    </cfRule>
    <cfRule type="expression" dxfId="46" priority="48">
      <formula>S38&gt;=30</formula>
    </cfRule>
  </conditionalFormatting>
  <conditionalFormatting sqref="Q38 Q50 Q62 Q74 Q86 Q98 Q110 Q122 Q134 Q146 Q158 Q170 Q182 Q194 Q206 Q218 Q230 Q242 Q254 Q266 Q278 Q290 Q302 Q314 Q326 Q338 Q350 Q362 Q374 Q386 Q398">
    <cfRule type="expression" dxfId="45" priority="45">
      <formula>AND(S38&gt;=20,S38&lt;30)</formula>
    </cfRule>
    <cfRule type="expression" dxfId="44" priority="46">
      <formula>S38&gt;=30</formula>
    </cfRule>
  </conditionalFormatting>
  <conditionalFormatting sqref="R38 R50 R62 R74 R86 R98 R110 R122 R134 R146 R158 R170 R182 R194 R206 R218 R230 R242 R254 R266 R278 R290 R302 R314 R326 R338 R350 R362 R374 R386 R398">
    <cfRule type="expression" dxfId="43" priority="43">
      <formula>AND(S38&gt;=20,S38&lt;30)</formula>
    </cfRule>
    <cfRule type="expression" dxfId="42" priority="44">
      <formula>S38&gt;=30</formula>
    </cfRule>
  </conditionalFormatting>
  <conditionalFormatting sqref="S38 S50 S62 S74 S86 S98 S110 S122 S134 S146 S158 S170 S182 S194 S206 S218 S230 S242 S254 S266 S278 S290 S302 S314 S326 S338 S350 S362 S374 S386 S398">
    <cfRule type="cellIs" dxfId="41" priority="41" operator="greaterThanOrEqual">
      <formula>30</formula>
    </cfRule>
    <cfRule type="expression" dxfId="40" priority="42">
      <formula>AND(S38&gt;=20,S38&lt;30)</formula>
    </cfRule>
  </conditionalFormatting>
  <conditionalFormatting sqref="P41 P53 P65 P77 P89 P101 P113 P125 P137 P149 P161 P173 P185 P197 P209 P221 P233 P245 P257 P269 P281 P293 P305 P317 P329 P341 P353 P365 P377 P389 P401">
    <cfRule type="expression" dxfId="39" priority="39">
      <formula>AND(S41&gt;=20,S41&lt;30)</formula>
    </cfRule>
    <cfRule type="expression" dxfId="38" priority="40">
      <formula>S41&gt;=30</formula>
    </cfRule>
  </conditionalFormatting>
  <conditionalFormatting sqref="Q41 Q53 Q65 Q77 Q89 Q101 Q113 Q125 Q137 Q149 Q161 Q173 Q185 Q197 Q209 Q221 Q233 Q245 Q257 Q269 Q281 Q293 Q305 Q317 Q329 Q341 Q353 Q365 Q377 Q389 Q401">
    <cfRule type="expression" dxfId="37" priority="37">
      <formula>AND(S41&gt;=20,S41&lt;30)</formula>
    </cfRule>
    <cfRule type="expression" dxfId="36" priority="38">
      <formula>S41&gt;=30</formula>
    </cfRule>
  </conditionalFormatting>
  <conditionalFormatting sqref="R41 R53 R65 R77 R89 R101 R113 R125 R137 R149 R161 R173 R185 R197 R209 R221 R233 R245 R257 R269 R281 R293 R305 R317 R329 R341 R353 R365 R377 R389 R401">
    <cfRule type="expression" dxfId="35" priority="35">
      <formula>AND(S41&gt;=20,S41&lt;30)</formula>
    </cfRule>
    <cfRule type="expression" dxfId="34" priority="36">
      <formula>S41&gt;=30</formula>
    </cfRule>
  </conditionalFormatting>
  <conditionalFormatting sqref="S41 S53 S65 S77 S89 S101 S113 S125 S137 S149 S161 S173 S185 S197 S209 S221 S233 S245 S257 S269 S281 S293 S305 S317 S329 S341 S353 S365 S377 S389 S401">
    <cfRule type="cellIs" dxfId="33" priority="33" operator="greaterThanOrEqual">
      <formula>30</formula>
    </cfRule>
    <cfRule type="expression" dxfId="32" priority="34">
      <formula>AND(S41&gt;=20,S41&lt;30)</formula>
    </cfRule>
  </conditionalFormatting>
  <conditionalFormatting sqref="P39 P51 P63 P75 P87 P99 P111 P123 P135 P147 P159 P171 P183 P195 P207 P219 P231 P243 P255 P267 P279 P291 P303 P315 P327 P339 P351 P363 P375 P387 P399">
    <cfRule type="expression" dxfId="31" priority="31">
      <formula>AND(S39&gt;=20,S39&lt;30)</formula>
    </cfRule>
    <cfRule type="expression" dxfId="30" priority="32">
      <formula>S39&gt;=30</formula>
    </cfRule>
  </conditionalFormatting>
  <conditionalFormatting sqref="Q39 Q51 Q63 Q75 Q87 Q99 Q111 Q123 Q135 Q147 Q159 Q171 Q183 Q195 Q207 Q219 Q231 Q243 Q255 Q267 Q279 Q291 Q303 Q315 Q327 Q339 Q351 Q363 Q375 Q387 Q399">
    <cfRule type="expression" dxfId="29" priority="29">
      <formula>AND(S39&gt;=20,S39&lt;30)</formula>
    </cfRule>
    <cfRule type="expression" dxfId="28" priority="30">
      <formula>S39&gt;=30</formula>
    </cfRule>
  </conditionalFormatting>
  <conditionalFormatting sqref="R39 R51 R63 R75 R87 R99 R111 R123 R135 R147 R159 R171 R183 R195 R207 R219 R231 R243 R255 R267 R279 R291 R303 R315 R327 R339 R351 R363 R375 R387 R399">
    <cfRule type="expression" dxfId="27" priority="27">
      <formula>AND(S39&gt;=20,S39&lt;30)</formula>
    </cfRule>
    <cfRule type="expression" dxfId="26" priority="28">
      <formula>S39&gt;=30</formula>
    </cfRule>
  </conditionalFormatting>
  <conditionalFormatting sqref="S39 S51 S63 S75 S87 S99 S111 S123 S135 S147 S159 S171 S183 S195 S207 S219 S231 S243 S255 S267 S279 S291 S303 S315 S327 S339 S351 S363 S375 S387 S399">
    <cfRule type="cellIs" dxfId="25" priority="25" operator="greaterThanOrEqual">
      <formula>30</formula>
    </cfRule>
    <cfRule type="expression" dxfId="24" priority="26">
      <formula>AND(S39&gt;=20,S39&lt;30)</formula>
    </cfRule>
  </conditionalFormatting>
  <conditionalFormatting sqref="P40 P52 P64 P76 P88 P100 P112 P124 P136 P148 P160 P172 P184 P196 P208 P220 P232 P244 P256 P268 P280 P292 P304 P316 P328 P340 P352 P364 P376 P388 P400">
    <cfRule type="expression" dxfId="23" priority="23">
      <formula>AND(S40&gt;=20,S40&lt;30)</formula>
    </cfRule>
    <cfRule type="expression" dxfId="22" priority="24">
      <formula>S40&gt;=30</formula>
    </cfRule>
  </conditionalFormatting>
  <conditionalFormatting sqref="Q40 Q52 Q64 Q76 Q88 Q100 Q112 Q124 Q136 Q148 Q160 Q172 Q184 Q196 Q208 Q220 Q232 Q244 Q256 Q268 Q280 Q292 Q304 Q316 Q328 Q340 Q352 Q364 Q376 Q388 Q400">
    <cfRule type="expression" dxfId="21" priority="21">
      <formula>AND(S40&gt;=20,S40&lt;30)</formula>
    </cfRule>
    <cfRule type="expression" dxfId="20" priority="22">
      <formula>S40&gt;=30</formula>
    </cfRule>
  </conditionalFormatting>
  <conditionalFormatting sqref="R40 R52 R64 R76 R88 R100 R112 R124 R136 R148 R160 R172 R184 R196 R208 R220 R232 R244 R256 R268 R280 R292 R304 R316 R328 R340 R352 R364 R376 R388 R400">
    <cfRule type="expression" dxfId="19" priority="19">
      <formula>AND(S40&gt;=20,S40&lt;30)</formula>
    </cfRule>
    <cfRule type="expression" dxfId="18" priority="20">
      <formula>S40&gt;=30</formula>
    </cfRule>
  </conditionalFormatting>
  <conditionalFormatting sqref="S40 S52 S64 S76 S88 S100 S112 S124 S136 S148 S160 S172 S184 S196 S208 S220 S232 S244 S256 S268 S280 S292 S304 S316 S328 S340 S352 S364 S376 S388 S400">
    <cfRule type="cellIs" dxfId="17" priority="17" operator="greaterThanOrEqual">
      <formula>30</formula>
    </cfRule>
    <cfRule type="expression" dxfId="16" priority="18">
      <formula>AND(S40&gt;=20,S40&lt;30)</formula>
    </cfRule>
  </conditionalFormatting>
  <conditionalFormatting sqref="P42 P54 P66 P78 P90 P102 P114 P126 P138 P150 P162 P174 P186 P198 P210 P222 P234 P246 P258 P270 P282 P294 P306 P318 P330 P342 P354 P366 P378 P390 P402">
    <cfRule type="expression" dxfId="15" priority="15">
      <formula>AND(S42&gt;=20,S42&lt;30)</formula>
    </cfRule>
    <cfRule type="expression" dxfId="14" priority="16">
      <formula>S42&gt;=30</formula>
    </cfRule>
  </conditionalFormatting>
  <conditionalFormatting sqref="Q42 Q54 Q66 Q78 Q90 Q102 Q114 Q126 Q138 Q150 Q162 Q174 Q186 Q198 Q210 Q222 Q234 Q246 Q258 Q270 Q282 Q294 Q306 Q318 Q330 Q342 Q354 Q366 Q378 Q390 Q402">
    <cfRule type="expression" dxfId="13" priority="13">
      <formula>AND(S42&gt;=20,S42&lt;30)</formula>
    </cfRule>
    <cfRule type="expression" dxfId="12" priority="14">
      <formula>S42&gt;=30</formula>
    </cfRule>
  </conditionalFormatting>
  <conditionalFormatting sqref="R42 R54 R66 R78 R90 R102 R114 R126 R138 R150 R162 R174 R186 R198 R210 R222 R234 R246 R258 R270 R282 R294 R306 R318 R330 R342 R354 R366 R378 R390 R402">
    <cfRule type="expression" dxfId="11" priority="11">
      <formula>AND(S42&gt;=20,S42&lt;30)</formula>
    </cfRule>
    <cfRule type="expression" dxfId="10" priority="12">
      <formula>S42&gt;=30</formula>
    </cfRule>
  </conditionalFormatting>
  <conditionalFormatting sqref="S42 S54 S66 S78 S90 S102 S114 S126 S138 S150 S162 S174 S186 S198 S210 S222 S234 S246 S258 S270 S282 S294 S306 S318 S330 S342 S354 S366 S378 S390 S402">
    <cfRule type="cellIs" dxfId="9" priority="9" operator="greaterThanOrEqual">
      <formula>30</formula>
    </cfRule>
    <cfRule type="expression" dxfId="8" priority="10">
      <formula>AND(S42&gt;=20,S42&lt;30)</formula>
    </cfRule>
  </conditionalFormatting>
  <conditionalFormatting sqref="P43 P55 P67 P79 P91 P103 P115 P127 P139 P151 P163 P175 P187 P199 P211 P223 P235 P247 P259 P271 P283 P295 P307 P319 P331 P343 P355 P367 P379 P391 P403">
    <cfRule type="expression" dxfId="7" priority="7">
      <formula>AND(S43&gt;=20,S43&lt;30)</formula>
    </cfRule>
    <cfRule type="expression" dxfId="6" priority="8">
      <formula>S43&gt;=30</formula>
    </cfRule>
  </conditionalFormatting>
  <conditionalFormatting sqref="Q43 Q55 Q67 Q79 Q91 Q103 Q115 Q127 Q139 Q151 Q163 Q175 Q187 Q199 Q211 Q223 Q235 Q247 Q259 Q271 Q283 Q295 Q307 Q319 Q331 Q343 Q355 Q367 Q379 Q391 Q403">
    <cfRule type="expression" dxfId="5" priority="5">
      <formula>AND(S43&gt;=20,S43&lt;30)</formula>
    </cfRule>
    <cfRule type="expression" dxfId="4" priority="6">
      <formula>S43&gt;=30</formula>
    </cfRule>
  </conditionalFormatting>
  <conditionalFormatting sqref="R43 R55 R67 R79 R91 R103 R115 R127 R139 R151 R163 R175 R187 R199 R211 R223 R235 R247 R259 R271 R283 R295 R307 R319 R331 R343 R355 R367 R379 R391 R403">
    <cfRule type="expression" dxfId="3" priority="3">
      <formula>AND(S43&gt;=20,S43&lt;30)</formula>
    </cfRule>
    <cfRule type="expression" dxfId="2" priority="4">
      <formula>S43&gt;=30</formula>
    </cfRule>
  </conditionalFormatting>
  <conditionalFormatting sqref="S43 S55 S67 S79 S91 S103 S115 S127 S139 S151 S163 S175 S187 S199 S211 S223 S235 S247 S259 S271 S283 S295 S307 S319 S331 S343 S355 S367 S379 S391 S403">
    <cfRule type="cellIs" dxfId="1" priority="1" operator="greaterThanOrEqual">
      <formula>30</formula>
    </cfRule>
    <cfRule type="expression" dxfId="0" priority="2">
      <formula>AND(S43&gt;=20,S43&lt;30)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TABULADO 6</vt:lpstr>
      <vt:lpstr>TABULADO 6 IPE´s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Fernando Corral</cp:lastModifiedBy>
  <dcterms:created xsi:type="dcterms:W3CDTF">2020-12-03T19:56:51Z</dcterms:created>
  <dcterms:modified xsi:type="dcterms:W3CDTF">2021-02-11T01:57:39Z</dcterms:modified>
</cp:coreProperties>
</file>