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8_{5654AACB-E0DF-4652-9787-60376BFD6B61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9" i="1"/>
  <c r="F8" i="1"/>
  <c r="F7" i="1"/>
  <c r="F3" i="1"/>
  <c r="F2" i="1"/>
</calcChain>
</file>

<file path=xl/sharedStrings.xml><?xml version="1.0" encoding="utf-8"?>
<sst xmlns="http://schemas.openxmlformats.org/spreadsheetml/2006/main" count="24" uniqueCount="24">
  <si>
    <t>Gitt csoport</t>
  </si>
  <si>
    <t>1.</t>
  </si>
  <si>
    <t>2.</t>
  </si>
  <si>
    <t>3.</t>
  </si>
  <si>
    <t>4.</t>
  </si>
  <si>
    <t>5.</t>
  </si>
  <si>
    <t>6.</t>
  </si>
  <si>
    <t>7.</t>
  </si>
  <si>
    <t>Névsor</t>
  </si>
  <si>
    <t>Gitt (dkg)</t>
  </si>
  <si>
    <t>Összes:</t>
  </si>
  <si>
    <t>Barabás</t>
  </si>
  <si>
    <t>Csele</t>
  </si>
  <si>
    <t>Kolnay</t>
  </si>
  <si>
    <t>Leszik</t>
  </si>
  <si>
    <t>Nemecsek</t>
  </si>
  <si>
    <t>Richter</t>
  </si>
  <si>
    <t>Weisz</t>
  </si>
  <si>
    <t>Átlag:</t>
  </si>
  <si>
    <t>Szórás:</t>
  </si>
  <si>
    <t>100 dkg alatti:</t>
  </si>
  <si>
    <t>Legtöbb:</t>
  </si>
  <si>
    <t>Legkevesebb:</t>
  </si>
  <si>
    <t>Tagok száma: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</si>
</sst>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fő&quot;"/>
    <numFmt numFmtId="165" formatCode="0&quot; dkg&quot;"/>
    <numFmt numFmtId="166" formatCode="0&quot; tétel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1"/>
      <color theme="1"/>
      <name val="Calibri Light"/>
      <family val="2"/>
      <charset val="238"/>
      <scheme val="major"/>
    </font>
    <font>
      <sz val="9"/>
      <color theme="1"/>
      <name val="Calibri"/>
      <family val="2"/>
      <charset val="238"/>
      <scheme val="minor"/>
    </font>
    <font>
      <b/>
      <i/>
      <sz val="9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double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Border="1"/>
    <xf numFmtId="0" fontId="3" fillId="0" borderId="2" xfId="0" applyFont="1" applyBorder="1"/>
    <xf numFmtId="0" fontId="3" fillId="0" borderId="5" xfId="0" applyFont="1" applyBorder="1"/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3" xfId="0" applyFont="1" applyBorder="1"/>
    <xf numFmtId="0" fontId="7" fillId="0" borderId="0" xfId="0" applyFont="1" applyBorder="1"/>
    <xf numFmtId="0" fontId="7" fillId="3" borderId="15" xfId="0" applyFont="1" applyFill="1" applyBorder="1"/>
    <xf numFmtId="0" fontId="7" fillId="3" borderId="16" xfId="0" applyFont="1" applyFill="1" applyBorder="1"/>
    <xf numFmtId="2" fontId="1" fillId="0" borderId="1" xfId="0" applyNumberFormat="1" applyFont="1" applyBorder="1"/>
    <xf numFmtId="0" fontId="1" fillId="0" borderId="1" xfId="0" applyFont="1" applyBorder="1"/>
    <xf numFmtId="164" fontId="1" fillId="0" borderId="3" xfId="0" applyNumberFormat="1" applyFont="1" applyBorder="1"/>
    <xf numFmtId="165" fontId="4" fillId="0" borderId="12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csoport által leadott gitt tömege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Munka1!$B$3:$B$9</c:f>
              <c:strCache>
                <c:ptCount val="7"/>
                <c:pt idx="0">
                  <c:v>Barabás</c:v>
                </c:pt>
                <c:pt idx="1">
                  <c:v>Csele</c:v>
                </c:pt>
                <c:pt idx="2">
                  <c:v>Kolnay</c:v>
                </c:pt>
                <c:pt idx="3">
                  <c:v>Leszik</c:v>
                </c:pt>
                <c:pt idx="4">
                  <c:v>Nemecsek</c:v>
                </c:pt>
                <c:pt idx="5">
                  <c:v>Richter</c:v>
                </c:pt>
                <c:pt idx="6">
                  <c:v>Weisz</c:v>
                </c:pt>
              </c:strCache>
            </c:strRef>
          </c:cat>
          <c:val>
            <c:numRef>
              <c:f>Munka1!$C$3:$C$9</c:f>
              <c:numCache>
                <c:formatCode>0" dkg"</c:formatCode>
                <c:ptCount val="7"/>
                <c:pt idx="0">
                  <c:v>67</c:v>
                </c:pt>
                <c:pt idx="1">
                  <c:v>400</c:v>
                </c:pt>
                <c:pt idx="2">
                  <c:v>66</c:v>
                </c:pt>
                <c:pt idx="3">
                  <c:v>34</c:v>
                </c:pt>
                <c:pt idx="4">
                  <c:v>221</c:v>
                </c:pt>
                <c:pt idx="5">
                  <c:v>231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5-46FA-8851-8C1FBD5929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6708560"/>
        <c:axId val="546708888"/>
      </c:barChart>
      <c:catAx>
        <c:axId val="5467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Névsor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6708888"/>
        <c:crosses val="autoZero"/>
        <c:auto val="1"/>
        <c:lblAlgn val="ctr"/>
        <c:lblOffset val="100"/>
        <c:noMultiLvlLbl val="0"/>
      </c:catAx>
      <c:valAx>
        <c:axId val="5467088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Leadott tétel tömege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&quot; dkg&quot;" sourceLinked="1"/>
        <c:majorTickMark val="none"/>
        <c:minorTickMark val="none"/>
        <c:tickLblPos val="nextTo"/>
        <c:crossAx val="546708560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</xdr:colOff>
      <xdr:row>25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91BD61-E222-49EA-BE0F-5473B4E66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5" sqref="F5"/>
    </sheetView>
  </sheetViews>
  <sheetFormatPr defaultRowHeight="14.4" x14ac:dyDescent="0.3"/>
  <cols>
    <col min="1" max="1" width="4.5546875" customWidth="1"/>
    <col min="2" max="2" width="10.44140625" customWidth="1"/>
    <col min="5" max="5" width="11" customWidth="1"/>
    <col min="6" max="6" width="9.44140625" bestFit="1" customWidth="1"/>
  </cols>
  <sheetData>
    <row r="1" spans="1:6" ht="15" thickTop="1" x14ac:dyDescent="0.3">
      <c r="A1" s="20" t="s">
        <v>0</v>
      </c>
      <c r="B1" s="21"/>
      <c r="C1" s="21"/>
      <c r="D1" s="21"/>
      <c r="E1" s="21"/>
      <c r="F1" s="22"/>
    </row>
    <row r="2" spans="1:6" x14ac:dyDescent="0.3">
      <c r="A2" s="3"/>
      <c r="B2" s="6" t="s">
        <v>8</v>
      </c>
      <c r="C2" s="7" t="s">
        <v>9</v>
      </c>
      <c r="D2" s="1"/>
      <c r="E2" s="11" t="s">
        <v>10</v>
      </c>
      <c r="F2" s="18">
        <f>SUM(C3:C9)</f>
        <v>1107</v>
      </c>
    </row>
    <row r="3" spans="1:6" x14ac:dyDescent="0.3">
      <c r="A3" s="4" t="s">
        <v>1</v>
      </c>
      <c r="B3" s="8" t="s">
        <v>11</v>
      </c>
      <c r="C3" s="16">
        <v>67</v>
      </c>
      <c r="D3" s="1"/>
      <c r="E3" s="11" t="s">
        <v>18</v>
      </c>
      <c r="F3" s="18">
        <f>AVERAGE(C3:C9)</f>
        <v>158.14285714285714</v>
      </c>
    </row>
    <row r="4" spans="1:6" x14ac:dyDescent="0.3">
      <c r="A4" s="4" t="s">
        <v>2</v>
      </c>
      <c r="B4" s="8" t="s">
        <v>12</v>
      </c>
      <c r="C4" s="16">
        <v>400</v>
      </c>
      <c r="D4" s="1"/>
      <c r="E4" s="11" t="s">
        <v>19</v>
      </c>
      <c r="F4" s="13">
        <f>STDEV(C3:C9)</f>
        <v>132.21375189622367</v>
      </c>
    </row>
    <row r="5" spans="1:6" x14ac:dyDescent="0.3">
      <c r="A5" s="4" t="s">
        <v>3</v>
      </c>
      <c r="B5" s="8" t="s">
        <v>13</v>
      </c>
      <c r="C5" s="16">
        <v>66</v>
      </c>
      <c r="D5" s="1"/>
      <c r="E5" s="11" t="s">
        <v>20</v>
      </c>
      <c r="F5" s="19">
        <f>COUNTIF(C3:C9,"&lt;100")</f>
        <v>4</v>
      </c>
    </row>
    <row r="6" spans="1:6" x14ac:dyDescent="0.3">
      <c r="A6" s="4" t="s">
        <v>4</v>
      </c>
      <c r="B6" s="8" t="s">
        <v>14</v>
      </c>
      <c r="C6" s="16">
        <v>34</v>
      </c>
      <c r="D6" s="1"/>
      <c r="E6" s="10"/>
      <c r="F6" s="14"/>
    </row>
    <row r="7" spans="1:6" x14ac:dyDescent="0.3">
      <c r="A7" s="4" t="s">
        <v>5</v>
      </c>
      <c r="B7" s="8" t="s">
        <v>15</v>
      </c>
      <c r="C7" s="16">
        <v>221</v>
      </c>
      <c r="D7" s="1"/>
      <c r="E7" s="11" t="s">
        <v>21</v>
      </c>
      <c r="F7" s="18">
        <f>MAX(C3:C9)</f>
        <v>400</v>
      </c>
    </row>
    <row r="8" spans="1:6" x14ac:dyDescent="0.3">
      <c r="A8" s="4" t="s">
        <v>6</v>
      </c>
      <c r="B8" s="8" t="s">
        <v>16</v>
      </c>
      <c r="C8" s="16">
        <v>231</v>
      </c>
      <c r="D8" s="1"/>
      <c r="E8" s="11" t="s">
        <v>22</v>
      </c>
      <c r="F8" s="18">
        <f>MIN(C3:C9)</f>
        <v>34</v>
      </c>
    </row>
    <row r="9" spans="1:6" ht="15" thickBot="1" x14ac:dyDescent="0.35">
      <c r="A9" s="5" t="s">
        <v>7</v>
      </c>
      <c r="B9" s="9" t="s">
        <v>17</v>
      </c>
      <c r="C9" s="17">
        <v>88</v>
      </c>
      <c r="D9" s="2"/>
      <c r="E9" s="12" t="s">
        <v>23</v>
      </c>
      <c r="F9" s="15">
        <f>COUNT(C3:C9)</f>
        <v>7</v>
      </c>
    </row>
    <row r="10" spans="1:6" ht="15" thickTop="1" x14ac:dyDescent="0.3"/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2024-03-26T19:34:25Z</dcterms:modified>
</cp:coreProperties>
</file>