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ruirui/Desktop/2022 winter /anth 418/journal research/"/>
    </mc:Choice>
  </mc:AlternateContent>
  <xr:revisionPtr revIDLastSave="0" documentId="13_ncr:1_{F1A92966-0941-6744-BFC6-A8CEA7FAB866}" xr6:coauthVersionLast="47" xr6:coauthVersionMax="47" xr10:uidLastSave="{00000000-0000-0000-0000-000000000000}"/>
  <bookViews>
    <workbookView xWindow="4120" yWindow="1380" windowWidth="28800" windowHeight="15460" xr2:uid="{00000000-000D-0000-FFFF-FFFF00000000}"/>
  </bookViews>
  <sheets>
    <sheet name="general data" sheetId="1" r:id="rId1"/>
    <sheet name="Sheet2" sheetId="9" r:id="rId2"/>
    <sheet name="MESH heading" sheetId="7" r:id="rId3"/>
    <sheet name="Sheet1" sheetId="8" r:id="rId4"/>
    <sheet name="research areas" sheetId="4" r:id="rId5"/>
    <sheet name="countries" sheetId="3" r:id="rId6"/>
    <sheet name="research type" sheetId="5" r:id="rId7"/>
    <sheet name="research domains" sheetId="6" r:id="rId8"/>
  </sheets>
  <definedNames>
    <definedName name="_Hlk102039021" localSheetId="1">Sheet2!#REF!</definedName>
    <definedName name="analyze" localSheetId="4">'research areas'!$A$2:$C$84</definedName>
    <definedName name="analyze__1" localSheetId="6">'research type'!$A$2:$C$8</definedName>
    <definedName name="analyze__10" localSheetId="6">'research type'!$J$2:$L$9</definedName>
    <definedName name="analyze__11" localSheetId="5">countries!$J$2:$L$20</definedName>
    <definedName name="analyze__12" localSheetId="7">'research domains'!$J$2:$L$8</definedName>
    <definedName name="analyze__13" localSheetId="4">'research areas'!$M$2:$O$70</definedName>
    <definedName name="analyze__14" localSheetId="6">'research type'!$M$2:$O$9</definedName>
    <definedName name="analyze__15" localSheetId="5">countries!$M$2:$O$19</definedName>
    <definedName name="analyze__16" localSheetId="7">'research domains'!$M$2:$O$8</definedName>
    <definedName name="analyze__18" localSheetId="2">'MESH heading'!$A$2:$C$445</definedName>
    <definedName name="analyze__19" localSheetId="2">'MESH heading'!$D$2:$F$519</definedName>
    <definedName name="analyze__2" localSheetId="7">'research domains'!$A$2:$C$9</definedName>
    <definedName name="analyze__20" localSheetId="2">'MESH heading'!$G$2:$I$540</definedName>
    <definedName name="analyze__21" localSheetId="2">'MESH heading'!$J$2:$L$528</definedName>
    <definedName name="analyze__22" localSheetId="2">'MESH heading'!$M$2:$O$505</definedName>
    <definedName name="analyze__3__1" localSheetId="5">countries!$A$2:$C$28</definedName>
    <definedName name="analyze__4" localSheetId="4">'research areas'!$D$2:$F$85</definedName>
    <definedName name="analyze__5" localSheetId="6">'research type'!$D$2:$F$8</definedName>
    <definedName name="analyze__6" localSheetId="5">countries!$D$2:$F$36</definedName>
    <definedName name="analyze__7" localSheetId="7">'research domains'!$D$2:$F$9</definedName>
    <definedName name="analyze__8" localSheetId="7">'research domains'!$G$2:$I$8</definedName>
    <definedName name="analyze__9" localSheetId="4">'research areas'!$J$2:$L$75</definedName>
    <definedName name="ExternalData_1" localSheetId="4" hidden="1">'research areas'!#REF!</definedName>
    <definedName name="ExternalData_1" localSheetId="7">'research domains'!#REF!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G30" i="1"/>
  <c r="F30" i="1"/>
  <c r="E30" i="1"/>
  <c r="D30" i="1"/>
  <c r="C30" i="1"/>
  <c r="G21" i="1"/>
  <c r="F21" i="1"/>
  <c r="E21" i="1"/>
  <c r="D21" i="1"/>
  <c r="C21" i="1"/>
  <c r="G18" i="1"/>
  <c r="F18" i="1"/>
  <c r="E18" i="1"/>
  <c r="D18" i="1"/>
  <c r="C18" i="1"/>
  <c r="G12" i="1"/>
  <c r="F12" i="1"/>
  <c r="E12" i="1"/>
  <c r="D12" i="1"/>
  <c r="C12" i="1"/>
  <c r="G9" i="1"/>
  <c r="F9" i="1"/>
  <c r="E9" i="1"/>
  <c r="D9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nalyze" type="6" refreshedVersion="5" background="1" saveData="1">
    <textPr codePage="65001" sourceFile="C:\Users\Zhang\Downloads\analyze.txt">
      <textFields count="3">
        <textField/>
        <textField/>
        <textField/>
      </textFields>
    </textPr>
  </connection>
  <connection id="2" xr16:uid="{00000000-0015-0000-FFFF-FFFF01000000}" name="analyze (1)" type="6" refreshedVersion="5" background="1" saveData="1">
    <textPr codePage="936" sourceFile="C:\Users\Zhang\Downloads\analyze (1).txt">
      <textFields count="3">
        <textField/>
        <textField/>
        <textField/>
      </textFields>
    </textPr>
  </connection>
  <connection id="3" xr16:uid="{00000000-0015-0000-FFFF-FFFF02000000}" name="analyze (10)" type="6" refreshedVersion="5" background="1" saveData="1">
    <textPr codePage="936" sourceFile="C:\Users\Zhang\Downloads\analyze (10).txt">
      <textFields count="3">
        <textField/>
        <textField/>
        <textField/>
      </textFields>
    </textPr>
  </connection>
  <connection id="4" xr16:uid="{00000000-0015-0000-FFFF-FFFF03000000}" name="analyze (11)" type="6" refreshedVersion="5" background="1" saveData="1">
    <textPr codePage="936" sourceFile="C:\Users\Zhang\Downloads\analyze (11).txt">
      <textFields count="3">
        <textField/>
        <textField/>
        <textField/>
      </textFields>
    </textPr>
  </connection>
  <connection id="5" xr16:uid="{00000000-0015-0000-FFFF-FFFF04000000}" name="analyze (12)" type="6" refreshedVersion="5" background="1" saveData="1">
    <textPr codePage="936" sourceFile="C:\Users\Zhang\Downloads\analyze (12).txt">
      <textFields count="3">
        <textField/>
        <textField/>
        <textField/>
      </textFields>
    </textPr>
  </connection>
  <connection id="6" xr16:uid="{00000000-0015-0000-FFFF-FFFF05000000}" name="analyze (13)" type="6" refreshedVersion="5" background="1" saveData="1">
    <textPr codePage="936" sourceFile="C:\Users\Zhang\Downloads\analyze (13).txt">
      <textFields>
        <textField/>
      </textFields>
    </textPr>
  </connection>
  <connection id="7" xr16:uid="{00000000-0015-0000-FFFF-FFFF06000000}" name="analyze (14)" type="6" refreshedVersion="5" background="1" saveData="1">
    <textPr codePage="936" sourceFile="C:\Users\Zhang\Downloads\analyze (14).txt">
      <textFields count="3">
        <textField/>
        <textField/>
        <textField/>
      </textFields>
    </textPr>
  </connection>
  <connection id="8" xr16:uid="{00000000-0015-0000-FFFF-FFFF07000000}" name="analyze (15)" type="6" refreshedVersion="5" background="1" saveData="1">
    <textPr codePage="936" sourceFile="C:\Users\Zhang\Downloads\analyze (15).txt">
      <textFields>
        <textField/>
      </textFields>
    </textPr>
  </connection>
  <connection id="9" xr16:uid="{00000000-0015-0000-FFFF-FFFF08000000}" name="analyze (16)" type="6" refreshedVersion="5" background="1" saveData="1">
    <textPr codePage="936" sourceFile="C:\Users\Zhang\Downloads\analyze (16).txt">
      <textFields count="3">
        <textField/>
        <textField/>
        <textField/>
      </textFields>
    </textPr>
  </connection>
  <connection id="10" xr16:uid="{00000000-0015-0000-FFFF-FFFF09000000}" name="analyze (18)" type="6" refreshedVersion="5" background="1" saveData="1">
    <textPr codePage="936" sourceFile="C:\Users\Zhang\Downloads\analyze (18).txt">
      <textFields count="2">
        <textField/>
        <textField/>
      </textFields>
    </textPr>
  </connection>
  <connection id="11" xr16:uid="{00000000-0015-0000-FFFF-FFFF0A000000}" name="analyze (19)" type="6" refreshedVersion="5" background="1" saveData="1">
    <textPr codePage="936" sourceFile="C:\Users\Zhang\Downloads\analyze (19).txt">
      <textFields count="2">
        <textField/>
        <textField/>
      </textFields>
    </textPr>
  </connection>
  <connection id="12" xr16:uid="{00000000-0015-0000-FFFF-FFFF0B000000}" name="analyze (2)" type="6" refreshedVersion="5" background="1" saveData="1">
    <textPr codePage="936" sourceFile="C:\Users\Zhang\Downloads\analyze (2).txt">
      <textFields count="3">
        <textField/>
        <textField/>
        <textField/>
      </textFields>
    </textPr>
  </connection>
  <connection id="13" xr16:uid="{00000000-0015-0000-FFFF-FFFF0C000000}" name="analyze (20)" type="6" refreshedVersion="5" background="1" saveData="1">
    <textPr codePage="936" sourceFile="C:\Users\Zhang\Downloads\analyze (20).txt">
      <textFields count="3">
        <textField/>
        <textField/>
        <textField/>
      </textFields>
    </textPr>
  </connection>
  <connection id="14" xr16:uid="{00000000-0015-0000-FFFF-FFFF0D000000}" name="analyze (21)" type="6" refreshedVersion="5" background="1" saveData="1">
    <textPr codePage="936" sourceFile="C:\Users\Zhang\Downloads\analyze (21).txt">
      <textFields count="2">
        <textField/>
        <textField/>
      </textFields>
    </textPr>
  </connection>
  <connection id="15" xr16:uid="{00000000-0015-0000-FFFF-FFFF0E000000}" name="analyze (22)" type="6" refreshedVersion="5" background="1" saveData="1">
    <textPr codePage="936" sourceFile="C:\Users\Zhang\Downloads\analyze (22).txt">
      <textFields>
        <textField/>
      </textFields>
    </textPr>
  </connection>
  <connection id="16" xr16:uid="{00000000-0015-0000-FFFF-FFFF0F000000}" name="analyze (3)" type="6" refreshedVersion="5" background="1" saveData="1">
    <textPr codePage="936" sourceFile="C:\Users\Zhang\Downloads\analyze (3).txt">
      <textFields count="3">
        <textField/>
        <textField/>
        <textField/>
      </textFields>
    </textPr>
  </connection>
  <connection id="17" xr16:uid="{00000000-0015-0000-FFFF-FFFF10000000}" name="analyze (4)" type="6" refreshedVersion="5" background="1" saveData="1">
    <textPr codePage="936" sourceFile="C:\Users\Zhang\Downloads\analyze (4).txt">
      <textFields count="3">
        <textField/>
        <textField/>
        <textField/>
      </textFields>
    </textPr>
  </connection>
  <connection id="18" xr16:uid="{00000000-0015-0000-FFFF-FFFF11000000}" name="analyze (5)" type="6" refreshedVersion="5" background="1" saveData="1">
    <textPr codePage="936" sourceFile="C:\Users\Zhang\Downloads\analyze (5).txt">
      <textFields count="3">
        <textField/>
        <textField/>
        <textField/>
      </textFields>
    </textPr>
  </connection>
  <connection id="19" xr16:uid="{00000000-0015-0000-FFFF-FFFF12000000}" name="analyze (6)" type="6" refreshedVersion="5" background="1" saveData="1">
    <textPr codePage="936" sourceFile="C:\Users\Zhang\Downloads\analyze (6).txt">
      <textFields count="3">
        <textField/>
        <textField/>
        <textField/>
      </textFields>
    </textPr>
  </connection>
  <connection id="20" xr16:uid="{00000000-0015-0000-FFFF-FFFF13000000}" name="analyze (7)" type="6" refreshedVersion="5" background="1" saveData="1">
    <textPr codePage="936" sourceFile="C:\Users\Zhang\Downloads\analyze (7).txt">
      <textFields count="3">
        <textField/>
        <textField/>
        <textField/>
      </textFields>
    </textPr>
  </connection>
  <connection id="21" xr16:uid="{00000000-0015-0000-FFFF-FFFF14000000}" name="analyze (8)" type="6" refreshedVersion="5" background="1" saveData="1">
    <textPr codePage="936" sourceFile="C:\Users\Zhang\Downloads\analyze (8).txt">
      <textFields count="3">
        <textField/>
        <textField/>
        <textField/>
      </textFields>
    </textPr>
  </connection>
  <connection id="22" xr16:uid="{00000000-0015-0000-FFFF-FFFF15000000}" name="analyze (9)" type="6" refreshedVersion="5" background="1" saveData="1">
    <textPr codePage="936" sourceFile="C:\Users\Zhang\Downloads\analyze (9).txt">
      <textFields count="2">
        <textField/>
        <textField/>
      </textFields>
    </textPr>
  </connection>
  <connection id="23" xr16:uid="{00000000-0015-0000-FFFF-FFFF16000000}" keepAlive="1" name="查询 - analyze (1)" description="与工作簿中“analyze (1)”查询的连接。" type="5" refreshedVersion="6" background="1">
    <dbPr connection="Provider=Microsoft.Mashup.OleDb.1;Data Source=$Workbook$;Location=analyze (1);Extended Properties=&quot;&quot;" command="SELECT * FROM [analyze (1)]"/>
  </connection>
  <connection id="24" xr16:uid="{00000000-0015-0000-FFFF-FFFF17000000}" keepAlive="1" name="查询 - analyze (3)1" description="与工作簿中“analyze (3)”查询的连接。" type="5" refreshedVersion="6" background="1" saveData="1">
    <dbPr connection="Provider=Microsoft.Mashup.OleDb.1;Data Source=$Workbook$;Location=analyze (3);Extended Properties=&quot;&quot;" command="SELECT * FROM [analyze (3)]"/>
  </connection>
  <connection id="25" xr16:uid="{00000000-0015-0000-FFFF-FFFF18000000}" keepAlive="1" name="查询 - analyze (5)" description="与工作簿中“analyze (5)”查询的连接。" type="5" refreshedVersion="6" background="1">
    <dbPr connection="Provider=Microsoft.Mashup.OleDb.1;Data Source=$Workbook$;Location=analyze (5);Extended Properties=&quot;&quot;" command="SELECT * FROM [analyze (5)]"/>
  </connection>
  <connection id="26" xr16:uid="{00000000-0015-0000-FFFF-FFFF19000000}" keepAlive="1" name="查询 - analyze (6)" description="与工作簿中“analyze (6)”查询的连接。" type="5" refreshedVersion="6" background="1">
    <dbPr connection="Provider=Microsoft.Mashup.OleDb.1;Data Source=$Workbook$;Location=analyze (6);Extended Properties=&quot;&quot;" command="SELECT * FROM [analyze (6)]"/>
  </connection>
</connections>
</file>

<file path=xl/sharedStrings.xml><?xml version="1.0" encoding="utf-8"?>
<sst xmlns="http://schemas.openxmlformats.org/spreadsheetml/2006/main" count="3282" uniqueCount="1636">
  <si>
    <t>Record Count</t>
  </si>
  <si>
    <t>Life Sciences Biomedicine</t>
  </si>
  <si>
    <t>Biomedical Social Sciences</t>
  </si>
  <si>
    <t>Public Environmental Occupational Health</t>
  </si>
  <si>
    <t>Review Articles</t>
  </si>
  <si>
    <t>Articles</t>
  </si>
  <si>
    <t>Other</t>
  </si>
  <si>
    <t>Psychology</t>
  </si>
  <si>
    <t>Research Areas</t>
  </si>
  <si>
    <t>% of 261</t>
  </si>
  <si>
    <t>Anthropology</t>
  </si>
  <si>
    <t>Behavioral Sciences</t>
  </si>
  <si>
    <t>Sociology</t>
  </si>
  <si>
    <t>Health Care Sciences Services</t>
  </si>
  <si>
    <t>Cultural Studies</t>
  </si>
  <si>
    <t>Social Issues</t>
  </si>
  <si>
    <t>Government Law</t>
  </si>
  <si>
    <t>Pediatrics</t>
  </si>
  <si>
    <t>Infectious Diseases</t>
  </si>
  <si>
    <t>Family Studies</t>
  </si>
  <si>
    <t>Reproductive Biology</t>
  </si>
  <si>
    <t>Medical Ethics</t>
  </si>
  <si>
    <t>Obstetrics Gynecology</t>
  </si>
  <si>
    <t>Psychiatry</t>
  </si>
  <si>
    <t>Philosophy</t>
  </si>
  <si>
    <t>Immunology</t>
  </si>
  <si>
    <t>Ethnic Studies</t>
  </si>
  <si>
    <t>Integrative Complementary Medicine</t>
  </si>
  <si>
    <t>Pathology</t>
  </si>
  <si>
    <t>Pharmacology Pharmacy</t>
  </si>
  <si>
    <t>Women Apos S Studies</t>
  </si>
  <si>
    <t>Demography</t>
  </si>
  <si>
    <t>Environmental Sciences Ecology</t>
  </si>
  <si>
    <t>Nutrition Dietetics</t>
  </si>
  <si>
    <t>Neurosciences Neurology</t>
  </si>
  <si>
    <t>Rehabilitation</t>
  </si>
  <si>
    <t>Religion</t>
  </si>
  <si>
    <t>Toxicology</t>
  </si>
  <si>
    <t>Business Economics</t>
  </si>
  <si>
    <t>Criminology Penology</t>
  </si>
  <si>
    <t>Geriatrics Gerontology</t>
  </si>
  <si>
    <t>Communication</t>
  </si>
  <si>
    <t>Endocrinology Metabolism</t>
  </si>
  <si>
    <t>Information Science Library Science</t>
  </si>
  <si>
    <t>Legal Medicine</t>
  </si>
  <si>
    <t>Oncology</t>
  </si>
  <si>
    <t>Surgery</t>
  </si>
  <si>
    <t>Women S Studies</t>
  </si>
  <si>
    <t>Chemistry</t>
  </si>
  <si>
    <t>General Internal Medicine</t>
  </si>
  <si>
    <t>History</t>
  </si>
  <si>
    <t>Parasitology</t>
  </si>
  <si>
    <t>Substance Abuse</t>
  </si>
  <si>
    <t>Urban Studies</t>
  </si>
  <si>
    <t>Education Educational Research</t>
  </si>
  <si>
    <t>Food Science Technology</t>
  </si>
  <si>
    <t>Physiology</t>
  </si>
  <si>
    <t>Plant Sciences</t>
  </si>
  <si>
    <t>Respiratory System</t>
  </si>
  <si>
    <t>Agriculture</t>
  </si>
  <si>
    <t>Allergy</t>
  </si>
  <si>
    <t>Developmental Biology</t>
  </si>
  <si>
    <t>Engineering</t>
  </si>
  <si>
    <t>Film Radio Television</t>
  </si>
  <si>
    <t>International Relations</t>
  </si>
  <si>
    <t>Meteorology Atmospheric Sciences</t>
  </si>
  <si>
    <t>Nursing</t>
  </si>
  <si>
    <t>Science Technology Other Topics</t>
  </si>
  <si>
    <t>Transplantation</t>
  </si>
  <si>
    <t>Urology Nephrology</t>
  </si>
  <si>
    <t>Art</t>
  </si>
  <si>
    <t>Audiology Speech Language Pathology</t>
  </si>
  <si>
    <t>Biochemistry Molecular Biology</t>
  </si>
  <si>
    <t>Biotechnology Applied Microbiology</t>
  </si>
  <si>
    <t>Cardiovascular System Cardiology</t>
  </si>
  <si>
    <t>Cell Biology</t>
  </si>
  <si>
    <t>Critical Care Medicine</t>
  </si>
  <si>
    <t>Dentistry Oral Surgery Medicine</t>
  </si>
  <si>
    <t>Emergency Medicine</t>
  </si>
  <si>
    <t>Energy Fuels</t>
  </si>
  <si>
    <t>Gastroenterology Hepatology</t>
  </si>
  <si>
    <t>Genetics Heredity</t>
  </si>
  <si>
    <t>Hematology</t>
  </si>
  <si>
    <t>Mathematics</t>
  </si>
  <si>
    <t>Microbiology</t>
  </si>
  <si>
    <t>Orthopedics</t>
  </si>
  <si>
    <t>Radiology Nuclear Medicine Medical Imaging</t>
  </si>
  <si>
    <t>Social Work</t>
  </si>
  <si>
    <t>Virology</t>
  </si>
  <si>
    <t>Zoology</t>
  </si>
  <si>
    <t>USA</t>
  </si>
  <si>
    <t>ENGLAND</t>
  </si>
  <si>
    <t>AUSTRALIA</t>
  </si>
  <si>
    <t>CANADA</t>
  </si>
  <si>
    <t>SCOTLAND</t>
  </si>
  <si>
    <t>DENMARK</t>
  </si>
  <si>
    <t>ISRAEL</t>
  </si>
  <si>
    <t>NETHERLANDS</t>
  </si>
  <si>
    <t>NORWAY</t>
  </si>
  <si>
    <t>BOLIVIA</t>
  </si>
  <si>
    <t>FRANCE</t>
  </si>
  <si>
    <t>INDIA</t>
  </si>
  <si>
    <t>SWEDEN</t>
  </si>
  <si>
    <t>TAIWAN</t>
  </si>
  <si>
    <t>ARGENTINA</t>
  </si>
  <si>
    <t>BELGIUM</t>
  </si>
  <si>
    <t>CHILE</t>
  </si>
  <si>
    <t>FINLAND</t>
  </si>
  <si>
    <t>GERMANY</t>
  </si>
  <si>
    <t>ICELAND</t>
  </si>
  <si>
    <t>IRAN</t>
  </si>
  <si>
    <t>IRELAND</t>
  </si>
  <si>
    <t>ITALY</t>
  </si>
  <si>
    <t>JAPAN</t>
  </si>
  <si>
    <t>MEXICO</t>
  </si>
  <si>
    <t>NEW ZEALAND</t>
  </si>
  <si>
    <t>SINGAPORE</t>
  </si>
  <si>
    <t>SPAIN</t>
  </si>
  <si>
    <t>TRINIDAD TOBAGO</t>
  </si>
  <si>
    <t>13 record(s) (4.981%) do not contain data in the field being analyzed</t>
  </si>
  <si>
    <t>Document Types</t>
  </si>
  <si>
    <t>Editorial Materials</t>
  </si>
  <si>
    <t>Meeting</t>
  </si>
  <si>
    <t>Case Report</t>
  </si>
  <si>
    <t>Corrections</t>
  </si>
  <si>
    <t>Biography</t>
  </si>
  <si>
    <t>Unspecified</t>
  </si>
  <si>
    <t>Veterinary Sciences</t>
  </si>
  <si>
    <t>Computer Science</t>
  </si>
  <si>
    <t>Public Administration</t>
  </si>
  <si>
    <t>Social Sciences Other Topics</t>
  </si>
  <si>
    <t>Anesthesiology</t>
  </si>
  <si>
    <t>Dermatology</t>
  </si>
  <si>
    <t>Evolutionary Biology</t>
  </si>
  <si>
    <t>Fisheries</t>
  </si>
  <si>
    <t>Life Sciences Biomedicine Other Topics</t>
  </si>
  <si>
    <t>Medical Informatics</t>
  </si>
  <si>
    <t>Ophthalmology</t>
  </si>
  <si>
    <t>Theater</t>
  </si>
  <si>
    <t>% of 305</t>
  </si>
  <si>
    <t>% of 305</t>
    <phoneticPr fontId="1" type="noConversion"/>
  </si>
  <si>
    <t>Early Access</t>
  </si>
  <si>
    <t>Research Domains</t>
  </si>
  <si>
    <t>Science Technology</t>
  </si>
  <si>
    <t>Social Sciences</t>
  </si>
  <si>
    <t>Arts Humanities</t>
  </si>
  <si>
    <t>Technology</t>
  </si>
  <si>
    <t>Physical Sciences</t>
  </si>
  <si>
    <t>Countries/Regions</t>
  </si>
  <si>
    <t>SOUTH AFRICA</t>
  </si>
  <si>
    <t>AUSTRIA</t>
  </si>
  <si>
    <t>BRAZIL</t>
  </si>
  <si>
    <t>EL SALVADOR</t>
  </si>
  <si>
    <t>KENYA</t>
  </si>
  <si>
    <t>LEBANON</t>
  </si>
  <si>
    <t>PEOPLES R CHINA</t>
  </si>
  <si>
    <t>SWITZERLAND</t>
  </si>
  <si>
    <t>THAILAND</t>
  </si>
  <si>
    <t>4 record(s) (1.311%) do not contain data in the field being analyzed</t>
  </si>
  <si>
    <t>% of 261</t>
    <phoneticPr fontId="1" type="noConversion"/>
  </si>
  <si>
    <t>% of 361</t>
  </si>
  <si>
    <t>Otorhinolaryngology</t>
  </si>
  <si>
    <t>Literature</t>
  </si>
  <si>
    <t>Materials Science</t>
  </si>
  <si>
    <t>Research Experimental Medicine</t>
  </si>
  <si>
    <t>Water Resources</t>
  </si>
  <si>
    <t>3 record(s) (0.831%) do not contain data in the field being analyzed</t>
  </si>
  <si>
    <t>% of 361</t>
    <phoneticPr fontId="1" type="noConversion"/>
  </si>
  <si>
    <t>Books</t>
  </si>
  <si>
    <t>Clinical Trial</t>
  </si>
  <si>
    <t>COLOMBIA</t>
  </si>
  <si>
    <t>NIGERIA</t>
  </si>
  <si>
    <t>BURKINA FASO</t>
  </si>
  <si>
    <t>CAMEROON</t>
  </si>
  <si>
    <t>CENT AFR REPUBL</t>
  </si>
  <si>
    <t>NORTH IRELAND</t>
  </si>
  <si>
    <t>PORTUGAL</t>
  </si>
  <si>
    <t>RWANDA</t>
  </si>
  <si>
    <t>SOUTH KOREA</t>
  </si>
  <si>
    <t>TURKEY</t>
  </si>
  <si>
    <t>UGANDA</t>
  </si>
  <si>
    <t>WALES</t>
  </si>
  <si>
    <t>9 record(s) (2.493%) do not contain data in the field being analyzed</t>
  </si>
  <si>
    <t>Research Areas2</t>
  </si>
  <si>
    <t>Record Count3</t>
  </si>
  <si>
    <t>% of 261</t>
    <phoneticPr fontId="1" type="noConversion"/>
  </si>
  <si>
    <t>Editorial Materials</t>
    <phoneticPr fontId="1" type="noConversion"/>
  </si>
  <si>
    <t>2018-2022</t>
    <phoneticPr fontId="1" type="noConversion"/>
  </si>
  <si>
    <t>2013-2017</t>
    <phoneticPr fontId="1" type="noConversion"/>
  </si>
  <si>
    <t>2008-2012</t>
    <phoneticPr fontId="1" type="noConversion"/>
  </si>
  <si>
    <t>% of 128</t>
  </si>
  <si>
    <t>History Philosophy Of Science</t>
  </si>
  <si>
    <t>2003-2007</t>
    <phoneticPr fontId="1" type="noConversion"/>
  </si>
  <si>
    <t>BANGLADESH</t>
  </si>
  <si>
    <t>7 record(s) (5.469%) do not contain data in the field being analyzed</t>
  </si>
  <si>
    <t>1998-2002</t>
    <phoneticPr fontId="1" type="noConversion"/>
  </si>
  <si>
    <t>Medical Laboratory Technology</t>
  </si>
  <si>
    <t>Telecommunications</t>
  </si>
  <si>
    <t>GHANA</t>
  </si>
  <si>
    <t>8 record(s) (6.250%) do not contain data in the field being analyzed</t>
  </si>
  <si>
    <t>1998-2002</t>
    <phoneticPr fontId="1" type="noConversion"/>
  </si>
  <si>
    <t>publications</t>
    <phoneticPr fontId="1" type="noConversion"/>
  </si>
  <si>
    <t>countries</t>
    <phoneticPr fontId="1" type="noConversion"/>
  </si>
  <si>
    <t>USA</t>
    <phoneticPr fontId="1" type="noConversion"/>
  </si>
  <si>
    <t>UK</t>
    <phoneticPr fontId="1" type="noConversion"/>
  </si>
  <si>
    <t>other countries</t>
    <phoneticPr fontId="1" type="noConversion"/>
  </si>
  <si>
    <t>search domain</t>
    <phoneticPr fontId="1" type="noConversion"/>
  </si>
  <si>
    <t>others</t>
    <phoneticPr fontId="1" type="noConversion"/>
  </si>
  <si>
    <t>research area</t>
    <phoneticPr fontId="1" type="noConversion"/>
  </si>
  <si>
    <t>Medical Ethics</t>
    <phoneticPr fontId="1" type="noConversion"/>
  </si>
  <si>
    <t>document type</t>
    <phoneticPr fontId="1" type="noConversion"/>
  </si>
  <si>
    <t>amounts</t>
    <phoneticPr fontId="1" type="noConversion"/>
  </si>
  <si>
    <t>Times Cited</t>
  </si>
  <si>
    <t>Without self-citations</t>
    <phoneticPr fontId="1" type="noConversion"/>
  </si>
  <si>
    <t>total</t>
    <phoneticPr fontId="1" type="noConversion"/>
  </si>
  <si>
    <t>MeSH Headings</t>
  </si>
  <si>
    <t>Humans</t>
  </si>
  <si>
    <t>Anthropology Medical</t>
  </si>
  <si>
    <t>Female</t>
  </si>
  <si>
    <t>Male</t>
  </si>
  <si>
    <t>Adult</t>
  </si>
  <si>
    <t>United States</t>
  </si>
  <si>
    <t>Politics</t>
  </si>
  <si>
    <t>Young Adult</t>
  </si>
  <si>
    <t>Middle Aged</t>
  </si>
  <si>
    <t>Pregnancy</t>
  </si>
  <si>
    <t>Animals</t>
  </si>
  <si>
    <t>Adolescent</t>
  </si>
  <si>
    <t>Health Services Accessibility</t>
  </si>
  <si>
    <t>India</t>
  </si>
  <si>
    <t>Global Health</t>
  </si>
  <si>
    <t>Aged</t>
  </si>
  <si>
    <t>Delivery Of Health Care</t>
  </si>
  <si>
    <t>Narration</t>
  </si>
  <si>
    <t>Public Health</t>
  </si>
  <si>
    <t>Mexico</t>
  </si>
  <si>
    <t>Child</t>
  </si>
  <si>
    <t>Covid 19</t>
  </si>
  <si>
    <t>Hiv Infections</t>
  </si>
  <si>
    <t>Mental Health</t>
  </si>
  <si>
    <t>Caregivers</t>
  </si>
  <si>
    <t>Sars Cov 2</t>
  </si>
  <si>
    <t>Stress Psychological</t>
  </si>
  <si>
    <t>Emigrants And Immigrants</t>
  </si>
  <si>
    <t>Healthcare Disparities</t>
  </si>
  <si>
    <t>Aged 80 And Over</t>
  </si>
  <si>
    <t>Biomedical Research</t>
  </si>
  <si>
    <t>Health Personnel</t>
  </si>
  <si>
    <t>Neoplasms</t>
  </si>
  <si>
    <t>Occupational Health</t>
  </si>
  <si>
    <t>Socioeconomic Factors</t>
  </si>
  <si>
    <t>Transients And Migrants</t>
  </si>
  <si>
    <t>Clinical Trials As Topic</t>
  </si>
  <si>
    <t>Denmark</t>
  </si>
  <si>
    <t>Empathy</t>
  </si>
  <si>
    <t>Insurance Health</t>
  </si>
  <si>
    <t>Mothers</t>
  </si>
  <si>
    <t>Self Care</t>
  </si>
  <si>
    <t>Sierra Leone</t>
  </si>
  <si>
    <t>South Africa</t>
  </si>
  <si>
    <t>Urban Population</t>
  </si>
  <si>
    <t>Vulnerable Populations</t>
  </si>
  <si>
    <t>Aging</t>
  </si>
  <si>
    <t>Ambulatory Care Facilities</t>
  </si>
  <si>
    <t>Attitude Of Health Personnel</t>
  </si>
  <si>
    <t>Brazil</t>
  </si>
  <si>
    <t>China</t>
  </si>
  <si>
    <t>Chronic Disease</t>
  </si>
  <si>
    <t>Contraception</t>
  </si>
  <si>
    <t>Cultural Competency</t>
  </si>
  <si>
    <t>Diabetes Mellitus</t>
  </si>
  <si>
    <t>Disease Outbreaks</t>
  </si>
  <si>
    <t>Environmental Health</t>
  </si>
  <si>
    <t>Health Behavior</t>
  </si>
  <si>
    <t>Hemorrhagic Fever Ebola</t>
  </si>
  <si>
    <t>History 20Th Century</t>
  </si>
  <si>
    <t>History 21St Century</t>
  </si>
  <si>
    <t>Indians North American</t>
  </si>
  <si>
    <t>Infant Newborn</t>
  </si>
  <si>
    <t>Intergenerational Relations</t>
  </si>
  <si>
    <t>Internationality</t>
  </si>
  <si>
    <t>Israel</t>
  </si>
  <si>
    <t>Kenya</t>
  </si>
  <si>
    <t>Midwifery</t>
  </si>
  <si>
    <t>Morals</t>
  </si>
  <si>
    <t>Opioid Related Disorders</t>
  </si>
  <si>
    <t>Parents</t>
  </si>
  <si>
    <t>Parturition</t>
  </si>
  <si>
    <t>Poverty</t>
  </si>
  <si>
    <t>Refugees</t>
  </si>
  <si>
    <t>Relief Work</t>
  </si>
  <si>
    <t>Risk</t>
  </si>
  <si>
    <t>Rural Population</t>
  </si>
  <si>
    <t>Safety Net Providers</t>
  </si>
  <si>
    <t>Social Class</t>
  </si>
  <si>
    <t>Social Determinants Of Health</t>
  </si>
  <si>
    <t>Social Responsibility</t>
  </si>
  <si>
    <t>Social Stigma</t>
  </si>
  <si>
    <t>Women</t>
  </si>
  <si>
    <t>Zoonoses</t>
  </si>
  <si>
    <t>Acquired Immunodeficiency Syndrome</t>
  </si>
  <si>
    <t>Africa</t>
  </si>
  <si>
    <t>African Americans</t>
  </si>
  <si>
    <t>Altruism</t>
  </si>
  <si>
    <t>Animal Welfare</t>
  </si>
  <si>
    <t>Anti Retroviral Agents</t>
  </si>
  <si>
    <t>Anxiety</t>
  </si>
  <si>
    <t>Cell Phone</t>
  </si>
  <si>
    <t>Child Preschool</t>
  </si>
  <si>
    <t>Child Welfare</t>
  </si>
  <si>
    <t>Colonialism</t>
  </si>
  <si>
    <t>Communicable Disease Control</t>
  </si>
  <si>
    <t>Delivery Obstetric</t>
  </si>
  <si>
    <t>Dementia</t>
  </si>
  <si>
    <t>Disclosure</t>
  </si>
  <si>
    <t>Dominican Republic</t>
  </si>
  <si>
    <t>Ecology</t>
  </si>
  <si>
    <t>Education Medical</t>
  </si>
  <si>
    <t>El Salvador</t>
  </si>
  <si>
    <t>Environment</t>
  </si>
  <si>
    <t>Environmental Pollution</t>
  </si>
  <si>
    <t>Fathers</t>
  </si>
  <si>
    <t>Health Knowledge Attitudes Practice</t>
  </si>
  <si>
    <t>Health Promotion</t>
  </si>
  <si>
    <t>Infant</t>
  </si>
  <si>
    <t>Internet</t>
  </si>
  <si>
    <t>Interviews As Topic</t>
  </si>
  <si>
    <t>Knowledge</t>
  </si>
  <si>
    <t>Life Style</t>
  </si>
  <si>
    <t>Medical Tourism</t>
  </si>
  <si>
    <t>Mental Disorders</t>
  </si>
  <si>
    <t>Mental Health Services</t>
  </si>
  <si>
    <t>Mexican Americans</t>
  </si>
  <si>
    <t>Military Medicine</t>
  </si>
  <si>
    <t>New York City</t>
  </si>
  <si>
    <t>Nuclear Family</t>
  </si>
  <si>
    <t>Obesity</t>
  </si>
  <si>
    <t>Opioid Epidemic</t>
  </si>
  <si>
    <t>Palliative Care</t>
  </si>
  <si>
    <t>Patient Centered Care</t>
  </si>
  <si>
    <t>Patient Protection And Affordable Care Act</t>
  </si>
  <si>
    <t>Physician Patient Relations</t>
  </si>
  <si>
    <t>Polypharmacy</t>
  </si>
  <si>
    <t>Prenatal Care</t>
  </si>
  <si>
    <t>Primary Health Care</t>
  </si>
  <si>
    <t>Racism</t>
  </si>
  <si>
    <t>Reproduction</t>
  </si>
  <si>
    <t>Reproductive Health</t>
  </si>
  <si>
    <t>Research Subjects</t>
  </si>
  <si>
    <t>Residence Characteristics</t>
  </si>
  <si>
    <t>Security Measures</t>
  </si>
  <si>
    <t>Sex Factors</t>
  </si>
  <si>
    <t>Social Media</t>
  </si>
  <si>
    <t>Spouses</t>
  </si>
  <si>
    <t>Substance Abuse Treatment Centers</t>
  </si>
  <si>
    <t>Surrogate Mothers</t>
  </si>
  <si>
    <t>Terminal Care</t>
  </si>
  <si>
    <t>Transgender Persons</t>
  </si>
  <si>
    <t>Transsexualism</t>
  </si>
  <si>
    <t>Uncertainty</t>
  </si>
  <si>
    <t>Universal Health Insurance</t>
  </si>
  <si>
    <t>Vaccination</t>
  </si>
  <si>
    <t>Veterinary Medicine</t>
  </si>
  <si>
    <t>Violence</t>
  </si>
  <si>
    <t>Abortion Induced</t>
  </si>
  <si>
    <t>Abortion Legal</t>
  </si>
  <si>
    <t>Accidental Falls</t>
  </si>
  <si>
    <t>Accidents</t>
  </si>
  <si>
    <t>Accidents Traffic</t>
  </si>
  <si>
    <t>Adaptation Psychological</t>
  </si>
  <si>
    <t>Afghanistan</t>
  </si>
  <si>
    <t>Africa South Of The Sahara</t>
  </si>
  <si>
    <t>African Continental Ancestry Group</t>
  </si>
  <si>
    <t>Agrochemicals</t>
  </si>
  <si>
    <t>Alabama</t>
  </si>
  <si>
    <t>Alzheimer Disease</t>
  </si>
  <si>
    <t>American Natives</t>
  </si>
  <si>
    <t>Amphetamines</t>
  </si>
  <si>
    <t>Analgesics Opioid</t>
  </si>
  <si>
    <t>Ancylostomatoidea</t>
  </si>
  <si>
    <t>Animal Assisted Therapy</t>
  </si>
  <si>
    <t>Animal Diseases</t>
  </si>
  <si>
    <t>Animals Laboratory</t>
  </si>
  <si>
    <t>Anthropology Cultural</t>
  </si>
  <si>
    <t>Anti Anxiety Agents</t>
  </si>
  <si>
    <t>Antidepressive Agents</t>
  </si>
  <si>
    <t>Antimalarials</t>
  </si>
  <si>
    <t>Antiviral Agents</t>
  </si>
  <si>
    <t>Anxiety Disorders</t>
  </si>
  <si>
    <t>Apartheid</t>
  </si>
  <si>
    <t>Armed Conflicts</t>
  </si>
  <si>
    <t>Asia</t>
  </si>
  <si>
    <t>Asian Americans</t>
  </si>
  <si>
    <t>Asthma</t>
  </si>
  <si>
    <t>Attitude To Death</t>
  </si>
  <si>
    <t>Attitude To Health</t>
  </si>
  <si>
    <t>Australia</t>
  </si>
  <si>
    <t>Autopsy</t>
  </si>
  <si>
    <t>Bariatric Surgery</t>
  </si>
  <si>
    <t>Behavior Animal</t>
  </si>
  <si>
    <t>Big Data</t>
  </si>
  <si>
    <t>Biological Evolution</t>
  </si>
  <si>
    <t>Birth Certificates</t>
  </si>
  <si>
    <t>Birth Rate</t>
  </si>
  <si>
    <t>Birth Weight</t>
  </si>
  <si>
    <t>Blood Vessels</t>
  </si>
  <si>
    <t>Body Image</t>
  </si>
  <si>
    <t>Body Weight</t>
  </si>
  <si>
    <t>Bolivia</t>
  </si>
  <si>
    <t>Breast Feeding</t>
  </si>
  <si>
    <t>Breast Neoplasms</t>
  </si>
  <si>
    <t>British Columbia</t>
  </si>
  <si>
    <t>Buddhism</t>
  </si>
  <si>
    <t>Canada</t>
  </si>
  <si>
    <t>Cesarean Section</t>
  </si>
  <si>
    <t>Charities</t>
  </si>
  <si>
    <t>Chicago</t>
  </si>
  <si>
    <t>Chile</t>
  </si>
  <si>
    <t>Chloroquine</t>
  </si>
  <si>
    <t>Christianity</t>
  </si>
  <si>
    <t>Chronic Pain</t>
  </si>
  <si>
    <t>Church Of Jesus Christ Of Latter Day Saints</t>
  </si>
  <si>
    <t>Cleft Lip</t>
  </si>
  <si>
    <t>Cleft Palate</t>
  </si>
  <si>
    <t>Climate Change</t>
  </si>
  <si>
    <t>Clinical Decision Making</t>
  </si>
  <si>
    <t>Clinical Medicine</t>
  </si>
  <si>
    <t>Clostridioides Difficile</t>
  </si>
  <si>
    <t>Cohort Studies</t>
  </si>
  <si>
    <t>Coinfection</t>
  </si>
  <si>
    <t>Communicable Diseases</t>
  </si>
  <si>
    <t>Complementary Therapies</t>
  </si>
  <si>
    <t>Continuity Of Patient Care</t>
  </si>
  <si>
    <t>Cooperative Behavior</t>
  </si>
  <si>
    <t>Coronary Care Units</t>
  </si>
  <si>
    <t>Cost Benefit Analysis</t>
  </si>
  <si>
    <t>Cost Savings</t>
  </si>
  <si>
    <t>Cost Sharing</t>
  </si>
  <si>
    <t>Counseling</t>
  </si>
  <si>
    <t>Counterfeit Drugs</t>
  </si>
  <si>
    <t>Covid 19 Testing</t>
  </si>
  <si>
    <t>Creativity</t>
  </si>
  <si>
    <t>Cross Sectional Studies</t>
  </si>
  <si>
    <t>Cultural Diversity</t>
  </si>
  <si>
    <t>Culture</t>
  </si>
  <si>
    <t>Czech Republic</t>
  </si>
  <si>
    <t>Data Accuracy</t>
  </si>
  <si>
    <t>Data Collection</t>
  </si>
  <si>
    <t>Databases Factual</t>
  </si>
  <si>
    <t>Deception</t>
  </si>
  <si>
    <t>Decision Making</t>
  </si>
  <si>
    <t>Decompression Sickness</t>
  </si>
  <si>
    <t>Delivery Rooms</t>
  </si>
  <si>
    <t>Depression</t>
  </si>
  <si>
    <t>Developing Countries</t>
  </si>
  <si>
    <t>Diabetes Mellitus Type 1</t>
  </si>
  <si>
    <t>Disability Evaluation</t>
  </si>
  <si>
    <t>Disabled Persons</t>
  </si>
  <si>
    <t>Diving</t>
  </si>
  <si>
    <t>Documentation</t>
  </si>
  <si>
    <t>Dogs</t>
  </si>
  <si>
    <t>Domestic Violence</t>
  </si>
  <si>
    <t>Drama</t>
  </si>
  <si>
    <t>Drug Industry</t>
  </si>
  <si>
    <t>Drug Overdose</t>
  </si>
  <si>
    <t>Dust</t>
  </si>
  <si>
    <t>Ecosystem</t>
  </si>
  <si>
    <t>Educational Status</t>
  </si>
  <si>
    <t>Ego</t>
  </si>
  <si>
    <t>Egypt</t>
  </si>
  <si>
    <t>Electronic Health Records</t>
  </si>
  <si>
    <t>Emergencies</t>
  </si>
  <si>
    <t>Emotions</t>
  </si>
  <si>
    <t>Enslavement</t>
  </si>
  <si>
    <t>Enterocolitis Pseudomembranous</t>
  </si>
  <si>
    <t>Environmental Pollutants</t>
  </si>
  <si>
    <t>Epidemics</t>
  </si>
  <si>
    <t>Epidemiologists</t>
  </si>
  <si>
    <t>Epigenesis Genetic</t>
  </si>
  <si>
    <t>Epigenomics</t>
  </si>
  <si>
    <t>Ethics Medical</t>
  </si>
  <si>
    <t>Ethics Research</t>
  </si>
  <si>
    <t>Ethiopia</t>
  </si>
  <si>
    <t>Europe</t>
  </si>
  <si>
    <t>European Continental Ancestry Group</t>
  </si>
  <si>
    <t>Euthanasia Animal</t>
  </si>
  <si>
    <t>Evidence Based Practice</t>
  </si>
  <si>
    <t>Extramarital Relations</t>
  </si>
  <si>
    <t>Family</t>
  </si>
  <si>
    <t>Family Planning Services</t>
  </si>
  <si>
    <t>Farms</t>
  </si>
  <si>
    <t>Fecal Microbiota Transplantation</t>
  </si>
  <si>
    <t>Feeding And Eating Disorders</t>
  </si>
  <si>
    <t>Fertility Preservation</t>
  </si>
  <si>
    <t>Food Industry</t>
  </si>
  <si>
    <t>Food Supply</t>
  </si>
  <si>
    <t>Gastrointestinal Microbiome</t>
  </si>
  <si>
    <t>Gender Identity</t>
  </si>
  <si>
    <t>Gender Role</t>
  </si>
  <si>
    <t>Gift Giving</t>
  </si>
  <si>
    <t>Goals</t>
  </si>
  <si>
    <t>Grief</t>
  </si>
  <si>
    <t>Guatemala</t>
  </si>
  <si>
    <t>Guilt</t>
  </si>
  <si>
    <t>Guyana</t>
  </si>
  <si>
    <t>Hair Removal</t>
  </si>
  <si>
    <t>Hawaii</t>
  </si>
  <si>
    <t>Health</t>
  </si>
  <si>
    <t>Health Care Reform</t>
  </si>
  <si>
    <t>Health Planning</t>
  </si>
  <si>
    <t>Health Records Personal</t>
  </si>
  <si>
    <t>Health Services Indigenous</t>
  </si>
  <si>
    <t>Hinduism</t>
  </si>
  <si>
    <t>Hispanic Americans</t>
  </si>
  <si>
    <t>Hiv 1</t>
  </si>
  <si>
    <t>Holidays</t>
  </si>
  <si>
    <t>Home Care Services</t>
  </si>
  <si>
    <t>Homeless Persons</t>
  </si>
  <si>
    <t>Homeless Youth</t>
  </si>
  <si>
    <t>Homophobia</t>
  </si>
  <si>
    <t>Hookworm Infections</t>
  </si>
  <si>
    <t>Hope</t>
  </si>
  <si>
    <t>Hospitals High Volume</t>
  </si>
  <si>
    <t>Hospitals Psychiatric</t>
  </si>
  <si>
    <t>Hospitals Public</t>
  </si>
  <si>
    <t>Hotlines</t>
  </si>
  <si>
    <t>Housing</t>
  </si>
  <si>
    <t>Human Animal Bond</t>
  </si>
  <si>
    <t>Hydroxychloroquine</t>
  </si>
  <si>
    <t>Illicit Drugs</t>
  </si>
  <si>
    <t>Immunity Herd</t>
  </si>
  <si>
    <t>Indonesia</t>
  </si>
  <si>
    <t>Industry</t>
  </si>
  <si>
    <t>Infant Food</t>
  </si>
  <si>
    <t>Infectious Disease Medicine</t>
  </si>
  <si>
    <t>Infertility Female</t>
  </si>
  <si>
    <t>Infertility Male</t>
  </si>
  <si>
    <t>Influenza Human</t>
  </si>
  <si>
    <t>Information Dissemination</t>
  </si>
  <si>
    <t>Information Technology</t>
  </si>
  <si>
    <t>Institutionalization</t>
  </si>
  <si>
    <t>Insurance Coverage</t>
  </si>
  <si>
    <t>Intensive Care Neonatal</t>
  </si>
  <si>
    <t>Intensive Care Units Neonatal</t>
  </si>
  <si>
    <t>International Agencies</t>
  </si>
  <si>
    <t>Interpersonal Relations</t>
  </si>
  <si>
    <t>Intubation Intratracheal</t>
  </si>
  <si>
    <t>Islam</t>
  </si>
  <si>
    <t>Italy</t>
  </si>
  <si>
    <t>Japan</t>
  </si>
  <si>
    <t>Judaism</t>
  </si>
  <si>
    <t>Kosovo</t>
  </si>
  <si>
    <t>Learning</t>
  </si>
  <si>
    <t>Leeches</t>
  </si>
  <si>
    <t>Leeching</t>
  </si>
  <si>
    <t>Legislation Drug</t>
  </si>
  <si>
    <t>Life Support Care</t>
  </si>
  <si>
    <t>London</t>
  </si>
  <si>
    <t>Madagascar</t>
  </si>
  <si>
    <t>Malawi</t>
  </si>
  <si>
    <t>Manure</t>
  </si>
  <si>
    <t>Maryland</t>
  </si>
  <si>
    <t>Masculinity</t>
  </si>
  <si>
    <t>Maternal Health</t>
  </si>
  <si>
    <t>Medicaid</t>
  </si>
  <si>
    <t>Medical Assistance</t>
  </si>
  <si>
    <t>Medical Audit</t>
  </si>
  <si>
    <t>Medical Overuse</t>
  </si>
  <si>
    <t>Medicalization</t>
  </si>
  <si>
    <t>Medicine African Traditional</t>
  </si>
  <si>
    <t>Medicine Ayurvedic</t>
  </si>
  <si>
    <t>Medicine Tibetan Traditional</t>
  </si>
  <si>
    <t>Medicine Traditional</t>
  </si>
  <si>
    <t>Memory</t>
  </si>
  <si>
    <t>Metabolic Diseases</t>
  </si>
  <si>
    <t>Microbiota</t>
  </si>
  <si>
    <t>Micronesia</t>
  </si>
  <si>
    <t>Military Personnel</t>
  </si>
  <si>
    <t>Milk Human</t>
  </si>
  <si>
    <t>Minnesota</t>
  </si>
  <si>
    <t>Models Animal</t>
  </si>
  <si>
    <t>Models Biological</t>
  </si>
  <si>
    <t>Models Psychological</t>
  </si>
  <si>
    <t>Morocco</t>
  </si>
  <si>
    <t>Mortality</t>
  </si>
  <si>
    <t>Mozambique</t>
  </si>
  <si>
    <t>Multimorbidity</t>
  </si>
  <si>
    <t>Multiple Chemical Sensitivity</t>
  </si>
  <si>
    <t>Myanmar</t>
  </si>
  <si>
    <t>Mysticism</t>
  </si>
  <si>
    <t>N Methyl 3 4 Methylenedioxyamphetamine</t>
  </si>
  <si>
    <t>Nepal</t>
  </si>
  <si>
    <t>Neurasthenia</t>
  </si>
  <si>
    <t>Neurobiology</t>
  </si>
  <si>
    <t>Neuropsychology</t>
  </si>
  <si>
    <t>New Mexico</t>
  </si>
  <si>
    <t>New York</t>
  </si>
  <si>
    <t>Nigeria</t>
  </si>
  <si>
    <t>Nuclear Weapons</t>
  </si>
  <si>
    <t>Nurses</t>
  </si>
  <si>
    <t>Occupational Exposure</t>
  </si>
  <si>
    <t>Occupational Stress</t>
  </si>
  <si>
    <t>Oceanic Ancestry Group</t>
  </si>
  <si>
    <t>Oceans And Seas</t>
  </si>
  <si>
    <t>Oklahoma</t>
  </si>
  <si>
    <t>Oocyte Retrieval</t>
  </si>
  <si>
    <t>Organizational Culture</t>
  </si>
  <si>
    <t>Organizations</t>
  </si>
  <si>
    <t>Orthopedic Procedures</t>
  </si>
  <si>
    <t>Orthopedic Surgeons</t>
  </si>
  <si>
    <t>Overweight</t>
  </si>
  <si>
    <t>Papillomaviridae</t>
  </si>
  <si>
    <t>Papillomavirus Infections</t>
  </si>
  <si>
    <t>Parent Child Relations</t>
  </si>
  <si>
    <t>Parenting</t>
  </si>
  <si>
    <t>Patient Acceptance Of Health Care</t>
  </si>
  <si>
    <t>Patient Care Team</t>
  </si>
  <si>
    <t>Patient Safety</t>
  </si>
  <si>
    <t>Patient Selection</t>
  </si>
  <si>
    <t>Personhood</t>
  </si>
  <si>
    <t>Peru</t>
  </si>
  <si>
    <t>Pharmaceutical Preparations</t>
  </si>
  <si>
    <t>Pharmaceutical Research</t>
  </si>
  <si>
    <t>Physical Examination</t>
  </si>
  <si>
    <t>Physician S Role</t>
  </si>
  <si>
    <t>Physicians Primary Care</t>
  </si>
  <si>
    <t>Plague</t>
  </si>
  <si>
    <t>Plastics</t>
  </si>
  <si>
    <t>Pleasure</t>
  </si>
  <si>
    <t>Poland</t>
  </si>
  <si>
    <t>Policy</t>
  </si>
  <si>
    <t>Poliomyelitis</t>
  </si>
  <si>
    <t>Poliovirus Vaccine Oral</t>
  </si>
  <si>
    <t>Political Activism</t>
  </si>
  <si>
    <t>Population Control</t>
  </si>
  <si>
    <t>Posthumous Conception</t>
  </si>
  <si>
    <t>Postural Balance</t>
  </si>
  <si>
    <t>Power Psychological</t>
  </si>
  <si>
    <t>Pregnancy Complications Infectious</t>
  </si>
  <si>
    <t>Pregnancy In Adolescence</t>
  </si>
  <si>
    <t>Pregnancy Unplanned</t>
  </si>
  <si>
    <t>Prenatal Nutritional Physiological Phenomena</t>
  </si>
  <si>
    <t>Preventive Medicine</t>
  </si>
  <si>
    <t>Prisoners</t>
  </si>
  <si>
    <t>Prisons</t>
  </si>
  <si>
    <t>Probiotics</t>
  </si>
  <si>
    <t>Professional Autonomy</t>
  </si>
  <si>
    <t>Professional Misconduct</t>
  </si>
  <si>
    <t>Protestantism</t>
  </si>
  <si>
    <t>Psychoanalysis</t>
  </si>
  <si>
    <t>Psychological Trauma</t>
  </si>
  <si>
    <t>Psychotropic Drugs</t>
  </si>
  <si>
    <t>Public Facilities</t>
  </si>
  <si>
    <t>Public Health Administration</t>
  </si>
  <si>
    <t>Public Health Surveillance</t>
  </si>
  <si>
    <t>Public Opinion</t>
  </si>
  <si>
    <t>Public Policy</t>
  </si>
  <si>
    <t>Public Sector</t>
  </si>
  <si>
    <t>Qatar</t>
  </si>
  <si>
    <t>Quackery</t>
  </si>
  <si>
    <t>Quality Improvement</t>
  </si>
  <si>
    <t>Quarantine</t>
  </si>
  <si>
    <t>Radiation Exposure</t>
  </si>
  <si>
    <t>Rape</t>
  </si>
  <si>
    <t>Rats</t>
  </si>
  <si>
    <t>Reconstructive Surgical Procedures</t>
  </si>
  <si>
    <t>Rehabilitation Centers</t>
  </si>
  <si>
    <t>Religion And Psychology</t>
  </si>
  <si>
    <t>Renal Insufficiency Chronic</t>
  </si>
  <si>
    <t>Reproductive Rights</t>
  </si>
  <si>
    <t>Reproductive Techniques</t>
  </si>
  <si>
    <t>Republic Of Korea</t>
  </si>
  <si>
    <t>Research</t>
  </si>
  <si>
    <t>Resilience Psychological</t>
  </si>
  <si>
    <t>Respiration</t>
  </si>
  <si>
    <t>Respiration Artificial</t>
  </si>
  <si>
    <t>Respiration Disorders</t>
  </si>
  <si>
    <t>Right To Health</t>
  </si>
  <si>
    <t>Risk Factors</t>
  </si>
  <si>
    <t>Rural Health Services</t>
  </si>
  <si>
    <t>Russia</t>
  </si>
  <si>
    <t>Sadness</t>
  </si>
  <si>
    <t>Samoa</t>
  </si>
  <si>
    <t>Saskatchewan</t>
  </si>
  <si>
    <t>Seafood</t>
  </si>
  <si>
    <t>Self Help Groups</t>
  </si>
  <si>
    <t>Sex Reassignment Surgery</t>
  </si>
  <si>
    <t>Sex Workers</t>
  </si>
  <si>
    <t>Sexual And Gender Minorities</t>
  </si>
  <si>
    <t>Single Parent</t>
  </si>
  <si>
    <t>Smoking</t>
  </si>
  <si>
    <t>Smoking Cessation</t>
  </si>
  <si>
    <t>Soaps</t>
  </si>
  <si>
    <t>Social Identification</t>
  </si>
  <si>
    <t>Social Welfare</t>
  </si>
  <si>
    <t>Somalia</t>
  </si>
  <si>
    <t>Sperm Injections Intracytoplasmic</t>
  </si>
  <si>
    <t>Sperm Retrieval</t>
  </si>
  <si>
    <t>Stereotyping</t>
  </si>
  <si>
    <t>Sterilization Reproductive</t>
  </si>
  <si>
    <t>Substance Related Disorders</t>
  </si>
  <si>
    <t>Suburban Population</t>
  </si>
  <si>
    <t>Suicide</t>
  </si>
  <si>
    <t>Suicide Assisted</t>
  </si>
  <si>
    <t>Surgeons</t>
  </si>
  <si>
    <t>Survivors</t>
  </si>
  <si>
    <t>Survivorship</t>
  </si>
  <si>
    <t>Swine</t>
  </si>
  <si>
    <t>Terminally Ill</t>
  </si>
  <si>
    <t>Texas</t>
  </si>
  <si>
    <t>Thailand</t>
  </si>
  <si>
    <t>Touch</t>
  </si>
  <si>
    <t>Travel</t>
  </si>
  <si>
    <t>Treatment Outcome</t>
  </si>
  <si>
    <t>Triage</t>
  </si>
  <si>
    <t>Tunisia</t>
  </si>
  <si>
    <t>Uganda</t>
  </si>
  <si>
    <t>Ultrasonography Prenatal</t>
  </si>
  <si>
    <t>Undocumented Immigrants</t>
  </si>
  <si>
    <t>United Arab Emirates</t>
  </si>
  <si>
    <t>United Kingdom</t>
  </si>
  <si>
    <t>United States Department Of Veterans Affairs</t>
  </si>
  <si>
    <t>Urban Health</t>
  </si>
  <si>
    <t>Urban Health Services</t>
  </si>
  <si>
    <t>Utah</t>
  </si>
  <si>
    <t>Varicose Ulcer</t>
  </si>
  <si>
    <t>Ventilators Mechanical</t>
  </si>
  <si>
    <t>Veterans</t>
  </si>
  <si>
    <t>Vietnam</t>
  </si>
  <si>
    <t>Visually Impaired Persons</t>
  </si>
  <si>
    <t>Volunteers</t>
  </si>
  <si>
    <t>Washington</t>
  </si>
  <si>
    <t>Water Supply</t>
  </si>
  <si>
    <t>Women S Health</t>
  </si>
  <si>
    <t>Women S Rights</t>
  </si>
  <si>
    <t>Workload</t>
  </si>
  <si>
    <t>Wounds And Injuries</t>
  </si>
  <si>
    <t>Zika Virus Infection</t>
  </si>
  <si>
    <t>Measles</t>
  </si>
  <si>
    <t>189 record(s) (61.967%) do not contain data in the field being analyzed</t>
  </si>
  <si>
    <t>Genomics</t>
  </si>
  <si>
    <t>Comorbidity</t>
  </si>
  <si>
    <t>California</t>
  </si>
  <si>
    <t>Community Health Workers</t>
  </si>
  <si>
    <t>Research Design</t>
  </si>
  <si>
    <t>Social Support</t>
  </si>
  <si>
    <t>Health Status</t>
  </si>
  <si>
    <t>Marketing</t>
  </si>
  <si>
    <t>Prenatal Diagnosis</t>
  </si>
  <si>
    <t>Witchcraft</t>
  </si>
  <si>
    <t>Anthropology Physical</t>
  </si>
  <si>
    <t>Belize</t>
  </si>
  <si>
    <t>Community Health Services</t>
  </si>
  <si>
    <t>Continental Population Groups</t>
  </si>
  <si>
    <t>Deafness</t>
  </si>
  <si>
    <t>Diabetes Mellitus Type 2</t>
  </si>
  <si>
    <t>Disease</t>
  </si>
  <si>
    <t>Esthetics</t>
  </si>
  <si>
    <t>Feeding Behavior</t>
  </si>
  <si>
    <t>Genetic Services</t>
  </si>
  <si>
    <t>Health Policy</t>
  </si>
  <si>
    <t>Hygiene</t>
  </si>
  <si>
    <t>Integrative Medicine</t>
  </si>
  <si>
    <t>Medication Adherence</t>
  </si>
  <si>
    <t>Men</t>
  </si>
  <si>
    <t>Papillomavirus Vaccines</t>
  </si>
  <si>
    <t>Patient Advocacy</t>
  </si>
  <si>
    <t>Quality Of Life</t>
  </si>
  <si>
    <t>Randomized Controlled Trials As Topic</t>
  </si>
  <si>
    <t>Risk Assessment</t>
  </si>
  <si>
    <t>Schools</t>
  </si>
  <si>
    <t>Sexual Abstinence</t>
  </si>
  <si>
    <t>Sexual Behavior</t>
  </si>
  <si>
    <t>Social Environment</t>
  </si>
  <si>
    <t>Stress Disorders Post Traumatic</t>
  </si>
  <si>
    <t>Surveys And Questionnaires</t>
  </si>
  <si>
    <t>Sweden</t>
  </si>
  <si>
    <t>Vaccination Refusal</t>
  </si>
  <si>
    <t>Activities Of Daily Living</t>
  </si>
  <si>
    <t>Acupuncture</t>
  </si>
  <si>
    <t>Animals Newborn</t>
  </si>
  <si>
    <t>Anorexia</t>
  </si>
  <si>
    <t>Antibodies Viral</t>
  </si>
  <si>
    <t>Antineoplastic Agents</t>
  </si>
  <si>
    <t>Antitubercular Agents</t>
  </si>
  <si>
    <t>Appalachian Region</t>
  </si>
  <si>
    <t>Arabs</t>
  </si>
  <si>
    <t>Arizona</t>
  </si>
  <si>
    <t>Autism Spectrum Disorder</t>
  </si>
  <si>
    <t>Bangladesh</t>
  </si>
  <si>
    <t>Barbados</t>
  </si>
  <si>
    <t>Beginning Of Human Life</t>
  </si>
  <si>
    <t>Bioethics</t>
  </si>
  <si>
    <t>Body Remains</t>
  </si>
  <si>
    <t>Books Illustrated</t>
  </si>
  <si>
    <t>Brain Death</t>
  </si>
  <si>
    <t>Buprenorphine</t>
  </si>
  <si>
    <t>Burkina Faso</t>
  </si>
  <si>
    <t>C Reactive Protein</t>
  </si>
  <si>
    <t>Cambodia</t>
  </si>
  <si>
    <t>Cartoons As Topic</t>
  </si>
  <si>
    <t>Central African Republic</t>
  </si>
  <si>
    <t>Ceremonial Behavior</t>
  </si>
  <si>
    <t>Certification</t>
  </si>
  <si>
    <t>Child Abuse</t>
  </si>
  <si>
    <t>Choice Behavior</t>
  </si>
  <si>
    <t>Cholera</t>
  </si>
  <si>
    <t>Cognitive Dissonance</t>
  </si>
  <si>
    <t>Colombia</t>
  </si>
  <si>
    <t>Colorectal Neoplasms</t>
  </si>
  <si>
    <t>Community Participation</t>
  </si>
  <si>
    <t>Computer Simulation</t>
  </si>
  <si>
    <t>Connecticut</t>
  </si>
  <si>
    <t>Contact Tracing</t>
  </si>
  <si>
    <t>Contraceptive Agents</t>
  </si>
  <si>
    <t>Contraceptives Oral</t>
  </si>
  <si>
    <t>Costa Rica</t>
  </si>
  <si>
    <t>Cross Cultural Comparison</t>
  </si>
  <si>
    <t>Cuba</t>
  </si>
  <si>
    <t>Deductibles And Coinsurance</t>
  </si>
  <si>
    <t>Dengue</t>
  </si>
  <si>
    <t>Diagnostic And Statistical Manual Of Mental Disorders</t>
  </si>
  <si>
    <t>Diet Reducing</t>
  </si>
  <si>
    <t>Down Syndrome</t>
  </si>
  <si>
    <t>Drug Trafficking</t>
  </si>
  <si>
    <t>Drugs Generic</t>
  </si>
  <si>
    <t>Elective Surgical Procedures</t>
  </si>
  <si>
    <t>Employment</t>
  </si>
  <si>
    <t>Employment Supported</t>
  </si>
  <si>
    <t>Enterocolitis Necrotizing</t>
  </si>
  <si>
    <t>Environmental Exposure</t>
  </si>
  <si>
    <t>Epidemiologic Methods</t>
  </si>
  <si>
    <t>Epstein Barr Virus Infections</t>
  </si>
  <si>
    <t>Erectile Dysfunction</t>
  </si>
  <si>
    <t>Evidence Based Medicine</t>
  </si>
  <si>
    <t>Exercise</t>
  </si>
  <si>
    <t>Faith Healing</t>
  </si>
  <si>
    <t>Family Characteristics</t>
  </si>
  <si>
    <t>Farmers</t>
  </si>
  <si>
    <t>Fetal Diseases</t>
  </si>
  <si>
    <t>Fetal Viability</t>
  </si>
  <si>
    <t>Focus Groups</t>
  </si>
  <si>
    <t>Food Assistance</t>
  </si>
  <si>
    <t>Food Safety</t>
  </si>
  <si>
    <t>General Practice</t>
  </si>
  <si>
    <t>Genetic Testing</t>
  </si>
  <si>
    <t>Genetics Medical</t>
  </si>
  <si>
    <t>Genocide</t>
  </si>
  <si>
    <t>Geriatric Assessment</t>
  </si>
  <si>
    <t>Ghana</t>
  </si>
  <si>
    <t>Gynecologic Surgical Procedures</t>
  </si>
  <si>
    <t>Headache</t>
  </si>
  <si>
    <t>Health Expenditures</t>
  </si>
  <si>
    <t>Health Services Needs And Demand</t>
  </si>
  <si>
    <t>Heart Rate Fetal</t>
  </si>
  <si>
    <t>Hemorrhagic Fevers Viral</t>
  </si>
  <si>
    <t>Hepatitis B</t>
  </si>
  <si>
    <t>Hepatitis B Vaccines</t>
  </si>
  <si>
    <t>Herpesvirus 4 Human</t>
  </si>
  <si>
    <t>Holistic Health</t>
  </si>
  <si>
    <t>Homes For The Aged</t>
  </si>
  <si>
    <t>Homosexuality Male</t>
  </si>
  <si>
    <t>Horses</t>
  </si>
  <si>
    <t>Hospices</t>
  </si>
  <si>
    <t>Household Articles</t>
  </si>
  <si>
    <t>Human Papillomavirus Recombinant Vaccine Quadrivalent Types 6 11 16 18</t>
  </si>
  <si>
    <t>Human Rights</t>
  </si>
  <si>
    <t>Humanism</t>
  </si>
  <si>
    <t>Hymen</t>
  </si>
  <si>
    <t>Immune System</t>
  </si>
  <si>
    <t>Indians Central American</t>
  </si>
  <si>
    <t>Infertility</t>
  </si>
  <si>
    <t>Intimate Partner Violence</t>
  </si>
  <si>
    <t>Inuits</t>
  </si>
  <si>
    <t>Iran</t>
  </si>
  <si>
    <t>Jews</t>
  </si>
  <si>
    <t>Lebanon</t>
  </si>
  <si>
    <t>Lesotho</t>
  </si>
  <si>
    <t>Licensure</t>
  </si>
  <si>
    <t>Lithuania</t>
  </si>
  <si>
    <t>Logistic Models</t>
  </si>
  <si>
    <t>Longitudinal Studies</t>
  </si>
  <si>
    <t>Macaca</t>
  </si>
  <si>
    <t>Managed Care Programs</t>
  </si>
  <si>
    <t>Marketing Of Health Services</t>
  </si>
  <si>
    <t>Marriage</t>
  </si>
  <si>
    <t>Maternal Welfare</t>
  </si>
  <si>
    <t>Meat</t>
  </si>
  <si>
    <t>Medical Savings Accounts</t>
  </si>
  <si>
    <t>Mentally Ill Persons</t>
  </si>
  <si>
    <t>Models Statistical</t>
  </si>
  <si>
    <t>Molecular Medicine</t>
  </si>
  <si>
    <t>Moral Obligations</t>
  </si>
  <si>
    <t>Museums</t>
  </si>
  <si>
    <t>Narcotic Antagonists</t>
  </si>
  <si>
    <t>New Zealand</t>
  </si>
  <si>
    <t>Nicaragua</t>
  </si>
  <si>
    <t>Nunavut</t>
  </si>
  <si>
    <t>Nurse Midwives</t>
  </si>
  <si>
    <t>Occupational Therapy</t>
  </si>
  <si>
    <t>Opiate Substitution Treatment</t>
  </si>
  <si>
    <t>Oral Health</t>
  </si>
  <si>
    <t>Orthodontics Corrective</t>
  </si>
  <si>
    <t>Ostomy</t>
  </si>
  <si>
    <t>Patient Satisfaction</t>
  </si>
  <si>
    <t>Patients</t>
  </si>
  <si>
    <t>Periodicals As Topic</t>
  </si>
  <si>
    <t>Pesticides</t>
  </si>
  <si>
    <t>Philippines</t>
  </si>
  <si>
    <t>Population Density</t>
  </si>
  <si>
    <t>Practice Guidelines As Topic</t>
  </si>
  <si>
    <t>Precision Medicine</t>
  </si>
  <si>
    <t>Preventive Health Services</t>
  </si>
  <si>
    <t>Private Practice</t>
  </si>
  <si>
    <t>Privatization</t>
  </si>
  <si>
    <t>Professional Patient Relations</t>
  </si>
  <si>
    <t>Psychotic Disorders</t>
  </si>
  <si>
    <t>Public Private Sector Partnerships</t>
  </si>
  <si>
    <t>Puerto Rico</t>
  </si>
  <si>
    <t>Reproductive Techniques Assisted</t>
  </si>
  <si>
    <t>Research Personnel</t>
  </si>
  <si>
    <t>Respiratory Sounds</t>
  </si>
  <si>
    <t>Rivers</t>
  </si>
  <si>
    <t>Romania</t>
  </si>
  <si>
    <t>Safe Sex</t>
  </si>
  <si>
    <t>Salvadoraceae</t>
  </si>
  <si>
    <t>Sexuality</t>
  </si>
  <si>
    <t>Sexually Transmitted Diseases</t>
  </si>
  <si>
    <t>Sign Language</t>
  </si>
  <si>
    <t>Skin Neoplasms</t>
  </si>
  <si>
    <t>Social Conditions</t>
  </si>
  <si>
    <t>Social Control Formal</t>
  </si>
  <si>
    <t>Social Justice</t>
  </si>
  <si>
    <t>Social Networking</t>
  </si>
  <si>
    <t>Social Problems</t>
  </si>
  <si>
    <t>Societies Scientific</t>
  </si>
  <si>
    <t>Software</t>
  </si>
  <si>
    <t>Spinal Cord Injuries</t>
  </si>
  <si>
    <t>Spirituality</t>
  </si>
  <si>
    <t>Sterilization Involuntary</t>
  </si>
  <si>
    <t>Surgery Plastic</t>
  </si>
  <si>
    <t>Syria</t>
  </si>
  <si>
    <t>Taiwan</t>
  </si>
  <si>
    <t>Tanzania</t>
  </si>
  <si>
    <t>Taxes</t>
  </si>
  <si>
    <t>Teaching</t>
  </si>
  <si>
    <t>Temporomandibular Joint Disorders</t>
  </si>
  <si>
    <t>Textile Industry</t>
  </si>
  <si>
    <t>Theft</t>
  </si>
  <si>
    <t>Thinking</t>
  </si>
  <si>
    <t>Tibet</t>
  </si>
  <si>
    <t>Tick Borne Diseases</t>
  </si>
  <si>
    <t>Ticks</t>
  </si>
  <si>
    <t>Tissue And Organ Procurement</t>
  </si>
  <si>
    <t>Tissue Donors</t>
  </si>
  <si>
    <t>Tobacco</t>
  </si>
  <si>
    <t>Tobacco Industry</t>
  </si>
  <si>
    <t>Tonga</t>
  </si>
  <si>
    <t>Toothbrushing</t>
  </si>
  <si>
    <t>Torture</t>
  </si>
  <si>
    <t>Translational Medical Research</t>
  </si>
  <si>
    <t>Treatment Refusal</t>
  </si>
  <si>
    <t>Trust</t>
  </si>
  <si>
    <t>Tuberculosis</t>
  </si>
  <si>
    <t>Turkey</t>
  </si>
  <si>
    <t>Unnecessary Procedures</t>
  </si>
  <si>
    <t>Unsafe Sex</t>
  </si>
  <si>
    <t>Uruguay</t>
  </si>
  <si>
    <t>Uterine Cervical Neoplasms</t>
  </si>
  <si>
    <t>Uterine Prolapse</t>
  </si>
  <si>
    <t>Vaccines</t>
  </si>
  <si>
    <t>Value Of Life</t>
  </si>
  <si>
    <t>Vasectomy</t>
  </si>
  <si>
    <t>Video Games</t>
  </si>
  <si>
    <t>Warfare</t>
  </si>
  <si>
    <t>Women S Health Services</t>
  </si>
  <si>
    <t>Workforce</t>
  </si>
  <si>
    <t>World Health Organization</t>
  </si>
  <si>
    <t>Zambia</t>
  </si>
  <si>
    <t>206 record(s) (57.064%) do not contain data in the field being analyzed</t>
  </si>
  <si>
    <t>Naturopathy</t>
  </si>
  <si>
    <t>Prejudice</t>
  </si>
  <si>
    <t>Self Concept</t>
  </si>
  <si>
    <t>Physicians</t>
  </si>
  <si>
    <t>Diet</t>
  </si>
  <si>
    <t>Disasters</t>
  </si>
  <si>
    <t>Ethnic Groups</t>
  </si>
  <si>
    <t>Berlin</t>
  </si>
  <si>
    <t>Hunger</t>
  </si>
  <si>
    <t>Malaria</t>
  </si>
  <si>
    <t>National Health Programs</t>
  </si>
  <si>
    <t>Recognition Psychology</t>
  </si>
  <si>
    <t>Socialism</t>
  </si>
  <si>
    <t>Terminology As Topic</t>
  </si>
  <si>
    <t>Abortion Spontaneous</t>
  </si>
  <si>
    <t>Adult Children</t>
  </si>
  <si>
    <t>Bereavement</t>
  </si>
  <si>
    <t>Biomedical Technology</t>
  </si>
  <si>
    <t>Catholicism</t>
  </si>
  <si>
    <t>Cost Of Illness</t>
  </si>
  <si>
    <t>Cyclonic Storms</t>
  </si>
  <si>
    <t>Developed Countries</t>
  </si>
  <si>
    <t>Disease Management</t>
  </si>
  <si>
    <t>Fear</t>
  </si>
  <si>
    <t>Haiti</t>
  </si>
  <si>
    <t>Health Services</t>
  </si>
  <si>
    <t>Health Surveys</t>
  </si>
  <si>
    <t>Hierarchy Social</t>
  </si>
  <si>
    <t>Hospitalization</t>
  </si>
  <si>
    <t>Hospitals Military</t>
  </si>
  <si>
    <t>Hospitals Teaching</t>
  </si>
  <si>
    <t>Human Body</t>
  </si>
  <si>
    <t>Imagination</t>
  </si>
  <si>
    <t>Income</t>
  </si>
  <si>
    <t>Infant Premature</t>
  </si>
  <si>
    <t>Iraq War 2003 2011</t>
  </si>
  <si>
    <t>Maternal Health Services</t>
  </si>
  <si>
    <t>Mental Processes</t>
  </si>
  <si>
    <t>New Orleans</t>
  </si>
  <si>
    <t>Patient Rights</t>
  </si>
  <si>
    <t>Perception</t>
  </si>
  <si>
    <t>Pharmacies</t>
  </si>
  <si>
    <t>Political Systems</t>
  </si>
  <si>
    <t>Population Dynamics</t>
  </si>
  <si>
    <t>Population Groups</t>
  </si>
  <si>
    <t>Private Sector</t>
  </si>
  <si>
    <t>Reproductive Health Services</t>
  </si>
  <si>
    <t>Science</t>
  </si>
  <si>
    <t>Sex Work</t>
  </si>
  <si>
    <t>Social Adjustment</t>
  </si>
  <si>
    <t>Social Behavior</t>
  </si>
  <si>
    <t>Social Change</t>
  </si>
  <si>
    <t>Social Isolation</t>
  </si>
  <si>
    <t>Social Perception</t>
  </si>
  <si>
    <t>Spouse Abuse</t>
  </si>
  <si>
    <t>Women Working</t>
  </si>
  <si>
    <t>Afghan Campaign 2001</t>
  </si>
  <si>
    <t>Africa Eastern</t>
  </si>
  <si>
    <t>Age Factors</t>
  </si>
  <si>
    <t>Alaska</t>
  </si>
  <si>
    <t>Amputation Traumatic</t>
  </si>
  <si>
    <t>Amputees</t>
  </si>
  <si>
    <t>Analysis Of Variance</t>
  </si>
  <si>
    <t>Anorexia Nervosa</t>
  </si>
  <si>
    <t>Anti Bacterial Agents</t>
  </si>
  <si>
    <t>Anti Hiv Agents</t>
  </si>
  <si>
    <t>Antipsychotic Agents</t>
  </si>
  <si>
    <t>Argentina</t>
  </si>
  <si>
    <t>Artificial Limbs</t>
  </si>
  <si>
    <t>Attitude</t>
  </si>
  <si>
    <t>Autistic Disorder</t>
  </si>
  <si>
    <t>Behavior</t>
  </si>
  <si>
    <t>Bibliometrics</t>
  </si>
  <si>
    <t>Biomarkers</t>
  </si>
  <si>
    <t>Biotechnology</t>
  </si>
  <si>
    <t>Birthing Centers</t>
  </si>
  <si>
    <t>Body Mass Index</t>
  </si>
  <si>
    <t>Bottle Feeding</t>
  </si>
  <si>
    <t>Cadaver</t>
  </si>
  <si>
    <t>Cameroon</t>
  </si>
  <si>
    <t>Case Management</t>
  </si>
  <si>
    <t>Cd4 Lymphocyte Count</t>
  </si>
  <si>
    <t>Cells Cultured</t>
  </si>
  <si>
    <t>Chemical Industry</t>
  </si>
  <si>
    <t>Child Behavior</t>
  </si>
  <si>
    <t>Clinical Competence</t>
  </si>
  <si>
    <t>Clozapine</t>
  </si>
  <si>
    <t>Cocaine Related Disorders</t>
  </si>
  <si>
    <t>Commodification</t>
  </si>
  <si>
    <t>Common Cold</t>
  </si>
  <si>
    <t>Community Mental Health Services</t>
  </si>
  <si>
    <t>Community Psychiatry</t>
  </si>
  <si>
    <t>Conduct Disorder</t>
  </si>
  <si>
    <t>Confidentiality</t>
  </si>
  <si>
    <t>Congenital Abnormalities</t>
  </si>
  <si>
    <t>Conscience</t>
  </si>
  <si>
    <t>Crack Cocaine</t>
  </si>
  <si>
    <t>Crime Victims</t>
  </si>
  <si>
    <t>Cultural Evolution</t>
  </si>
  <si>
    <t>Cumulative Trauma Disorders</t>
  </si>
  <si>
    <t>Deinstitutionalization</t>
  </si>
  <si>
    <t>Delivery Of Health Care Integrated</t>
  </si>
  <si>
    <t>Depressive Disorder</t>
  </si>
  <si>
    <t>Disease Progression</t>
  </si>
  <si>
    <t>District Of Columbia</t>
  </si>
  <si>
    <t>Dizziness</t>
  </si>
  <si>
    <t>Eastern Orthodoxy</t>
  </si>
  <si>
    <t>Economics</t>
  </si>
  <si>
    <t>Ecuador</t>
  </si>
  <si>
    <t>Embryo Research</t>
  </si>
  <si>
    <t>Embryonic Stem Cells</t>
  </si>
  <si>
    <t>Emergency Medical Services</t>
  </si>
  <si>
    <t>Emigration And Immigration</t>
  </si>
  <si>
    <t>Ethical Theory</t>
  </si>
  <si>
    <t>Ethics</t>
  </si>
  <si>
    <t>Ethnobotany</t>
  </si>
  <si>
    <t>Ethnology</t>
  </si>
  <si>
    <t>Euthanasia</t>
  </si>
  <si>
    <t>Expert Testimony</t>
  </si>
  <si>
    <t>Family Health</t>
  </si>
  <si>
    <t>Federal Government</t>
  </si>
  <si>
    <t>Fertilization In Vitro</t>
  </si>
  <si>
    <t>Finland</t>
  </si>
  <si>
    <t>Fishes</t>
  </si>
  <si>
    <t>Florida</t>
  </si>
  <si>
    <t>Food</t>
  </si>
  <si>
    <t>Food Services</t>
  </si>
  <si>
    <t>France</t>
  </si>
  <si>
    <t>Germany</t>
  </si>
  <si>
    <t>Gestational Age</t>
  </si>
  <si>
    <t>Hazardous Waste</t>
  </si>
  <si>
    <t>Health Care Sector</t>
  </si>
  <si>
    <t>Health Education</t>
  </si>
  <si>
    <t>Health Facilities</t>
  </si>
  <si>
    <t>Health Planning Organizations</t>
  </si>
  <si>
    <t>Heart Diseases</t>
  </si>
  <si>
    <t>Herbal Medicine</t>
  </si>
  <si>
    <t>Heroin Dependence</t>
  </si>
  <si>
    <t>History 19Th Century</t>
  </si>
  <si>
    <t>Hiv</t>
  </si>
  <si>
    <t>Home Childbirth</t>
  </si>
  <si>
    <t>Hospital Administration</t>
  </si>
  <si>
    <t>Hospitals Private</t>
  </si>
  <si>
    <t>Hysterectomy</t>
  </si>
  <si>
    <t>Iceland</t>
  </si>
  <si>
    <t>Imagery Psychotherapy</t>
  </si>
  <si>
    <t>Immunization</t>
  </si>
  <si>
    <t>Immunization Programs</t>
  </si>
  <si>
    <t>Indiana</t>
  </si>
  <si>
    <t>Industrial Waste</t>
  </si>
  <si>
    <t>Infant Extremely Low Birth Weight</t>
  </si>
  <si>
    <t>Infectious Disease Transmission Vertical</t>
  </si>
  <si>
    <t>Insurance Dental</t>
  </si>
  <si>
    <t>Intention</t>
  </si>
  <si>
    <t>International Cooperation</t>
  </si>
  <si>
    <t>Internship And Residency</t>
  </si>
  <si>
    <t>Interprofessional Relations</t>
  </si>
  <si>
    <t>Ireland</t>
  </si>
  <si>
    <t>Kidney Transplantation</t>
  </si>
  <si>
    <t>Leg Injuries</t>
  </si>
  <si>
    <t>Legislation As Topic</t>
  </si>
  <si>
    <t>Liver Transplantation</t>
  </si>
  <si>
    <t>Living Donors</t>
  </si>
  <si>
    <t>Longevity</t>
  </si>
  <si>
    <t>Louisiana</t>
  </si>
  <si>
    <t>Measles Vaccine</t>
  </si>
  <si>
    <t>Medical Futility</t>
  </si>
  <si>
    <t>Medicare</t>
  </si>
  <si>
    <t>Medicine</t>
  </si>
  <si>
    <t>Memory Disorders</t>
  </si>
  <si>
    <t>Mercury Poisoning</t>
  </si>
  <si>
    <t>Metabolic Syndrome</t>
  </si>
  <si>
    <t>Methylmercury Compounds</t>
  </si>
  <si>
    <t>Military Science</t>
  </si>
  <si>
    <t>Minority Health</t>
  </si>
  <si>
    <t>Mobile Health Units</t>
  </si>
  <si>
    <t>Motion Pictures</t>
  </si>
  <si>
    <t>National Institutes Of Health U S</t>
  </si>
  <si>
    <t>Needs Assessment</t>
  </si>
  <si>
    <t>Neonatology</t>
  </si>
  <si>
    <t>Netherlands</t>
  </si>
  <si>
    <t>Nonprescription Drugs</t>
  </si>
  <si>
    <t>Nutrition Assessment</t>
  </si>
  <si>
    <t>Nutrition Therapy</t>
  </si>
  <si>
    <t>Observation</t>
  </si>
  <si>
    <t>Obstetrics</t>
  </si>
  <si>
    <t>Oceania</t>
  </si>
  <si>
    <t>Pain</t>
  </si>
  <si>
    <t>Paternity</t>
  </si>
  <si>
    <t>Patient Care</t>
  </si>
  <si>
    <t>Patient Education As Topic</t>
  </si>
  <si>
    <t>Patient Participation</t>
  </si>
  <si>
    <t>Peer Group</t>
  </si>
  <si>
    <t>Personal Autonomy</t>
  </si>
  <si>
    <t>Personality</t>
  </si>
  <si>
    <t>Personality Development</t>
  </si>
  <si>
    <t>Petroleum</t>
  </si>
  <si>
    <t>Physicians Women</t>
  </si>
  <si>
    <t>Play Therapy</t>
  </si>
  <si>
    <t>Poverty Areas</t>
  </si>
  <si>
    <t>Practice Patterns Physicians</t>
  </si>
  <si>
    <t>Pregnancy Complications</t>
  </si>
  <si>
    <t>Pregnancy Complications Parasitic</t>
  </si>
  <si>
    <t>Pregnancy Outcome</t>
  </si>
  <si>
    <t>Pregnancy Rate</t>
  </si>
  <si>
    <t>Premature Birth</t>
  </si>
  <si>
    <t>Prevalence</t>
  </si>
  <si>
    <t>Privacy</t>
  </si>
  <si>
    <t>Prospective Studies</t>
  </si>
  <si>
    <t>Protective Devices</t>
  </si>
  <si>
    <t>Psychological Theory</t>
  </si>
  <si>
    <t>Psychophysiologic Disorders</t>
  </si>
  <si>
    <t>Psychotherapy</t>
  </si>
  <si>
    <t>Public Assistance</t>
  </si>
  <si>
    <t>Rationalization</t>
  </si>
  <si>
    <t>Referral And Consultation</t>
  </si>
  <si>
    <t>Religion And Medicine</t>
  </si>
  <si>
    <t>Retrospective Studies</t>
  </si>
  <si>
    <t>Risk Reduction Behavior</t>
  </si>
  <si>
    <t>Rubella</t>
  </si>
  <si>
    <t>Rubella Vaccine</t>
  </si>
  <si>
    <t>San Francisco</t>
  </si>
  <si>
    <t>Scandinavian And Nordic Countries</t>
  </si>
  <si>
    <t>Schizophrenia</t>
  </si>
  <si>
    <t>Schizophrenic Psychology</t>
  </si>
  <si>
    <t>Sculpture</t>
  </si>
  <si>
    <t>Self Medication</t>
  </si>
  <si>
    <t>Self Report</t>
  </si>
  <si>
    <t>Semantics</t>
  </si>
  <si>
    <t>Senegal</t>
  </si>
  <si>
    <t>Sensation</t>
  </si>
  <si>
    <t>Severity Of Illness Index</t>
  </si>
  <si>
    <t>Sex Characteristics</t>
  </si>
  <si>
    <t>Shamanism</t>
  </si>
  <si>
    <t>Skilled Nursing Facilities</t>
  </si>
  <si>
    <t>Social Alienation</t>
  </si>
  <si>
    <t>Social Values</t>
  </si>
  <si>
    <t>Societies Medical</t>
  </si>
  <si>
    <t>Somatoform Disorders</t>
  </si>
  <si>
    <t>Speech</t>
  </si>
  <si>
    <t>Stem Cell Research</t>
  </si>
  <si>
    <t>Students Medical</t>
  </si>
  <si>
    <t>Tourette Syndrome</t>
  </si>
  <si>
    <t>Trees</t>
  </si>
  <si>
    <t>Tuberculosis Pulmonary</t>
  </si>
  <si>
    <t>Ukraine</t>
  </si>
  <si>
    <t>Unrelated Donors</t>
  </si>
  <si>
    <t>Ussr</t>
  </si>
  <si>
    <t>Utopias</t>
  </si>
  <si>
    <t>Vaginal Smears</t>
  </si>
  <si>
    <t>Venezuela</t>
  </si>
  <si>
    <t>Veterans Health</t>
  </si>
  <si>
    <t>Video Recording</t>
  </si>
  <si>
    <t>Withholding Treatment</t>
  </si>
  <si>
    <t>Work</t>
  </si>
  <si>
    <t>Workplace</t>
  </si>
  <si>
    <t>Yemen</t>
  </si>
  <si>
    <t>126 record(s) (48.276%) do not contain data in the field being analyzed</t>
  </si>
  <si>
    <t>Circumcision Female</t>
  </si>
  <si>
    <t>Fertility</t>
  </si>
  <si>
    <t>Organizational Case Studies</t>
  </si>
  <si>
    <t>Qualitative Research</t>
  </si>
  <si>
    <t>Sociology Medical</t>
  </si>
  <si>
    <t>Conflict Psychological</t>
  </si>
  <si>
    <t>Follow Up Studies</t>
  </si>
  <si>
    <t>Informed Consent</t>
  </si>
  <si>
    <t>Models Theoretical</t>
  </si>
  <si>
    <t>Plants Medicinal</t>
  </si>
  <si>
    <t>Policy Making</t>
  </si>
  <si>
    <t>Reproductive Behavior</t>
  </si>
  <si>
    <t>Adolescent Behavior</t>
  </si>
  <si>
    <t>Adoption</t>
  </si>
  <si>
    <t>Advertising</t>
  </si>
  <si>
    <t>Circumcision Male</t>
  </si>
  <si>
    <t>Consumer Advocacy</t>
  </si>
  <si>
    <t>Cultural Characteristics</t>
  </si>
  <si>
    <t>Data Interpretation Statistical</t>
  </si>
  <si>
    <t>Drug Prescriptions</t>
  </si>
  <si>
    <t>Empirical Research</t>
  </si>
  <si>
    <t>Fund Raising</t>
  </si>
  <si>
    <t>Genetic Counseling</t>
  </si>
  <si>
    <t>Health Care Rationing</t>
  </si>
  <si>
    <t>Health Care Surveys</t>
  </si>
  <si>
    <t>Health Transition</t>
  </si>
  <si>
    <t>Kentucky</t>
  </si>
  <si>
    <t>Leprosy</t>
  </si>
  <si>
    <t>Maternal Mortality</t>
  </si>
  <si>
    <t>Middle East</t>
  </si>
  <si>
    <t>Models Organizational</t>
  </si>
  <si>
    <t>Negotiating</t>
  </si>
  <si>
    <t>Norway</t>
  </si>
  <si>
    <t>Personal Satisfaction</t>
  </si>
  <si>
    <t>Pregnant Women</t>
  </si>
  <si>
    <t>Risk Taking</t>
  </si>
  <si>
    <t>Social Marketing</t>
  </si>
  <si>
    <t>Affect</t>
  </si>
  <si>
    <t>Africa Western</t>
  </si>
  <si>
    <t>Alcohol Drinking</t>
  </si>
  <si>
    <t>Alcoholism</t>
  </si>
  <si>
    <t>Amniocentesis</t>
  </si>
  <si>
    <t>Anesthesia Obstetrical</t>
  </si>
  <si>
    <t>Antitrichomonal Agents</t>
  </si>
  <si>
    <t>Apolipoprotein E4</t>
  </si>
  <si>
    <t>Attention Deficit Disorder With Hyperactivity</t>
  </si>
  <si>
    <t>Bias</t>
  </si>
  <si>
    <t>Blood Banks</t>
  </si>
  <si>
    <t>Blood Donors</t>
  </si>
  <si>
    <t>Bloodletting</t>
  </si>
  <si>
    <t>Brain Injuries</t>
  </si>
  <si>
    <t>Capitalism</t>
  </si>
  <si>
    <t>Caribbean Region</t>
  </si>
  <si>
    <t>Child Abuse Sexual</t>
  </si>
  <si>
    <t>Child Behavior Disorders</t>
  </si>
  <si>
    <t>Child Unwanted</t>
  </si>
  <si>
    <t>Clinical Trials Phase I As Topic</t>
  </si>
  <si>
    <t>Coercion</t>
  </si>
  <si>
    <t>Cognition Disorders</t>
  </si>
  <si>
    <t>Commerce</t>
  </si>
  <si>
    <t>Communication Barriers</t>
  </si>
  <si>
    <t>Condoms</t>
  </si>
  <si>
    <t>Consumer Behavior</t>
  </si>
  <si>
    <t>Contraception Behavior</t>
  </si>
  <si>
    <t>Contraception Postcoital</t>
  </si>
  <si>
    <t>Cystic Fibrosis</t>
  </si>
  <si>
    <t>Day Care Medical</t>
  </si>
  <si>
    <t>Denial Psychological</t>
  </si>
  <si>
    <t>Depression Postpartum</t>
  </si>
  <si>
    <t>Diabetes Complications</t>
  </si>
  <si>
    <t>Diagnosis Differential</t>
  </si>
  <si>
    <t>Diagnostic Tests Routine</t>
  </si>
  <si>
    <t>Directed Tissue Donation</t>
  </si>
  <si>
    <t>Dissent And Disputes</t>
  </si>
  <si>
    <t>Dissociative Disorders</t>
  </si>
  <si>
    <t>Dominica</t>
  </si>
  <si>
    <t>Drug And Narcotic Control</t>
  </si>
  <si>
    <t>Drug Utilization</t>
  </si>
  <si>
    <t>Emergency Service Hospital</t>
  </si>
  <si>
    <t>Entrepreneurship</t>
  </si>
  <si>
    <t>Epilepsy</t>
  </si>
  <si>
    <t>Ethical Relativism</t>
  </si>
  <si>
    <t>Ethics Clinical</t>
  </si>
  <si>
    <t>Ethics Institutional</t>
  </si>
  <si>
    <t>Exanthema</t>
  </si>
  <si>
    <t>Faculty</t>
  </si>
  <si>
    <t>Father Child Relations</t>
  </si>
  <si>
    <t>Feminism</t>
  </si>
  <si>
    <t>Fiji</t>
  </si>
  <si>
    <t>Financing Government</t>
  </si>
  <si>
    <t>Food Contamination</t>
  </si>
  <si>
    <t>Fruit</t>
  </si>
  <si>
    <t>Gardening</t>
  </si>
  <si>
    <t>Genetic Predisposition To Disease</t>
  </si>
  <si>
    <t>Genetic Therapy</t>
  </si>
  <si>
    <t>Genital Neoplasms Female</t>
  </si>
  <si>
    <t>Great Lakes Region</t>
  </si>
  <si>
    <t>Guinea</t>
  </si>
  <si>
    <t>Gynecology</t>
  </si>
  <si>
    <t>Health Care Costs</t>
  </si>
  <si>
    <t>Health Maintenance Organizations</t>
  </si>
  <si>
    <t>Health Priorities</t>
  </si>
  <si>
    <t>Health Services Research</t>
  </si>
  <si>
    <t>History 16Th Century</t>
  </si>
  <si>
    <t>History 17Th Century</t>
  </si>
  <si>
    <t>History 18Th Century</t>
  </si>
  <si>
    <t>History Of Medicine</t>
  </si>
  <si>
    <t>Homosexuality</t>
  </si>
  <si>
    <t>Hospitals</t>
  </si>
  <si>
    <t>Hospitals Urban</t>
  </si>
  <si>
    <t>Hypertension</t>
  </si>
  <si>
    <t>Incidence</t>
  </si>
  <si>
    <t>Indians South American</t>
  </si>
  <si>
    <t>Individuality</t>
  </si>
  <si>
    <t>Infant Care</t>
  </si>
  <si>
    <t>Interdisciplinary Communication</t>
  </si>
  <si>
    <t>Journalism Medical</t>
  </si>
  <si>
    <t>Klinefelter Syndrome</t>
  </si>
  <si>
    <t>Labor Induced</t>
  </si>
  <si>
    <t>Labor Obstetric</t>
  </si>
  <si>
    <t>Language</t>
  </si>
  <si>
    <t>Laos</t>
  </si>
  <si>
    <t>Legislation Hospital</t>
  </si>
  <si>
    <t>Leprostatic Agents</t>
  </si>
  <si>
    <t>Life Change Events</t>
  </si>
  <si>
    <t>Love</t>
  </si>
  <si>
    <t>Lung Transplantation</t>
  </si>
  <si>
    <t>Malaysia</t>
  </si>
  <si>
    <t>Mali</t>
  </si>
  <si>
    <t>Malingering</t>
  </si>
  <si>
    <t>Mass Media</t>
  </si>
  <si>
    <t>Maternal Age</t>
  </si>
  <si>
    <t>Medical Laboratory Science</t>
  </si>
  <si>
    <t>Medically Uninsured</t>
  </si>
  <si>
    <t>Medicine Chinese Traditional</t>
  </si>
  <si>
    <t>Medicine In Literature</t>
  </si>
  <si>
    <t>Michigan</t>
  </si>
  <si>
    <t>Midwestern United States</t>
  </si>
  <si>
    <t>Minority Groups</t>
  </si>
  <si>
    <t>Minors</t>
  </si>
  <si>
    <t>Mongolia</t>
  </si>
  <si>
    <t>Montana</t>
  </si>
  <si>
    <t>Morale</t>
  </si>
  <si>
    <t>Mother Child Relations</t>
  </si>
  <si>
    <t>Motivation</t>
  </si>
  <si>
    <t>National Library Of Medicine U S</t>
  </si>
  <si>
    <t>Natural Childbirth</t>
  </si>
  <si>
    <t>Nature</t>
  </si>
  <si>
    <t>New South Wales</t>
  </si>
  <si>
    <t>Nurse Patient Relations</t>
  </si>
  <si>
    <t>Nursing Staff Hospital</t>
  </si>
  <si>
    <t>Nutritional Status</t>
  </si>
  <si>
    <t>Obsessive Compulsive Disorder</t>
  </si>
  <si>
    <t>Obstetrics And Gynecology Department Hospital</t>
  </si>
  <si>
    <t>Ohio</t>
  </si>
  <si>
    <t>Organ Transplantation</t>
  </si>
  <si>
    <t>Orgasm</t>
  </si>
  <si>
    <t>Oxytocin</t>
  </si>
  <si>
    <t>Panic Disorder</t>
  </si>
  <si>
    <t>Paris</t>
  </si>
  <si>
    <t>Parity</t>
  </si>
  <si>
    <t>Persuasive Communication</t>
  </si>
  <si>
    <t>Philosophy Medical</t>
  </si>
  <si>
    <t>Phytotherapy</t>
  </si>
  <si>
    <t>Pilot Projects</t>
  </si>
  <si>
    <t>Population Surveillance</t>
  </si>
  <si>
    <t>Postoperative Complications</t>
  </si>
  <si>
    <t>Professional Family Relations</t>
  </si>
  <si>
    <t>Psychiatric Status Rating Scales</t>
  </si>
  <si>
    <t>Psychology Adolescent</t>
  </si>
  <si>
    <t>Public Health Practice</t>
  </si>
  <si>
    <t>Public Relations</t>
  </si>
  <si>
    <t>Quality Of Health Care</t>
  </si>
  <si>
    <t>Quebec</t>
  </si>
  <si>
    <t>Radon</t>
  </si>
  <si>
    <t>Random Allocation</t>
  </si>
  <si>
    <t>Refusal To Treat</t>
  </si>
  <si>
    <t>Reproducibility Of Results</t>
  </si>
  <si>
    <t>Reproductive Medicine</t>
  </si>
  <si>
    <t>Residential Facilities</t>
  </si>
  <si>
    <t>Residential Treatment</t>
  </si>
  <si>
    <t>Safety</t>
  </si>
  <si>
    <t>School Health Services</t>
  </si>
  <si>
    <t>Self Assessment</t>
  </si>
  <si>
    <t>Self Mutilation</t>
  </si>
  <si>
    <t>September 11 Terrorist Attacks</t>
  </si>
  <si>
    <t>Sex Chromosome Aberrations</t>
  </si>
  <si>
    <t>Sex Distribution</t>
  </si>
  <si>
    <t>Sex Ratio</t>
  </si>
  <si>
    <t>Sexual Partners</t>
  </si>
  <si>
    <t>Sickness Impact Profile</t>
  </si>
  <si>
    <t>Social Control Informal</t>
  </si>
  <si>
    <t>Sound Spectrography</t>
  </si>
  <si>
    <t>State Government</t>
  </si>
  <si>
    <t>Stress Physiological</t>
  </si>
  <si>
    <t>Substance Abuse Intravenous</t>
  </si>
  <si>
    <t>Sudan</t>
  </si>
  <si>
    <t>Symbolism</t>
  </si>
  <si>
    <t>Tajikistan</t>
  </si>
  <si>
    <t>Tobacco Smoke Pollution</t>
  </si>
  <si>
    <t>Tobacco Use Disorder</t>
  </si>
  <si>
    <t>Transportation Of Patients</t>
  </si>
  <si>
    <t>Trichomonas Infections</t>
  </si>
  <si>
    <t>Turner Syndrome</t>
  </si>
  <si>
    <t>Unemployment</t>
  </si>
  <si>
    <t>United Nations</t>
  </si>
  <si>
    <t>United States Food And Drug Administration</t>
  </si>
  <si>
    <t>United States Indian Health Service</t>
  </si>
  <si>
    <t>Utilization Review</t>
  </si>
  <si>
    <t>Vaginal Discharge</t>
  </si>
  <si>
    <t>Videotape Recording</t>
  </si>
  <si>
    <t>Virginia</t>
  </si>
  <si>
    <t>Water Pollution Chemical</t>
  </si>
  <si>
    <t>Weight Loss</t>
  </si>
  <si>
    <t>21 record(s) (16.406%) do not contain data in the field being analyzed</t>
  </si>
  <si>
    <t>Food Technology</t>
  </si>
  <si>
    <t>Genetic Engineering</t>
  </si>
  <si>
    <t>Mental Healing</t>
  </si>
  <si>
    <t>Southwestern United States</t>
  </si>
  <si>
    <t>Acculturation</t>
  </si>
  <si>
    <t>Family Relations</t>
  </si>
  <si>
    <t>Menopause</t>
  </si>
  <si>
    <t>Patient Compliance</t>
  </si>
  <si>
    <t>Mescaline</t>
  </si>
  <si>
    <t>War Crimes</t>
  </si>
  <si>
    <t>Age Distribution</t>
  </si>
  <si>
    <t>Aggression</t>
  </si>
  <si>
    <t>Anecdotes As Topic</t>
  </si>
  <si>
    <t>Genital Diseases Female</t>
  </si>
  <si>
    <t>Group Processes</t>
  </si>
  <si>
    <t>Menstruation</t>
  </si>
  <si>
    <t>Mental Recall</t>
  </si>
  <si>
    <t>Mind Body Relations Metaphysical</t>
  </si>
  <si>
    <t>Psychology Social</t>
  </si>
  <si>
    <t>Rural Health</t>
  </si>
  <si>
    <t>Spain</t>
  </si>
  <si>
    <t>Survival</t>
  </si>
  <si>
    <t>Urinary Incontinence</t>
  </si>
  <si>
    <t>Western World</t>
  </si>
  <si>
    <t>Achondroplasia</t>
  </si>
  <si>
    <t>Acute Disease</t>
  </si>
  <si>
    <t>Advance Directives</t>
  </si>
  <si>
    <t>Ambulances</t>
  </si>
  <si>
    <t>Animals Domestic</t>
  </si>
  <si>
    <t>Animals Genetically Modified</t>
  </si>
  <si>
    <t>Arctic Regions</t>
  </si>
  <si>
    <t>Asia Southeastern</t>
  </si>
  <si>
    <t>Authoritarianism</t>
  </si>
  <si>
    <t>Awards And Prizes</t>
  </si>
  <si>
    <t>Bacteria</t>
  </si>
  <si>
    <t>Behavior Addictive</t>
  </si>
  <si>
    <t>Bisexuality</t>
  </si>
  <si>
    <t>Blood Pressure</t>
  </si>
  <si>
    <t>Body Temperature</t>
  </si>
  <si>
    <t>Bosnia And Herzegovina</t>
  </si>
  <si>
    <t>Case Control Studies</t>
  </si>
  <si>
    <t>Child Care</t>
  </si>
  <si>
    <t>Child Development</t>
  </si>
  <si>
    <t>Child Health Services</t>
  </si>
  <si>
    <t>Chronology As Topic</t>
  </si>
  <si>
    <t>Cognition</t>
  </si>
  <si>
    <t>Community Health Centers</t>
  </si>
  <si>
    <t>Craniofacial Abnormalities</t>
  </si>
  <si>
    <t>Croatia</t>
  </si>
  <si>
    <t>Diagnostic Imaging</t>
  </si>
  <si>
    <t>Disease Susceptibility</t>
  </si>
  <si>
    <t>Double Blind Method</t>
  </si>
  <si>
    <t>Drinking</t>
  </si>
  <si>
    <t>Economic Competition</t>
  </si>
  <si>
    <t>Education Graduate</t>
  </si>
  <si>
    <t>Epidemiology</t>
  </si>
  <si>
    <t>Eugenics</t>
  </si>
  <si>
    <t>Eye Infections</t>
  </si>
  <si>
    <t>Fatigue</t>
  </si>
  <si>
    <t>Fecal Incontinence</t>
  </si>
  <si>
    <t>Fees Medical</t>
  </si>
  <si>
    <t>Forensic Anthropology</t>
  </si>
  <si>
    <t>Foster Home Care</t>
  </si>
  <si>
    <t>Funeral Rites</t>
  </si>
  <si>
    <t>Genetics Population</t>
  </si>
  <si>
    <t>Genitalia Female</t>
  </si>
  <si>
    <t>Geriatrics</t>
  </si>
  <si>
    <t>Health Status Indicators</t>
  </si>
  <si>
    <t>Home Nursing</t>
  </si>
  <si>
    <t>Homeopathy</t>
  </si>
  <si>
    <t>Homosexuality Female</t>
  </si>
  <si>
    <t>Hospital Mortality</t>
  </si>
  <si>
    <t>Hot Flashes</t>
  </si>
  <si>
    <t>Iatrogenic Disease</t>
  </si>
  <si>
    <t>Insemination Artificial Heterologous</t>
  </si>
  <si>
    <t>Institutional Practice</t>
  </si>
  <si>
    <t>Interinstitutional Relations</t>
  </si>
  <si>
    <t>Internal External Control</t>
  </si>
  <si>
    <t>Isoniazid</t>
  </si>
  <si>
    <t>Job Satisfaction</t>
  </si>
  <si>
    <t>Kidney Failure Chronic</t>
  </si>
  <si>
    <t>Korea</t>
  </si>
  <si>
    <t>Lactation</t>
  </si>
  <si>
    <t>Lactose Intolerance</t>
  </si>
  <si>
    <t>Long Term Care</t>
  </si>
  <si>
    <t>Managed Competition</t>
  </si>
  <si>
    <t>Manitoba</t>
  </si>
  <si>
    <t>Marital Status</t>
  </si>
  <si>
    <t>Massachusetts</t>
  </si>
  <si>
    <t>Medical Oncology</t>
  </si>
  <si>
    <t>Medical Waste Disposal</t>
  </si>
  <si>
    <t>Medication Errors</t>
  </si>
  <si>
    <t>Medicine East Asian Traditional</t>
  </si>
  <si>
    <t>Metaphor</t>
  </si>
  <si>
    <t>Milk</t>
  </si>
  <si>
    <t>Mood Disorders</t>
  </si>
  <si>
    <t>Morbidity</t>
  </si>
  <si>
    <t>Needle Sharing</t>
  </si>
  <si>
    <t>Needles</t>
  </si>
  <si>
    <t>New Guinea</t>
  </si>
  <si>
    <t>Niger</t>
  </si>
  <si>
    <t>North America</t>
  </si>
  <si>
    <t>North Carolina</t>
  </si>
  <si>
    <t>Nurse Practitioners</t>
  </si>
  <si>
    <t>Nursing Assistants</t>
  </si>
  <si>
    <t>Nursing Homes</t>
  </si>
  <si>
    <t>Nutrition Policy</t>
  </si>
  <si>
    <t>Nutritional Physiological Phenomena</t>
  </si>
  <si>
    <t>Nutritional Requirements</t>
  </si>
  <si>
    <t>Occupations</t>
  </si>
  <si>
    <t>Ontario</t>
  </si>
  <si>
    <t>Opium</t>
  </si>
  <si>
    <t>Patient Care Management</t>
  </si>
  <si>
    <t>Personality Disorders</t>
  </si>
  <si>
    <t>Personnel Hospital</t>
  </si>
  <si>
    <t>Pharmaceutical Services</t>
  </si>
  <si>
    <t>Placebo Effect</t>
  </si>
  <si>
    <t>Preceptorship</t>
  </si>
  <si>
    <t>Professional Competence</t>
  </si>
  <si>
    <t>Psychophysiology</t>
  </si>
  <si>
    <t>Quality Assurance Health Care</t>
  </si>
  <si>
    <t>Queensland</t>
  </si>
  <si>
    <t>Radiosurgery</t>
  </si>
  <si>
    <t>Registries</t>
  </si>
  <si>
    <t>Regression Analysis</t>
  </si>
  <si>
    <t>Renal Dialysis</t>
  </si>
  <si>
    <t>Respiratory Tract Infections</t>
  </si>
  <si>
    <t>Role</t>
  </si>
  <si>
    <t>Sanitation</t>
  </si>
  <si>
    <t>Self Psychology</t>
  </si>
  <si>
    <t>Semen</t>
  </si>
  <si>
    <t>Seroepidemiologic Studies</t>
  </si>
  <si>
    <t>Sicily</t>
  </si>
  <si>
    <t>Sick Role</t>
  </si>
  <si>
    <t>Single Person</t>
  </si>
  <si>
    <t>Social Dominance</t>
  </si>
  <si>
    <t>Societies Hospital</t>
  </si>
  <si>
    <t>South America</t>
  </si>
  <si>
    <t>Spatial Behavior</t>
  </si>
  <si>
    <t>Spiritualism</t>
  </si>
  <si>
    <t>Sri Lanka</t>
  </si>
  <si>
    <t>Syringes</t>
  </si>
  <si>
    <t>Telemedicine</t>
  </si>
  <si>
    <t>Time Management</t>
  </si>
  <si>
    <t>Topography Medical</t>
  </si>
  <si>
    <t>Truth Disclosure</t>
  </si>
  <si>
    <t>Ulcer</t>
  </si>
  <si>
    <t>Universities</t>
  </si>
  <si>
    <t>Verbal Behavior</t>
  </si>
  <si>
    <t>Waiting Lists</t>
  </si>
  <si>
    <t>West Indies</t>
  </si>
  <si>
    <t>MeSH heading</t>
    <phoneticPr fontId="1" type="noConversion"/>
  </si>
  <si>
    <t>Anthropology Medical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</si>
  <si>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</si>
  <si>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Review Articles</t>
    <phoneticPr fontId="1" type="noConversion"/>
  </si>
  <si>
    <t>USA</t>
    <phoneticPr fontId="1" type="noConversion"/>
  </si>
  <si>
    <t>UK</t>
    <phoneticPr fontId="1" type="noConversion"/>
  </si>
  <si>
    <t>male</t>
    <phoneticPr fontId="1" type="noConversion"/>
  </si>
  <si>
    <t>female</t>
    <phoneticPr fontId="1" type="noConversion"/>
  </si>
  <si>
    <t>publications</t>
    <phoneticPr fontId="1" type="noConversion"/>
  </si>
  <si>
    <t>adult</t>
    <phoneticPr fontId="1" type="noConversion"/>
  </si>
  <si>
    <t>psychology</t>
    <phoneticPr fontId="1" type="noConversion"/>
  </si>
  <si>
    <t>Child</t>
    <phoneticPr fontId="1" type="noConversion"/>
  </si>
  <si>
    <t>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</si>
  <si>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</si>
  <si>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</si>
  <si>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</si>
  <si>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</si>
  <si>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</si>
  <si>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</si>
  <si>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</si>
  <si>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</si>
  <si>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</si>
  <si>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</si>
  <si>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</si>
  <si>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</si>
  <si>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citation</t>
    <phoneticPr fontId="1" type="noConversion"/>
  </si>
  <si>
    <t>95% Confidence</t>
    <phoneticPr fontId="1" type="noConversion"/>
  </si>
  <si>
    <t xml:space="preserve"> Interval for Mean</t>
  </si>
  <si>
    <t xml:space="preserve"> Publications</t>
    <phoneticPr fontId="1" type="noConversion"/>
  </si>
  <si>
    <t>Psychology</t>
    <phoneticPr fontId="1" type="noConversion"/>
  </si>
  <si>
    <t>Citation</t>
    <phoneticPr fontId="1" type="noConversion"/>
  </si>
  <si>
    <t>Article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</si>
</sst>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424242"/>
      <name val="Arial"/>
      <family val="2"/>
    </font>
    <font>
      <b/>
      <sz val="11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NumberFormat="1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0" xfId="0" applyFont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Citations</a:t>
            </a:r>
            <a:r>
              <a:rPr lang="en-US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data'!$B$2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data'!$C$2:$G$2</c:f>
              <c:numCache>
                <c:formatCode>General</c:formatCode>
                <c:ptCount val="5"/>
                <c:pt idx="0">
                  <c:v>589</c:v>
                </c:pt>
                <c:pt idx="1">
                  <c:v>2060</c:v>
                </c:pt>
                <c:pt idx="2">
                  <c:v>2945</c:v>
                </c:pt>
                <c:pt idx="3">
                  <c:v>3677</c:v>
                </c:pt>
                <c:pt idx="4">
                  <c:v>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3-40E7-805C-327DFDD6866E}"/>
            </c:ext>
          </c:extLst>
        </c:ser>
        <c:ser>
          <c:idx val="1"/>
          <c:order val="1"/>
          <c:tx>
            <c:strRef>
              <c:f>'general data'!$B$3</c:f>
              <c:strCache>
                <c:ptCount val="1"/>
                <c:pt idx="0">
                  <c:v>Without self-citations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data'!$C$3:$G$3</c:f>
              <c:numCache>
                <c:formatCode>General</c:formatCode>
                <c:ptCount val="5"/>
                <c:pt idx="0">
                  <c:v>541</c:v>
                </c:pt>
                <c:pt idx="1">
                  <c:v>2028</c:v>
                </c:pt>
                <c:pt idx="2">
                  <c:v>2906</c:v>
                </c:pt>
                <c:pt idx="3">
                  <c:v>3650</c:v>
                </c:pt>
                <c:pt idx="4">
                  <c:v>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3-40E7-805C-327DFDD6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356032"/>
        <c:axId val="2120365824"/>
      </c:barChart>
      <c:catAx>
        <c:axId val="21203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365824"/>
        <c:crosses val="autoZero"/>
        <c:auto val="1"/>
        <c:lblAlgn val="ctr"/>
        <c:lblOffset val="100"/>
        <c:noMultiLvlLbl val="0"/>
      </c:catAx>
      <c:valAx>
        <c:axId val="2120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3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countries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data'!$B$7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data'!$C$7:$G$7</c:f>
              <c:numCache>
                <c:formatCode>General</c:formatCode>
                <c:ptCount val="5"/>
                <c:pt idx="0">
                  <c:v>213</c:v>
                </c:pt>
                <c:pt idx="1">
                  <c:v>257</c:v>
                </c:pt>
                <c:pt idx="2">
                  <c:v>181</c:v>
                </c:pt>
                <c:pt idx="3">
                  <c:v>95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C-4625-BFE7-F81CBD93394A}"/>
            </c:ext>
          </c:extLst>
        </c:ser>
        <c:ser>
          <c:idx val="1"/>
          <c:order val="1"/>
          <c:tx>
            <c:strRef>
              <c:f>'general data'!$B$8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data'!$C$8:$G$8</c:f>
              <c:numCache>
                <c:formatCode>General</c:formatCode>
                <c:ptCount val="5"/>
                <c:pt idx="0">
                  <c:v>29</c:v>
                </c:pt>
                <c:pt idx="1">
                  <c:v>33</c:v>
                </c:pt>
                <c:pt idx="2">
                  <c:v>13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C-4625-BFE7-F81CBD93394A}"/>
            </c:ext>
          </c:extLst>
        </c:ser>
        <c:ser>
          <c:idx val="2"/>
          <c:order val="2"/>
          <c:tx>
            <c:strRef>
              <c:f>'general data'!$B$9</c:f>
              <c:strCache>
                <c:ptCount val="1"/>
                <c:pt idx="0">
                  <c:v>other countries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data'!$C$9:$G$9</c:f>
              <c:numCache>
                <c:formatCode>General</c:formatCode>
                <c:ptCount val="5"/>
                <c:pt idx="0">
                  <c:v>63</c:v>
                </c:pt>
                <c:pt idx="1">
                  <c:v>71</c:v>
                </c:pt>
                <c:pt idx="2">
                  <c:v>67</c:v>
                </c:pt>
                <c:pt idx="3">
                  <c:v>26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C-4625-BFE7-F81CBD93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366912"/>
        <c:axId val="2120353856"/>
      </c:barChart>
      <c:catAx>
        <c:axId val="21203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353856"/>
        <c:crosses val="autoZero"/>
        <c:auto val="1"/>
        <c:lblAlgn val="ctr"/>
        <c:lblOffset val="100"/>
        <c:noMultiLvlLbl val="0"/>
      </c:catAx>
      <c:valAx>
        <c:axId val="21203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search domain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data'!$B$14</c:f>
              <c:strCache>
                <c:ptCount val="1"/>
                <c:pt idx="0">
                  <c:v>Arts Humanities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data'!$C$14:$G$14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29</c:v>
                </c:pt>
                <c:pt idx="3">
                  <c:v>20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1-4500-952F-AFEE22B39148}"/>
            </c:ext>
          </c:extLst>
        </c:ser>
        <c:ser>
          <c:idx val="1"/>
          <c:order val="1"/>
          <c:tx>
            <c:strRef>
              <c:f>'general data'!$B$15</c:f>
              <c:strCache>
                <c:ptCount val="1"/>
                <c:pt idx="0">
                  <c:v>Physical Sciences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data'!$C$15:$G$15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1-4500-952F-AFEE22B3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368000"/>
        <c:axId val="2120359296"/>
      </c:barChart>
      <c:catAx>
        <c:axId val="21203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359296"/>
        <c:crosses val="autoZero"/>
        <c:auto val="1"/>
        <c:lblAlgn val="ctr"/>
        <c:lblOffset val="100"/>
        <c:noMultiLvlLbl val="0"/>
      </c:catAx>
      <c:valAx>
        <c:axId val="21203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3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Discipline</a:t>
            </a:r>
            <a:r>
              <a:rPr lang="en-US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data'!$B$23</c:f>
              <c:strCache>
                <c:ptCount val="1"/>
                <c:pt idx="0">
                  <c:v>Psychology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data'!$C$23:$G$23</c:f>
              <c:numCache>
                <c:formatCode>General</c:formatCode>
                <c:ptCount val="5"/>
                <c:pt idx="0">
                  <c:v>57</c:v>
                </c:pt>
                <c:pt idx="1">
                  <c:v>94</c:v>
                </c:pt>
                <c:pt idx="2">
                  <c:v>85</c:v>
                </c:pt>
                <c:pt idx="3">
                  <c:v>80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7-4F99-936B-C1336D4C834B}"/>
            </c:ext>
          </c:extLst>
        </c:ser>
        <c:ser>
          <c:idx val="1"/>
          <c:order val="1"/>
          <c:tx>
            <c:strRef>
              <c:f>'general data'!$B$24</c:f>
              <c:strCache>
                <c:ptCount val="1"/>
                <c:pt idx="0">
                  <c:v>Behavioral Sciences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data'!$C$24:$G$24</c:f>
              <c:numCache>
                <c:formatCode>General</c:formatCode>
                <c:ptCount val="5"/>
                <c:pt idx="0">
                  <c:v>46</c:v>
                </c:pt>
                <c:pt idx="1">
                  <c:v>78</c:v>
                </c:pt>
                <c:pt idx="2">
                  <c:v>78</c:v>
                </c:pt>
                <c:pt idx="3">
                  <c:v>82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7-4F99-936B-C1336D4C834B}"/>
            </c:ext>
          </c:extLst>
        </c:ser>
        <c:ser>
          <c:idx val="2"/>
          <c:order val="2"/>
          <c:tx>
            <c:strRef>
              <c:f>'general data'!$B$25</c:f>
              <c:strCache>
                <c:ptCount val="1"/>
                <c:pt idx="0">
                  <c:v>Health Care Sciences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data'!$C$25:$G$25</c:f>
              <c:numCache>
                <c:formatCode>General</c:formatCode>
                <c:ptCount val="5"/>
                <c:pt idx="0">
                  <c:v>58</c:v>
                </c:pt>
                <c:pt idx="1">
                  <c:v>66</c:v>
                </c:pt>
                <c:pt idx="2">
                  <c:v>61</c:v>
                </c:pt>
                <c:pt idx="3">
                  <c:v>43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7-4F99-936B-C1336D4C834B}"/>
            </c:ext>
          </c:extLst>
        </c:ser>
        <c:ser>
          <c:idx val="3"/>
          <c:order val="3"/>
          <c:tx>
            <c:strRef>
              <c:f>'general data'!$B$26</c:f>
              <c:strCache>
                <c:ptCount val="1"/>
                <c:pt idx="0">
                  <c:v>Medical Ethics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data'!$C$26:$G$26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7-4F99-936B-C1336D4C834B}"/>
            </c:ext>
          </c:extLst>
        </c:ser>
        <c:ser>
          <c:idx val="4"/>
          <c:order val="4"/>
          <c:tx>
            <c:strRef>
              <c:f>'general data'!$B$27</c:f>
              <c:strCache>
                <c:ptCount val="1"/>
                <c:pt idx="0">
                  <c:v>Family Studies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data'!$C$27:$G$27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20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7-4F99-936B-C1336D4C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362016"/>
        <c:axId val="2120363648"/>
      </c:barChart>
      <c:catAx>
        <c:axId val="21203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363648"/>
        <c:crosses val="autoZero"/>
        <c:auto val="1"/>
        <c:lblAlgn val="ctr"/>
        <c:lblOffset val="100"/>
        <c:noMultiLvlLbl val="0"/>
      </c:catAx>
      <c:valAx>
        <c:axId val="2120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3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search domain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'general data'!$B$11</c:f>
              <c:strCache>
                <c:ptCount val="1"/>
                <c:pt idx="0">
                  <c:v>Life Sciences Biomedicine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data'!$C$11:$G$11</c:f>
              <c:numCache>
                <c:formatCode>General</c:formatCode>
                <c:ptCount val="5"/>
                <c:pt idx="0">
                  <c:v>304</c:v>
                </c:pt>
                <c:pt idx="1">
                  <c:v>358</c:v>
                </c:pt>
                <c:pt idx="2">
                  <c:v>261</c:v>
                </c:pt>
                <c:pt idx="3">
                  <c:v>128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F-4BFE-B39E-301EF2FDA885}"/>
            </c:ext>
          </c:extLst>
        </c:ser>
        <c:ser>
          <c:idx val="1"/>
          <c:order val="1"/>
          <c:tx>
            <c:strRef>
              <c:f>'general data'!$B$12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data'!$C$12:$G$12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F-4BFE-B39E-301EF2FD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18384"/>
        <c:axId val="118317296"/>
      </c:barChart>
      <c:catAx>
        <c:axId val="1183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7296"/>
        <c:crosses val="autoZero"/>
        <c:auto val="1"/>
        <c:lblAlgn val="ctr"/>
        <c:lblOffset val="100"/>
        <c:noMultiLvlLbl val="0"/>
      </c:catAx>
      <c:valAx>
        <c:axId val="118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document type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data'!$B$29</c:f>
              <c:strCache>
                <c:ptCount val="1"/>
                <c:pt idx="0">
                  <c:v>Review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data'!$C$29:$G$29</c:f>
              <c:numCache>
                <c:formatCode>General</c:formatCode>
                <c:ptCount val="5"/>
                <c:pt idx="0">
                  <c:v>158</c:v>
                </c:pt>
                <c:pt idx="1">
                  <c:v>205</c:v>
                </c:pt>
                <c:pt idx="2">
                  <c:v>122</c:v>
                </c:pt>
                <c:pt idx="3">
                  <c:v>30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4-4573-AC45-FD4E4CDB2BA9}"/>
            </c:ext>
          </c:extLst>
        </c:ser>
        <c:ser>
          <c:idx val="1"/>
          <c:order val="1"/>
          <c:tx>
            <c:strRef>
              <c:f>'general data'!$B$30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data'!$C$30:$G$30</c:f>
              <c:numCache>
                <c:formatCode>General</c:formatCode>
                <c:ptCount val="5"/>
                <c:pt idx="0">
                  <c:v>147</c:v>
                </c:pt>
                <c:pt idx="1">
                  <c:v>156</c:v>
                </c:pt>
                <c:pt idx="2">
                  <c:v>139</c:v>
                </c:pt>
                <c:pt idx="3">
                  <c:v>98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4-4573-AC45-FD4E4CDB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20560"/>
        <c:axId val="118316752"/>
      </c:barChart>
      <c:catAx>
        <c:axId val="1183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6752"/>
        <c:crosses val="autoZero"/>
        <c:auto val="1"/>
        <c:lblAlgn val="ctr"/>
        <c:lblOffset val="100"/>
        <c:noMultiLvlLbl val="0"/>
      </c:catAx>
      <c:valAx>
        <c:axId val="118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document type </a:t>
            </a:r>
            <a:endParaRPr lang="zh-CN"/>
          </a:p>
        </c:rich>
      </c:tx>
      <c:layout>
        <c:manualLayout>
          <c:xMode val="edge"/>
          <c:yMode val="edge"/>
          <c:x val="0.388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data'!$B$32</c:f>
              <c:strCache>
                <c:ptCount val="1"/>
                <c:pt idx="0">
                  <c:v>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data'!$C$32:$G$32</c:f>
              <c:numCache>
                <c:formatCode>General</c:formatCode>
                <c:ptCount val="5"/>
                <c:pt idx="0">
                  <c:v>148</c:v>
                </c:pt>
                <c:pt idx="1">
                  <c:v>158</c:v>
                </c:pt>
                <c:pt idx="2">
                  <c:v>135</c:v>
                </c:pt>
                <c:pt idx="3">
                  <c:v>106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2-4241-963D-BE2A3DA63102}"/>
            </c:ext>
          </c:extLst>
        </c:ser>
        <c:ser>
          <c:idx val="1"/>
          <c:order val="1"/>
          <c:tx>
            <c:strRef>
              <c:f>'general data'!$B$33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data'!$C$33:$G$33</c:f>
              <c:numCache>
                <c:formatCode>General</c:formatCode>
                <c:ptCount val="5"/>
                <c:pt idx="0">
                  <c:v>157</c:v>
                </c:pt>
                <c:pt idx="1">
                  <c:v>203</c:v>
                </c:pt>
                <c:pt idx="2">
                  <c:v>126</c:v>
                </c:pt>
                <c:pt idx="3">
                  <c:v>22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2-4241-963D-BE2A3DA6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17840"/>
        <c:axId val="118322736"/>
      </c:barChart>
      <c:catAx>
        <c:axId val="1183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22736"/>
        <c:crosses val="autoZero"/>
        <c:auto val="1"/>
        <c:lblAlgn val="ctr"/>
        <c:lblOffset val="100"/>
        <c:noMultiLvlLbl val="0"/>
      </c:catAx>
      <c:valAx>
        <c:axId val="1183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MeSH heading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data'!$B$38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data'!$C$38:$G$38</c:f>
              <c:numCache>
                <c:formatCode>General</c:formatCode>
                <c:ptCount val="5"/>
                <c:pt idx="0">
                  <c:v>51</c:v>
                </c:pt>
                <c:pt idx="1">
                  <c:v>99</c:v>
                </c:pt>
                <c:pt idx="2">
                  <c:v>58</c:v>
                </c:pt>
                <c:pt idx="3">
                  <c:v>66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3-410D-9BD2-4747563BBC03}"/>
            </c:ext>
          </c:extLst>
        </c:ser>
        <c:ser>
          <c:idx val="1"/>
          <c:order val="1"/>
          <c:tx>
            <c:strRef>
              <c:f>'general data'!$B$39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data'!$C$39:$G$39</c:f>
              <c:numCache>
                <c:formatCode>General</c:formatCode>
                <c:ptCount val="5"/>
                <c:pt idx="0">
                  <c:v>39</c:v>
                </c:pt>
                <c:pt idx="1">
                  <c:v>70</c:v>
                </c:pt>
                <c:pt idx="2">
                  <c:v>36</c:v>
                </c:pt>
                <c:pt idx="3">
                  <c:v>39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3-410D-9BD2-4747563B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2816"/>
        <c:axId val="117121936"/>
      </c:barChart>
      <c:catAx>
        <c:axId val="1171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121936"/>
        <c:crosses val="autoZero"/>
        <c:auto val="1"/>
        <c:lblAlgn val="ctr"/>
        <c:lblOffset val="100"/>
        <c:noMultiLvlLbl val="0"/>
      </c:catAx>
      <c:valAx>
        <c:axId val="1171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1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MeSH heading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data'!$B$41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data'!$C$41:$G$41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25</c:v>
                </c:pt>
                <c:pt idx="3">
                  <c:v>32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4CBB-9AB1-CB00F41CC844}"/>
            </c:ext>
          </c:extLst>
        </c:ser>
        <c:ser>
          <c:idx val="1"/>
          <c:order val="1"/>
          <c:tx>
            <c:strRef>
              <c:f>'general data'!$B$42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data'!$C$1:$G$1</c:f>
              <c:strCache>
                <c:ptCount val="5"/>
                <c:pt idx="0">
                  <c:v>2018-2022</c:v>
                </c:pt>
                <c:pt idx="1">
                  <c:v>2013-2017</c:v>
                </c:pt>
                <c:pt idx="2">
                  <c:v>2008-2012</c:v>
                </c:pt>
                <c:pt idx="3">
                  <c:v>2003-2007</c:v>
                </c:pt>
                <c:pt idx="4">
                  <c:v>1998-2002</c:v>
                </c:pt>
              </c:strCache>
            </c:strRef>
          </c:cat>
          <c:val>
            <c:numRef>
              <c:f>'general data'!$C$42:$G$42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9-4CBB-9AB1-CB00F41C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4448"/>
        <c:axId val="117126288"/>
      </c:barChart>
      <c:catAx>
        <c:axId val="1171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126288"/>
        <c:crosses val="autoZero"/>
        <c:auto val="1"/>
        <c:lblAlgn val="ctr"/>
        <c:lblOffset val="100"/>
        <c:noMultiLvlLbl val="0"/>
      </c:catAx>
      <c:valAx>
        <c:axId val="1171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1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61912</xdr:rowOff>
    </xdr:from>
    <xdr:to>
      <xdr:col>14</xdr:col>
      <xdr:colOff>47625</xdr:colOff>
      <xdr:row>15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15</xdr:row>
      <xdr:rowOff>138112</xdr:rowOff>
    </xdr:from>
    <xdr:to>
      <xdr:col>14</xdr:col>
      <xdr:colOff>57150</xdr:colOff>
      <xdr:row>30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104775</xdr:colOff>
      <xdr:row>16</xdr:row>
      <xdr:rowOff>23812</xdr:rowOff>
    </xdr:from>
    <xdr:to>
      <xdr:col>20</xdr:col>
      <xdr:colOff>561975</xdr:colOff>
      <xdr:row>31</xdr:row>
      <xdr:rowOff>52387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31</xdr:row>
      <xdr:rowOff>100012</xdr:rowOff>
    </xdr:from>
    <xdr:to>
      <xdr:col>14</xdr:col>
      <xdr:colOff>95250</xdr:colOff>
      <xdr:row>46</xdr:row>
      <xdr:rowOff>128587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66675</xdr:colOff>
      <xdr:row>0</xdr:row>
      <xdr:rowOff>119062</xdr:rowOff>
    </xdr:from>
    <xdr:to>
      <xdr:col>20</xdr:col>
      <xdr:colOff>523875</xdr:colOff>
      <xdr:row>15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361950</xdr:colOff>
      <xdr:row>31</xdr:row>
      <xdr:rowOff>80962</xdr:rowOff>
    </xdr:from>
    <xdr:to>
      <xdr:col>21</xdr:col>
      <xdr:colOff>133350</xdr:colOff>
      <xdr:row>46</xdr:row>
      <xdr:rowOff>109537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314325</xdr:colOff>
      <xdr:row>44</xdr:row>
      <xdr:rowOff>119062</xdr:rowOff>
    </xdr:from>
    <xdr:to>
      <xdr:col>17</xdr:col>
      <xdr:colOff>85725</xdr:colOff>
      <xdr:row>59</xdr:row>
      <xdr:rowOff>147637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44</xdr:row>
      <xdr:rowOff>71437</xdr:rowOff>
    </xdr:from>
    <xdr:to>
      <xdr:col>4</xdr:col>
      <xdr:colOff>114300</xdr:colOff>
      <xdr:row>59</xdr:row>
      <xdr:rowOff>100012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180975</xdr:colOff>
      <xdr:row>44</xdr:row>
      <xdr:rowOff>66675</xdr:rowOff>
    </xdr:from>
    <xdr:to>
      <xdr:col>10</xdr:col>
      <xdr:colOff>361950</xdr:colOff>
      <xdr:row>59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8)" connectionId="10" xr16:uid="{00000000-0016-0000-01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1)" connectionId="4" xr16:uid="{00000000-0016-0000-04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6)" connectionId="19" xr16:uid="{00000000-0016-0000-0400-00000C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3)_1" connectionId="16" xr16:uid="{00000000-0016-0000-0400-00000B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5)" connectionId="8" xr16:uid="{00000000-0016-0000-0400-00000A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)" connectionId="2" xr16:uid="{00000000-0016-0000-0500-00000F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5)" connectionId="18" xr16:uid="{00000000-0016-0000-0500-00000E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4)" connectionId="7" xr16:uid="{00000000-0016-0000-0500-00000D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0)" connectionId="3" xr16:uid="{00000000-0016-0000-0500-000010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2)" connectionId="5" xr16:uid="{00000000-0016-0000-0600-000014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8)" connectionId="21" xr16:uid="{00000000-0016-0000-0600-00001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22)" connectionId="15" xr16:uid="{00000000-0016-0000-0100-000000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7)" connectionId="20" xr16:uid="{00000000-0016-0000-0600-000012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2)" connectionId="12" xr16:uid="{00000000-0016-0000-0600-000011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6)" connectionId="9" xr16:uid="{00000000-0016-0000-0600-000015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21)" connectionId="14" xr16:uid="{00000000-0016-0000-01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20)" connectionId="13" xr16:uid="{00000000-0016-0000-01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9)" connectionId="11" xr16:uid="{00000000-0016-0000-01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4)" connectionId="17" xr16:uid="{00000000-0016-0000-0300-000008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" connectionId="1" xr16:uid="{00000000-0016-0000-0300-000007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13)" connectionId="6" xr16:uid="{00000000-0016-0000-0300-000006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ze (9)" connectionId="22" xr16:uid="{00000000-0016-0000-03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4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G28" zoomScale="200" workbookViewId="0">
      <selection activeCell="B42" sqref="B42"/>
    </sheetView>
  </sheetViews>
  <sheetFormatPr baseColWidth="10" defaultColWidth="8.83203125" defaultRowHeight="15" x14ac:dyDescent="0.2"/>
  <cols>
    <col min="1" max="1" width="14.6640625" customWidth="1"/>
    <col min="2" max="2" width="15.33203125" customWidth="1"/>
    <col min="3" max="3" width="14.6640625" customWidth="1"/>
    <col min="4" max="4" width="14.1640625" customWidth="1"/>
    <col min="5" max="5" width="12.6640625" customWidth="1"/>
  </cols>
  <sheetData>
    <row r="1" spans="1:7" x14ac:dyDescent="0.2">
      <c r="C1" t="s">
        <v>187</v>
      </c>
      <c r="D1" t="s">
        <v>188</v>
      </c>
      <c r="E1" t="s">
        <v>189</v>
      </c>
      <c r="F1" t="s">
        <v>192</v>
      </c>
      <c r="G1" t="s">
        <v>200</v>
      </c>
    </row>
    <row r="2" spans="1:7" x14ac:dyDescent="0.2">
      <c r="A2" t="s">
        <v>212</v>
      </c>
      <c r="B2" t="s">
        <v>214</v>
      </c>
      <c r="C2">
        <v>589</v>
      </c>
      <c r="D2">
        <v>2060</v>
      </c>
      <c r="E2">
        <v>2945</v>
      </c>
      <c r="F2">
        <v>3677</v>
      </c>
      <c r="G2">
        <v>3760</v>
      </c>
    </row>
    <row r="3" spans="1:7" x14ac:dyDescent="0.2">
      <c r="B3" t="s">
        <v>213</v>
      </c>
      <c r="C3">
        <v>541</v>
      </c>
      <c r="D3">
        <v>2028</v>
      </c>
      <c r="E3">
        <v>2906</v>
      </c>
      <c r="F3">
        <v>3650</v>
      </c>
      <c r="G3">
        <v>3735</v>
      </c>
    </row>
    <row r="5" spans="1:7" x14ac:dyDescent="0.2">
      <c r="A5" t="s">
        <v>211</v>
      </c>
      <c r="B5" t="s">
        <v>201</v>
      </c>
      <c r="C5">
        <v>305</v>
      </c>
      <c r="D5">
        <v>361</v>
      </c>
      <c r="E5">
        <v>261</v>
      </c>
      <c r="F5">
        <v>128</v>
      </c>
      <c r="G5">
        <v>128</v>
      </c>
    </row>
    <row r="7" spans="1:7" x14ac:dyDescent="0.2">
      <c r="A7" t="s">
        <v>202</v>
      </c>
      <c r="B7" t="s">
        <v>203</v>
      </c>
      <c r="C7">
        <v>213</v>
      </c>
      <c r="D7">
        <v>257</v>
      </c>
      <c r="E7">
        <v>181</v>
      </c>
      <c r="F7">
        <v>95</v>
      </c>
      <c r="G7">
        <v>99</v>
      </c>
    </row>
    <row r="8" spans="1:7" x14ac:dyDescent="0.2">
      <c r="B8" t="s">
        <v>204</v>
      </c>
      <c r="C8" s="3">
        <v>29</v>
      </c>
      <c r="D8" s="3">
        <v>33</v>
      </c>
      <c r="E8" s="3">
        <v>13</v>
      </c>
      <c r="F8">
        <v>7</v>
      </c>
      <c r="G8">
        <v>6</v>
      </c>
    </row>
    <row r="9" spans="1:7" x14ac:dyDescent="0.2">
      <c r="B9" t="s">
        <v>205</v>
      </c>
      <c r="C9">
        <f t="shared" ref="C9:F9" si="0">C5-C7-C8</f>
        <v>63</v>
      </c>
      <c r="D9">
        <f t="shared" si="0"/>
        <v>71</v>
      </c>
      <c r="E9">
        <f t="shared" si="0"/>
        <v>67</v>
      </c>
      <c r="F9">
        <f t="shared" si="0"/>
        <v>26</v>
      </c>
      <c r="G9">
        <f>G5-G7-G8</f>
        <v>23</v>
      </c>
    </row>
    <row r="11" spans="1:7" x14ac:dyDescent="0.2">
      <c r="A11" t="s">
        <v>206</v>
      </c>
      <c r="B11" s="1" t="s">
        <v>1</v>
      </c>
      <c r="C11" s="11">
        <v>304</v>
      </c>
      <c r="D11">
        <v>358</v>
      </c>
      <c r="E11">
        <v>261</v>
      </c>
      <c r="F11">
        <v>128</v>
      </c>
      <c r="G11">
        <v>128</v>
      </c>
    </row>
    <row r="12" spans="1:7" x14ac:dyDescent="0.2">
      <c r="B12" t="s">
        <v>207</v>
      </c>
      <c r="C12">
        <f>C5-C11</f>
        <v>1</v>
      </c>
      <c r="D12">
        <f t="shared" ref="D12:G12" si="1">D5-D11</f>
        <v>3</v>
      </c>
      <c r="E12">
        <f t="shared" si="1"/>
        <v>0</v>
      </c>
      <c r="F12">
        <f t="shared" si="1"/>
        <v>0</v>
      </c>
      <c r="G12">
        <f t="shared" si="1"/>
        <v>0</v>
      </c>
    </row>
    <row r="14" spans="1:7" x14ac:dyDescent="0.2">
      <c r="A14" t="s">
        <v>206</v>
      </c>
      <c r="B14" s="10" t="s">
        <v>145</v>
      </c>
      <c r="C14" s="11">
        <v>16</v>
      </c>
      <c r="D14">
        <v>16</v>
      </c>
      <c r="E14">
        <v>29</v>
      </c>
      <c r="F14">
        <v>20</v>
      </c>
      <c r="G14">
        <v>27</v>
      </c>
    </row>
    <row r="15" spans="1:7" x14ac:dyDescent="0.2">
      <c r="B15" s="10" t="s">
        <v>147</v>
      </c>
      <c r="C15" s="11">
        <v>4</v>
      </c>
      <c r="D15">
        <v>6</v>
      </c>
      <c r="E15">
        <v>7</v>
      </c>
      <c r="F15">
        <v>3</v>
      </c>
      <c r="G15">
        <v>1</v>
      </c>
    </row>
    <row r="17" spans="1:7" x14ac:dyDescent="0.2">
      <c r="A17" t="s">
        <v>208</v>
      </c>
      <c r="B17" s="1" t="s">
        <v>2</v>
      </c>
      <c r="C17" s="2">
        <v>303</v>
      </c>
      <c r="D17" s="2">
        <v>357</v>
      </c>
      <c r="E17" s="2">
        <v>261</v>
      </c>
      <c r="F17">
        <v>128</v>
      </c>
      <c r="G17">
        <v>128</v>
      </c>
    </row>
    <row r="18" spans="1:7" x14ac:dyDescent="0.2">
      <c r="B18" t="s">
        <v>1606</v>
      </c>
      <c r="C18">
        <f>C5-C17</f>
        <v>2</v>
      </c>
      <c r="D18">
        <f t="shared" ref="D18:G18" si="2">D5-D17</f>
        <v>4</v>
      </c>
      <c r="E18">
        <f t="shared" si="2"/>
        <v>0</v>
      </c>
      <c r="F18">
        <f t="shared" si="2"/>
        <v>0</v>
      </c>
      <c r="G18">
        <f t="shared" si="2"/>
        <v>0</v>
      </c>
    </row>
    <row r="20" spans="1:7" x14ac:dyDescent="0.2">
      <c r="A20" t="s">
        <v>208</v>
      </c>
      <c r="B20" s="1" t="s">
        <v>3</v>
      </c>
      <c r="C20" s="2">
        <v>304</v>
      </c>
      <c r="D20" s="2">
        <v>357</v>
      </c>
      <c r="E20" s="2">
        <v>261</v>
      </c>
      <c r="F20">
        <v>128</v>
      </c>
      <c r="G20">
        <v>128</v>
      </c>
    </row>
    <row r="21" spans="1:7" x14ac:dyDescent="0.2">
      <c r="B21" t="s">
        <v>207</v>
      </c>
      <c r="C21">
        <f>C5-C20</f>
        <v>1</v>
      </c>
      <c r="D21">
        <f t="shared" ref="D21:G21" si="3">D5-D20</f>
        <v>4</v>
      </c>
      <c r="E21">
        <f t="shared" si="3"/>
        <v>0</v>
      </c>
      <c r="F21">
        <f t="shared" si="3"/>
        <v>0</v>
      </c>
      <c r="G21">
        <f t="shared" si="3"/>
        <v>0</v>
      </c>
    </row>
    <row r="23" spans="1:7" x14ac:dyDescent="0.2">
      <c r="A23" s="20" t="s">
        <v>208</v>
      </c>
      <c r="B23" s="2" t="s">
        <v>7</v>
      </c>
      <c r="C23" s="2">
        <v>57</v>
      </c>
      <c r="D23" s="2">
        <v>94</v>
      </c>
      <c r="E23" s="2">
        <v>85</v>
      </c>
      <c r="F23">
        <v>80</v>
      </c>
      <c r="G23">
        <v>102</v>
      </c>
    </row>
    <row r="24" spans="1:7" x14ac:dyDescent="0.2">
      <c r="A24" s="20"/>
      <c r="B24" s="2" t="s">
        <v>11</v>
      </c>
      <c r="C24" s="2">
        <v>46</v>
      </c>
      <c r="D24" s="2">
        <v>78</v>
      </c>
      <c r="E24" s="2">
        <v>78</v>
      </c>
      <c r="F24">
        <v>82</v>
      </c>
      <c r="G24">
        <v>104</v>
      </c>
    </row>
    <row r="25" spans="1:7" x14ac:dyDescent="0.2">
      <c r="A25" s="20"/>
      <c r="B25" s="2" t="s">
        <v>13</v>
      </c>
      <c r="C25" s="2">
        <v>58</v>
      </c>
      <c r="D25" s="2">
        <v>66</v>
      </c>
      <c r="E25" s="2">
        <v>61</v>
      </c>
      <c r="F25">
        <v>43</v>
      </c>
      <c r="G25">
        <v>43</v>
      </c>
    </row>
    <row r="26" spans="1:7" x14ac:dyDescent="0.2">
      <c r="A26" s="20"/>
      <c r="B26" s="2" t="s">
        <v>209</v>
      </c>
      <c r="C26" s="2">
        <v>12</v>
      </c>
      <c r="D26" s="2">
        <v>14</v>
      </c>
      <c r="E26" s="2">
        <v>18</v>
      </c>
      <c r="F26">
        <v>19</v>
      </c>
      <c r="G26">
        <v>12</v>
      </c>
    </row>
    <row r="27" spans="1:7" x14ac:dyDescent="0.2">
      <c r="B27" s="2" t="s">
        <v>19</v>
      </c>
      <c r="C27" s="2">
        <v>11</v>
      </c>
      <c r="D27" s="2">
        <v>18</v>
      </c>
      <c r="E27" s="2">
        <v>20</v>
      </c>
      <c r="F27">
        <v>17</v>
      </c>
      <c r="G27">
        <v>17</v>
      </c>
    </row>
    <row r="28" spans="1:7" x14ac:dyDescent="0.2">
      <c r="B28" s="14"/>
      <c r="C28" s="14"/>
      <c r="D28" s="14"/>
      <c r="E28" s="14"/>
    </row>
    <row r="29" spans="1:7" x14ac:dyDescent="0.2">
      <c r="A29" t="s">
        <v>210</v>
      </c>
      <c r="B29" s="1" t="s">
        <v>4</v>
      </c>
      <c r="C29">
        <v>158</v>
      </c>
      <c r="D29">
        <v>205</v>
      </c>
      <c r="E29">
        <v>122</v>
      </c>
      <c r="F29">
        <v>30</v>
      </c>
      <c r="G29" s="13">
        <v>21</v>
      </c>
    </row>
    <row r="30" spans="1:7" x14ac:dyDescent="0.2">
      <c r="B30" s="1" t="s">
        <v>6</v>
      </c>
      <c r="C30">
        <f>305-C29</f>
        <v>147</v>
      </c>
      <c r="D30">
        <f>361-D29</f>
        <v>156</v>
      </c>
      <c r="E30">
        <f>261-E29</f>
        <v>139</v>
      </c>
      <c r="F30">
        <f>F5-F29</f>
        <v>98</v>
      </c>
      <c r="G30">
        <f>G5-G29</f>
        <v>107</v>
      </c>
    </row>
    <row r="32" spans="1:7" x14ac:dyDescent="0.2">
      <c r="A32" t="s">
        <v>210</v>
      </c>
      <c r="B32" s="1" t="s">
        <v>5</v>
      </c>
      <c r="C32">
        <v>148</v>
      </c>
      <c r="D32">
        <v>158</v>
      </c>
      <c r="E32">
        <v>135</v>
      </c>
      <c r="F32">
        <v>106</v>
      </c>
      <c r="G32">
        <v>126</v>
      </c>
    </row>
    <row r="33" spans="1:7" x14ac:dyDescent="0.2">
      <c r="B33" s="1" t="s">
        <v>6</v>
      </c>
      <c r="C33">
        <f>C5-C32</f>
        <v>157</v>
      </c>
      <c r="D33">
        <f>361-D32</f>
        <v>203</v>
      </c>
      <c r="E33">
        <f>261-E32</f>
        <v>126</v>
      </c>
      <c r="F33">
        <f>F5-F32</f>
        <v>22</v>
      </c>
      <c r="G33">
        <f>G5-G32</f>
        <v>2</v>
      </c>
    </row>
    <row r="35" spans="1:7" x14ac:dyDescent="0.2">
      <c r="B35" t="s">
        <v>216</v>
      </c>
      <c r="C35">
        <v>116</v>
      </c>
      <c r="D35">
        <v>155</v>
      </c>
      <c r="E35">
        <v>134</v>
      </c>
      <c r="F35">
        <v>107</v>
      </c>
      <c r="G35">
        <v>126</v>
      </c>
    </row>
    <row r="36" spans="1:7" x14ac:dyDescent="0.2">
      <c r="A36" t="s">
        <v>1604</v>
      </c>
      <c r="B36" t="s">
        <v>1605</v>
      </c>
      <c r="C36">
        <v>115</v>
      </c>
      <c r="D36">
        <v>122</v>
      </c>
      <c r="E36">
        <v>38</v>
      </c>
      <c r="F36">
        <v>39</v>
      </c>
      <c r="G36">
        <v>55</v>
      </c>
    </row>
    <row r="38" spans="1:7" x14ac:dyDescent="0.2">
      <c r="B38" t="s">
        <v>218</v>
      </c>
      <c r="C38">
        <v>51</v>
      </c>
      <c r="D38">
        <v>99</v>
      </c>
      <c r="E38">
        <v>58</v>
      </c>
      <c r="F38">
        <v>66</v>
      </c>
      <c r="G38">
        <v>70</v>
      </c>
    </row>
    <row r="39" spans="1:7" x14ac:dyDescent="0.2">
      <c r="B39" t="s">
        <v>219</v>
      </c>
      <c r="C39">
        <v>39</v>
      </c>
      <c r="D39">
        <v>70</v>
      </c>
      <c r="E39">
        <v>36</v>
      </c>
      <c r="F39">
        <v>39</v>
      </c>
      <c r="G39">
        <v>48</v>
      </c>
    </row>
    <row r="41" spans="1:7" x14ac:dyDescent="0.2">
      <c r="B41" t="s">
        <v>220</v>
      </c>
      <c r="C41">
        <v>30</v>
      </c>
      <c r="D41">
        <v>60</v>
      </c>
      <c r="E41">
        <v>25</v>
      </c>
      <c r="F41">
        <v>32</v>
      </c>
      <c r="G41">
        <v>55</v>
      </c>
    </row>
    <row r="42" spans="1:7" x14ac:dyDescent="0.2">
      <c r="B42" t="s">
        <v>1615</v>
      </c>
      <c r="C42">
        <v>8</v>
      </c>
      <c r="D42">
        <v>8</v>
      </c>
      <c r="E42">
        <v>10</v>
      </c>
      <c r="F42">
        <v>10</v>
      </c>
      <c r="G42">
        <v>16</v>
      </c>
    </row>
  </sheetData>
  <mergeCells count="1">
    <mergeCell ref="A23:A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519D-0AF0-4A6E-A097-82F44AC2D645}">
  <dimension ref="C1:I15"/>
  <sheetViews>
    <sheetView workbookViewId="0">
      <selection activeCell="I19" sqref="I19"/>
    </sheetView>
  </sheetViews>
  <sheetFormatPr baseColWidth="10" defaultColWidth="8.83203125" defaultRowHeight="15" x14ac:dyDescent="0.2"/>
  <cols>
    <col min="3" max="3" width="16.6640625" customWidth="1"/>
    <col min="4" max="4" width="11.83203125" customWidth="1"/>
    <col min="5" max="9" width="11.6640625" style="15" customWidth="1"/>
  </cols>
  <sheetData>
    <row r="1" spans="3:9" ht="24.75" customHeight="1" thickTop="1" thickBot="1" x14ac:dyDescent="0.25">
      <c r="C1" s="16"/>
      <c r="D1" s="17"/>
      <c r="E1" s="18" t="s">
        <v>1632</v>
      </c>
      <c r="F1" s="19" t="s">
        <v>203</v>
      </c>
      <c r="G1" s="18" t="s">
        <v>5</v>
      </c>
      <c r="H1" s="19" t="s">
        <v>1633</v>
      </c>
      <c r="I1" s="18" t="s">
        <v>1634</v>
      </c>
    </row>
    <row r="2" spans="3:9" ht="19" thickTop="1" thickBot="1" x14ac:dyDescent="0.25">
      <c r="C2" s="16" t="s">
        <v>1616</v>
      </c>
      <c r="D2" s="17"/>
      <c r="E2" s="18">
        <v>46.93</v>
      </c>
      <c r="F2" s="19">
        <v>34</v>
      </c>
      <c r="G2" s="18">
        <v>28.26</v>
      </c>
      <c r="H2" s="19">
        <v>18.925999999999998</v>
      </c>
      <c r="I2" s="18">
        <v>584</v>
      </c>
    </row>
    <row r="3" spans="3:9" ht="25.5" customHeight="1" thickTop="1" thickBot="1" x14ac:dyDescent="0.25">
      <c r="C3" s="16" t="s">
        <v>1630</v>
      </c>
      <c r="D3" s="17" t="s">
        <v>1617</v>
      </c>
      <c r="E3" s="18">
        <v>38.270000000000003</v>
      </c>
      <c r="F3" s="19">
        <v>27.86</v>
      </c>
      <c r="G3" s="18">
        <v>25.72</v>
      </c>
      <c r="H3" s="19">
        <v>16.23</v>
      </c>
      <c r="I3" s="18">
        <v>401.61</v>
      </c>
    </row>
    <row r="4" spans="3:9" ht="33" customHeight="1" thickTop="1" thickBot="1" x14ac:dyDescent="0.25">
      <c r="C4" s="16" t="s">
        <v>1631</v>
      </c>
      <c r="D4" s="17" t="s">
        <v>1618</v>
      </c>
      <c r="E4" s="18">
        <v>55.58</v>
      </c>
      <c r="F4" s="19">
        <v>40.14</v>
      </c>
      <c r="G4" s="18">
        <v>30.8</v>
      </c>
      <c r="H4" s="19">
        <v>21.622</v>
      </c>
      <c r="I4" s="18">
        <v>766.39</v>
      </c>
    </row>
    <row r="5" spans="3:9" ht="24.75" customHeight="1" thickTop="1" thickBot="1" x14ac:dyDescent="0.25">
      <c r="C5" s="16" t="s">
        <v>1619</v>
      </c>
      <c r="D5" s="17"/>
      <c r="E5" s="18">
        <v>46.19</v>
      </c>
      <c r="F5" s="19">
        <v>33.43</v>
      </c>
      <c r="G5" s="18">
        <v>27.91</v>
      </c>
      <c r="H5" s="19">
        <v>18.693000000000001</v>
      </c>
      <c r="I5" s="18">
        <v>569.70000000000005</v>
      </c>
    </row>
    <row r="6" spans="3:9" ht="19" thickTop="1" thickBot="1" x14ac:dyDescent="0.25">
      <c r="C6" s="16" t="s">
        <v>1620</v>
      </c>
      <c r="D6" s="17"/>
      <c r="E6" s="18">
        <v>43</v>
      </c>
      <c r="F6" s="19">
        <v>32</v>
      </c>
      <c r="G6" s="18">
        <v>27</v>
      </c>
      <c r="H6" s="19">
        <v>18</v>
      </c>
      <c r="I6" s="18">
        <v>557</v>
      </c>
    </row>
    <row r="7" spans="3:9" ht="19" thickTop="1" thickBot="1" x14ac:dyDescent="0.25">
      <c r="C7" s="16" t="s">
        <v>1621</v>
      </c>
      <c r="D7" s="17"/>
      <c r="E7" s="18">
        <v>478.91699999999997</v>
      </c>
      <c r="F7" s="19">
        <v>240.61500000000001</v>
      </c>
      <c r="G7" s="18">
        <v>41.353000000000002</v>
      </c>
      <c r="H7" s="19">
        <v>46.456000000000003</v>
      </c>
      <c r="I7" s="18">
        <v>212569.30799999999</v>
      </c>
    </row>
    <row r="8" spans="3:9" ht="15" customHeight="1" thickTop="1" thickBot="1" x14ac:dyDescent="0.25">
      <c r="C8" s="16" t="s">
        <v>1622</v>
      </c>
      <c r="D8" s="17"/>
      <c r="E8" s="18">
        <v>21.884</v>
      </c>
      <c r="F8" s="19">
        <v>15.512</v>
      </c>
      <c r="G8" s="18">
        <v>6.431</v>
      </c>
      <c r="H8" s="19">
        <v>6.8159000000000001</v>
      </c>
      <c r="I8" s="18">
        <v>461.05200000000002</v>
      </c>
    </row>
    <row r="9" spans="3:9" ht="19" thickTop="1" thickBot="1" x14ac:dyDescent="0.25">
      <c r="C9" s="16" t="s">
        <v>1623</v>
      </c>
      <c r="D9" s="17"/>
      <c r="E9" s="18">
        <v>20</v>
      </c>
      <c r="F9" s="19">
        <v>14</v>
      </c>
      <c r="G9" s="18">
        <v>20</v>
      </c>
      <c r="H9" s="19">
        <v>0</v>
      </c>
      <c r="I9" s="18">
        <v>8</v>
      </c>
    </row>
    <row r="10" spans="3:9" ht="19" thickTop="1" thickBot="1" x14ac:dyDescent="0.25">
      <c r="C10" s="16" t="s">
        <v>1624</v>
      </c>
      <c r="D10" s="17"/>
      <c r="E10" s="18">
        <v>89</v>
      </c>
      <c r="F10" s="19">
        <v>65</v>
      </c>
      <c r="G10" s="18">
        <v>43</v>
      </c>
      <c r="H10" s="19">
        <v>41</v>
      </c>
      <c r="I10" s="18">
        <v>1419</v>
      </c>
    </row>
    <row r="11" spans="3:9" ht="19" thickTop="1" thickBot="1" x14ac:dyDescent="0.25">
      <c r="C11" s="16" t="s">
        <v>1625</v>
      </c>
      <c r="D11" s="17"/>
      <c r="E11" s="18">
        <v>69</v>
      </c>
      <c r="F11" s="19">
        <v>51</v>
      </c>
      <c r="G11" s="18">
        <v>23</v>
      </c>
      <c r="H11" s="19">
        <v>41</v>
      </c>
      <c r="I11" s="18">
        <v>1411</v>
      </c>
    </row>
    <row r="12" spans="3:9" ht="15" customHeight="1" thickTop="1" thickBot="1" x14ac:dyDescent="0.25">
      <c r="C12" s="16" t="s">
        <v>1626</v>
      </c>
      <c r="D12" s="17"/>
      <c r="E12" s="18">
        <v>43</v>
      </c>
      <c r="F12" s="19">
        <v>24</v>
      </c>
      <c r="G12" s="18">
        <v>9</v>
      </c>
      <c r="H12" s="19">
        <v>7</v>
      </c>
      <c r="I12" s="18">
        <v>863</v>
      </c>
    </row>
    <row r="13" spans="3:9" ht="19" thickTop="1" thickBot="1" x14ac:dyDescent="0.25">
      <c r="C13" s="16" t="s">
        <v>1627</v>
      </c>
      <c r="D13" s="17"/>
      <c r="E13" s="18">
        <v>0.40799999999999997</v>
      </c>
      <c r="F13" s="19">
        <v>0.56799999999999995</v>
      </c>
      <c r="G13" s="18">
        <v>0.59299999999999997</v>
      </c>
      <c r="H13" s="19">
        <v>0.74299999999999999</v>
      </c>
      <c r="I13" s="18">
        <v>0.433</v>
      </c>
    </row>
    <row r="14" spans="3:9" ht="19" thickTop="1" thickBot="1" x14ac:dyDescent="0.25">
      <c r="C14" s="16" t="s">
        <v>1628</v>
      </c>
      <c r="D14" s="17"/>
      <c r="E14" s="18">
        <v>-1.165</v>
      </c>
      <c r="F14" s="19">
        <v>-0.75700000000000001</v>
      </c>
      <c r="G14" s="18">
        <v>-4.3999999999999997E-2</v>
      </c>
      <c r="H14" s="19">
        <v>5.2869999999999999</v>
      </c>
      <c r="I14" s="18">
        <v>-1.157</v>
      </c>
    </row>
    <row r="15" spans="3:9" ht="16" thickTop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0"/>
  <sheetViews>
    <sheetView topLeftCell="A670" workbookViewId="0">
      <selection activeCell="K17" sqref="K17"/>
    </sheetView>
  </sheetViews>
  <sheetFormatPr baseColWidth="10" defaultColWidth="8.83203125" defaultRowHeight="15" x14ac:dyDescent="0.2"/>
  <cols>
    <col min="1" max="1" width="20.33203125" customWidth="1"/>
    <col min="2" max="2" width="13.5" bestFit="1" customWidth="1"/>
    <col min="3" max="3" width="8.1640625" bestFit="1" customWidth="1"/>
    <col min="4" max="4" width="20.83203125" customWidth="1"/>
    <col min="5" max="5" width="13" bestFit="1" customWidth="1"/>
    <col min="6" max="6" width="8.1640625" customWidth="1"/>
    <col min="7" max="7" width="29" customWidth="1"/>
    <col min="8" max="8" width="13" bestFit="1" customWidth="1"/>
    <col min="9" max="9" width="8.1640625" bestFit="1" customWidth="1"/>
    <col min="10" max="10" width="23.1640625" customWidth="1"/>
    <col min="11" max="11" width="13" bestFit="1" customWidth="1"/>
    <col min="12" max="12" width="8.1640625" customWidth="1"/>
    <col min="13" max="15" width="13.1640625" customWidth="1"/>
  </cols>
  <sheetData>
    <row r="1" spans="1:15" x14ac:dyDescent="0.2">
      <c r="A1" s="21" t="s">
        <v>187</v>
      </c>
      <c r="B1" s="21"/>
      <c r="C1" s="21"/>
      <c r="D1" s="21" t="s">
        <v>188</v>
      </c>
      <c r="E1" s="21"/>
      <c r="F1" s="21"/>
      <c r="G1" s="21" t="s">
        <v>189</v>
      </c>
      <c r="H1" s="21"/>
      <c r="I1" s="21"/>
      <c r="J1" s="21" t="s">
        <v>192</v>
      </c>
      <c r="K1" s="21"/>
      <c r="L1" s="21"/>
      <c r="M1" s="21" t="s">
        <v>195</v>
      </c>
      <c r="N1" s="21"/>
      <c r="O1" s="21"/>
    </row>
    <row r="2" spans="1:15" x14ac:dyDescent="0.2">
      <c r="A2" s="13" t="s">
        <v>215</v>
      </c>
      <c r="B2" s="13" t="s">
        <v>0</v>
      </c>
      <c r="C2" s="13" t="s">
        <v>139</v>
      </c>
      <c r="D2" s="13" t="s">
        <v>215</v>
      </c>
      <c r="E2" s="13" t="s">
        <v>0</v>
      </c>
      <c r="F2" s="13" t="s">
        <v>160</v>
      </c>
      <c r="G2" s="13" t="s">
        <v>215</v>
      </c>
      <c r="H2" s="13" t="s">
        <v>0</v>
      </c>
      <c r="I2" s="13" t="s">
        <v>9</v>
      </c>
      <c r="J2" s="13" t="s">
        <v>215</v>
      </c>
      <c r="K2" s="13" t="s">
        <v>0</v>
      </c>
      <c r="L2" s="13" t="s">
        <v>190</v>
      </c>
      <c r="M2" s="13" t="s">
        <v>215</v>
      </c>
      <c r="N2" s="13" t="s">
        <v>0</v>
      </c>
      <c r="O2" s="13" t="s">
        <v>190</v>
      </c>
    </row>
    <row r="3" spans="1:15" x14ac:dyDescent="0.2">
      <c r="A3" t="s">
        <v>216</v>
      </c>
      <c r="B3">
        <v>116</v>
      </c>
      <c r="C3">
        <v>38.033000000000001</v>
      </c>
      <c r="D3" t="s">
        <v>216</v>
      </c>
      <c r="E3">
        <v>155</v>
      </c>
      <c r="F3">
        <v>42.936</v>
      </c>
      <c r="G3" t="s">
        <v>216</v>
      </c>
      <c r="H3">
        <v>134</v>
      </c>
      <c r="I3">
        <v>51.341000000000001</v>
      </c>
      <c r="J3" t="s">
        <v>216</v>
      </c>
      <c r="K3">
        <v>107</v>
      </c>
      <c r="L3">
        <v>83.593999999999994</v>
      </c>
      <c r="M3" t="s">
        <v>216</v>
      </c>
      <c r="N3">
        <v>126</v>
      </c>
      <c r="O3">
        <v>98.438000000000002</v>
      </c>
    </row>
    <row r="4" spans="1:15" x14ac:dyDescent="0.2">
      <c r="A4" t="s">
        <v>217</v>
      </c>
      <c r="B4">
        <v>115</v>
      </c>
      <c r="C4">
        <v>37.704999999999998</v>
      </c>
      <c r="D4" t="s">
        <v>217</v>
      </c>
      <c r="E4">
        <v>122</v>
      </c>
      <c r="F4">
        <v>33.795000000000002</v>
      </c>
      <c r="G4" t="s">
        <v>218</v>
      </c>
      <c r="H4">
        <v>58</v>
      </c>
      <c r="I4">
        <v>22.222000000000001</v>
      </c>
      <c r="J4" t="s">
        <v>218</v>
      </c>
      <c r="K4">
        <v>66</v>
      </c>
      <c r="L4">
        <v>51.563000000000002</v>
      </c>
      <c r="M4" t="s">
        <v>218</v>
      </c>
      <c r="N4">
        <v>70</v>
      </c>
      <c r="O4">
        <v>54.688000000000002</v>
      </c>
    </row>
    <row r="5" spans="1:15" x14ac:dyDescent="0.2">
      <c r="A5" t="s">
        <v>218</v>
      </c>
      <c r="B5">
        <v>51</v>
      </c>
      <c r="C5">
        <v>16.721</v>
      </c>
      <c r="D5" t="s">
        <v>218</v>
      </c>
      <c r="E5">
        <v>99</v>
      </c>
      <c r="F5">
        <v>27.423999999999999</v>
      </c>
      <c r="G5" t="s">
        <v>217</v>
      </c>
      <c r="H5">
        <v>38</v>
      </c>
      <c r="I5">
        <v>14.558999999999999</v>
      </c>
      <c r="J5" t="s">
        <v>219</v>
      </c>
      <c r="K5">
        <v>39</v>
      </c>
      <c r="L5">
        <v>30.469000000000001</v>
      </c>
      <c r="M5" t="s">
        <v>220</v>
      </c>
      <c r="N5">
        <v>55</v>
      </c>
      <c r="O5">
        <v>42.969000000000001</v>
      </c>
    </row>
    <row r="6" spans="1:15" x14ac:dyDescent="0.2">
      <c r="A6" t="s">
        <v>219</v>
      </c>
      <c r="B6">
        <v>39</v>
      </c>
      <c r="C6">
        <v>12.787000000000001</v>
      </c>
      <c r="D6" t="s">
        <v>219</v>
      </c>
      <c r="E6">
        <v>70</v>
      </c>
      <c r="F6">
        <v>19.390999999999998</v>
      </c>
      <c r="G6" t="s">
        <v>219</v>
      </c>
      <c r="H6">
        <v>36</v>
      </c>
      <c r="I6">
        <v>13.792999999999999</v>
      </c>
      <c r="J6" t="s">
        <v>220</v>
      </c>
      <c r="K6">
        <v>32</v>
      </c>
      <c r="L6">
        <v>25</v>
      </c>
      <c r="M6" t="s">
        <v>219</v>
      </c>
      <c r="N6">
        <v>48</v>
      </c>
      <c r="O6">
        <v>37.5</v>
      </c>
    </row>
    <row r="7" spans="1:15" x14ac:dyDescent="0.2">
      <c r="A7" t="s">
        <v>220</v>
      </c>
      <c r="B7">
        <v>30</v>
      </c>
      <c r="C7">
        <v>9.8360000000000003</v>
      </c>
      <c r="D7" t="s">
        <v>220</v>
      </c>
      <c r="E7">
        <v>60</v>
      </c>
      <c r="F7">
        <v>16.62</v>
      </c>
      <c r="G7" t="s">
        <v>383</v>
      </c>
      <c r="H7">
        <v>30</v>
      </c>
      <c r="I7">
        <v>11.494</v>
      </c>
      <c r="J7" t="s">
        <v>383</v>
      </c>
      <c r="K7">
        <v>29</v>
      </c>
      <c r="L7">
        <v>22.655999999999999</v>
      </c>
      <c r="M7" t="s">
        <v>383</v>
      </c>
      <c r="N7">
        <v>38</v>
      </c>
      <c r="O7">
        <v>29.687999999999999</v>
      </c>
    </row>
    <row r="8" spans="1:15" x14ac:dyDescent="0.2">
      <c r="A8" t="s">
        <v>221</v>
      </c>
      <c r="B8">
        <v>22</v>
      </c>
      <c r="C8">
        <v>7.2130000000000001</v>
      </c>
      <c r="D8" t="s">
        <v>224</v>
      </c>
      <c r="E8">
        <v>36</v>
      </c>
      <c r="F8">
        <v>9.9719999999999995</v>
      </c>
      <c r="G8" t="s">
        <v>220</v>
      </c>
      <c r="H8">
        <v>25</v>
      </c>
      <c r="I8">
        <v>9.5790000000000006</v>
      </c>
      <c r="J8" t="s">
        <v>322</v>
      </c>
      <c r="K8">
        <v>20</v>
      </c>
      <c r="L8">
        <v>15.625</v>
      </c>
      <c r="M8" t="s">
        <v>395</v>
      </c>
      <c r="N8">
        <v>33</v>
      </c>
      <c r="O8">
        <v>25.780999999999999</v>
      </c>
    </row>
    <row r="9" spans="1:15" x14ac:dyDescent="0.2">
      <c r="A9" t="s">
        <v>226</v>
      </c>
      <c r="B9">
        <v>15</v>
      </c>
      <c r="C9">
        <v>4.9180000000000001</v>
      </c>
      <c r="D9" t="s">
        <v>223</v>
      </c>
      <c r="E9">
        <v>25</v>
      </c>
      <c r="F9">
        <v>6.9249999999999998</v>
      </c>
      <c r="G9" t="s">
        <v>221</v>
      </c>
      <c r="H9">
        <v>18</v>
      </c>
      <c r="I9">
        <v>6.8970000000000002</v>
      </c>
      <c r="J9" t="s">
        <v>326</v>
      </c>
      <c r="K9">
        <v>20</v>
      </c>
      <c r="L9">
        <v>15.625</v>
      </c>
      <c r="M9" t="s">
        <v>1255</v>
      </c>
      <c r="N9">
        <v>27</v>
      </c>
      <c r="O9">
        <v>21.094000000000001</v>
      </c>
    </row>
    <row r="10" spans="1:15" x14ac:dyDescent="0.2">
      <c r="A10" t="s">
        <v>222</v>
      </c>
      <c r="B10">
        <v>15</v>
      </c>
      <c r="C10">
        <v>4.9180000000000001</v>
      </c>
      <c r="D10" t="s">
        <v>233</v>
      </c>
      <c r="E10">
        <v>20</v>
      </c>
      <c r="F10">
        <v>5.54</v>
      </c>
      <c r="G10" t="s">
        <v>250</v>
      </c>
      <c r="H10">
        <v>16</v>
      </c>
      <c r="I10">
        <v>6.13</v>
      </c>
      <c r="J10" t="s">
        <v>221</v>
      </c>
      <c r="K10">
        <v>20</v>
      </c>
      <c r="L10">
        <v>15.625</v>
      </c>
      <c r="M10" t="s">
        <v>224</v>
      </c>
      <c r="N10">
        <v>23</v>
      </c>
      <c r="O10">
        <v>17.969000000000001</v>
      </c>
    </row>
    <row r="11" spans="1:15" x14ac:dyDescent="0.2">
      <c r="A11" t="s">
        <v>223</v>
      </c>
      <c r="B11">
        <v>12</v>
      </c>
      <c r="C11">
        <v>3.9340000000000002</v>
      </c>
      <c r="D11" t="s">
        <v>221</v>
      </c>
      <c r="E11">
        <v>20</v>
      </c>
      <c r="F11">
        <v>5.54</v>
      </c>
      <c r="G11" t="s">
        <v>225</v>
      </c>
      <c r="H11">
        <v>15</v>
      </c>
      <c r="I11">
        <v>5.7469999999999999</v>
      </c>
      <c r="J11" t="s">
        <v>224</v>
      </c>
      <c r="K11">
        <v>18</v>
      </c>
      <c r="L11">
        <v>14.063000000000001</v>
      </c>
      <c r="M11" t="s">
        <v>221</v>
      </c>
      <c r="N11">
        <v>19</v>
      </c>
      <c r="O11">
        <v>14.843999999999999</v>
      </c>
    </row>
    <row r="12" spans="1:15" x14ac:dyDescent="0.2">
      <c r="A12" t="s">
        <v>227</v>
      </c>
      <c r="B12">
        <v>11</v>
      </c>
      <c r="C12">
        <v>3.6070000000000002</v>
      </c>
      <c r="D12" t="s">
        <v>225</v>
      </c>
      <c r="E12">
        <v>19</v>
      </c>
      <c r="F12">
        <v>5.2629999999999999</v>
      </c>
      <c r="G12" t="s">
        <v>322</v>
      </c>
      <c r="H12">
        <v>14</v>
      </c>
      <c r="I12">
        <v>5.3639999999999999</v>
      </c>
      <c r="J12" t="s">
        <v>227</v>
      </c>
      <c r="K12">
        <v>15</v>
      </c>
      <c r="L12">
        <v>11.718999999999999</v>
      </c>
      <c r="M12" t="s">
        <v>10</v>
      </c>
      <c r="N12">
        <v>18</v>
      </c>
      <c r="O12">
        <v>14.063000000000001</v>
      </c>
    </row>
    <row r="13" spans="1:15" x14ac:dyDescent="0.2">
      <c r="A13" t="s">
        <v>230</v>
      </c>
      <c r="B13">
        <v>11</v>
      </c>
      <c r="C13">
        <v>3.6070000000000002</v>
      </c>
      <c r="D13" t="s">
        <v>227</v>
      </c>
      <c r="E13">
        <v>17</v>
      </c>
      <c r="F13">
        <v>4.7089999999999996</v>
      </c>
      <c r="G13" t="s">
        <v>326</v>
      </c>
      <c r="H13">
        <v>14</v>
      </c>
      <c r="I13">
        <v>5.3639999999999999</v>
      </c>
      <c r="J13" t="s">
        <v>225</v>
      </c>
      <c r="K13">
        <v>15</v>
      </c>
      <c r="L13">
        <v>11.718999999999999</v>
      </c>
      <c r="M13" t="s">
        <v>1242</v>
      </c>
      <c r="N13">
        <v>18</v>
      </c>
      <c r="O13">
        <v>14.063000000000001</v>
      </c>
    </row>
    <row r="14" spans="1:15" x14ac:dyDescent="0.2">
      <c r="A14" t="s">
        <v>228</v>
      </c>
      <c r="B14">
        <v>11</v>
      </c>
      <c r="C14">
        <v>3.6070000000000002</v>
      </c>
      <c r="D14" t="s">
        <v>235</v>
      </c>
      <c r="E14">
        <v>16</v>
      </c>
      <c r="F14">
        <v>4.4320000000000004</v>
      </c>
      <c r="G14" t="s">
        <v>222</v>
      </c>
      <c r="H14">
        <v>14</v>
      </c>
      <c r="I14">
        <v>5.3639999999999999</v>
      </c>
      <c r="J14" t="s">
        <v>444</v>
      </c>
      <c r="K14">
        <v>13</v>
      </c>
      <c r="L14">
        <v>10.156000000000001</v>
      </c>
      <c r="M14" t="s">
        <v>227</v>
      </c>
      <c r="N14">
        <v>17</v>
      </c>
      <c r="O14">
        <v>13.281000000000001</v>
      </c>
    </row>
    <row r="15" spans="1:15" x14ac:dyDescent="0.2">
      <c r="A15" t="s">
        <v>234</v>
      </c>
      <c r="B15">
        <v>11</v>
      </c>
      <c r="C15">
        <v>3.6070000000000002</v>
      </c>
      <c r="D15" t="s">
        <v>231</v>
      </c>
      <c r="E15">
        <v>15</v>
      </c>
      <c r="F15">
        <v>4.1550000000000002</v>
      </c>
      <c r="G15" t="s">
        <v>224</v>
      </c>
      <c r="H15">
        <v>12</v>
      </c>
      <c r="I15">
        <v>4.5979999999999999</v>
      </c>
      <c r="J15" t="s">
        <v>222</v>
      </c>
      <c r="K15">
        <v>11</v>
      </c>
      <c r="L15">
        <v>8.5939999999999994</v>
      </c>
      <c r="M15" t="s">
        <v>236</v>
      </c>
      <c r="N15">
        <v>16</v>
      </c>
      <c r="O15">
        <v>12.5</v>
      </c>
    </row>
    <row r="16" spans="1:15" x14ac:dyDescent="0.2">
      <c r="A16" t="s">
        <v>224</v>
      </c>
      <c r="B16">
        <v>10</v>
      </c>
      <c r="C16">
        <v>3.2789999999999999</v>
      </c>
      <c r="D16" t="s">
        <v>250</v>
      </c>
      <c r="E16">
        <v>15</v>
      </c>
      <c r="F16">
        <v>4.1550000000000002</v>
      </c>
      <c r="G16" t="s">
        <v>288</v>
      </c>
      <c r="H16">
        <v>12</v>
      </c>
      <c r="I16">
        <v>4.5979999999999999</v>
      </c>
      <c r="J16" t="s">
        <v>395</v>
      </c>
      <c r="K16">
        <v>10</v>
      </c>
      <c r="L16">
        <v>7.8129999999999997</v>
      </c>
      <c r="M16" t="s">
        <v>572</v>
      </c>
      <c r="N16">
        <v>15</v>
      </c>
      <c r="O16">
        <v>11.718999999999999</v>
      </c>
    </row>
    <row r="17" spans="1:15" x14ac:dyDescent="0.2">
      <c r="A17" t="s">
        <v>237</v>
      </c>
      <c r="B17">
        <v>9</v>
      </c>
      <c r="C17">
        <v>2.9510000000000001</v>
      </c>
      <c r="D17" t="s">
        <v>322</v>
      </c>
      <c r="E17">
        <v>12</v>
      </c>
      <c r="F17">
        <v>3.3239999999999998</v>
      </c>
      <c r="G17" t="s">
        <v>227</v>
      </c>
      <c r="H17">
        <v>11</v>
      </c>
      <c r="I17">
        <v>4.2149999999999999</v>
      </c>
      <c r="J17" t="s">
        <v>236</v>
      </c>
      <c r="K17">
        <v>10</v>
      </c>
      <c r="L17">
        <v>7.8129999999999997</v>
      </c>
      <c r="M17" t="s">
        <v>231</v>
      </c>
      <c r="N17">
        <v>14</v>
      </c>
      <c r="O17">
        <v>10.938000000000001</v>
      </c>
    </row>
    <row r="18" spans="1:15" x14ac:dyDescent="0.2">
      <c r="A18" t="s">
        <v>232</v>
      </c>
      <c r="B18">
        <v>9</v>
      </c>
      <c r="C18">
        <v>2.9510000000000001</v>
      </c>
      <c r="D18" t="s">
        <v>230</v>
      </c>
      <c r="E18">
        <v>10</v>
      </c>
      <c r="F18">
        <v>2.77</v>
      </c>
      <c r="G18" t="s">
        <v>395</v>
      </c>
      <c r="H18">
        <v>10</v>
      </c>
      <c r="I18">
        <v>3.831</v>
      </c>
      <c r="J18" t="s">
        <v>264</v>
      </c>
      <c r="K18">
        <v>8</v>
      </c>
      <c r="L18">
        <v>6.25</v>
      </c>
      <c r="M18" t="s">
        <v>930</v>
      </c>
      <c r="N18">
        <v>14</v>
      </c>
      <c r="O18">
        <v>10.938000000000001</v>
      </c>
    </row>
    <row r="19" spans="1:15" x14ac:dyDescent="0.2">
      <c r="A19" t="s">
        <v>229</v>
      </c>
      <c r="B19">
        <v>9</v>
      </c>
      <c r="C19">
        <v>2.9510000000000001</v>
      </c>
      <c r="D19" t="s">
        <v>238</v>
      </c>
      <c r="E19">
        <v>10</v>
      </c>
      <c r="F19">
        <v>2.77</v>
      </c>
      <c r="G19" t="s">
        <v>236</v>
      </c>
      <c r="H19">
        <v>10</v>
      </c>
      <c r="I19">
        <v>3.831</v>
      </c>
      <c r="J19" t="s">
        <v>1238</v>
      </c>
      <c r="K19">
        <v>8</v>
      </c>
      <c r="L19">
        <v>6.25</v>
      </c>
      <c r="M19" t="s">
        <v>322</v>
      </c>
      <c r="N19">
        <v>13</v>
      </c>
      <c r="O19">
        <v>10.156000000000001</v>
      </c>
    </row>
    <row r="20" spans="1:15" x14ac:dyDescent="0.2">
      <c r="A20" t="s">
        <v>236</v>
      </c>
      <c r="B20">
        <v>8</v>
      </c>
      <c r="C20">
        <v>2.6230000000000002</v>
      </c>
      <c r="D20" t="s">
        <v>298</v>
      </c>
      <c r="E20">
        <v>10</v>
      </c>
      <c r="F20">
        <v>2.77</v>
      </c>
      <c r="G20" t="s">
        <v>447</v>
      </c>
      <c r="H20">
        <v>10</v>
      </c>
      <c r="I20">
        <v>3.831</v>
      </c>
      <c r="J20" t="s">
        <v>228</v>
      </c>
      <c r="K20">
        <v>8</v>
      </c>
      <c r="L20">
        <v>6.25</v>
      </c>
      <c r="M20" t="s">
        <v>222</v>
      </c>
      <c r="N20">
        <v>12</v>
      </c>
      <c r="O20">
        <v>9.375</v>
      </c>
    </row>
    <row r="21" spans="1:15" x14ac:dyDescent="0.2">
      <c r="A21" t="s">
        <v>239</v>
      </c>
      <c r="B21">
        <v>8</v>
      </c>
      <c r="C21">
        <v>2.6230000000000002</v>
      </c>
      <c r="D21" t="s">
        <v>229</v>
      </c>
      <c r="E21">
        <v>9</v>
      </c>
      <c r="F21">
        <v>2.4929999999999999</v>
      </c>
      <c r="G21" t="s">
        <v>238</v>
      </c>
      <c r="H21">
        <v>10</v>
      </c>
      <c r="I21">
        <v>3.831</v>
      </c>
      <c r="J21" t="s">
        <v>564</v>
      </c>
      <c r="K21">
        <v>8</v>
      </c>
      <c r="L21">
        <v>6.25</v>
      </c>
      <c r="M21" t="s">
        <v>859</v>
      </c>
      <c r="N21">
        <v>11</v>
      </c>
      <c r="O21">
        <v>8.5939999999999994</v>
      </c>
    </row>
    <row r="22" spans="1:15" x14ac:dyDescent="0.2">
      <c r="A22" t="s">
        <v>233</v>
      </c>
      <c r="B22">
        <v>8</v>
      </c>
      <c r="C22">
        <v>2.6230000000000002</v>
      </c>
      <c r="D22" t="s">
        <v>234</v>
      </c>
      <c r="E22">
        <v>9</v>
      </c>
      <c r="F22">
        <v>2.4929999999999999</v>
      </c>
      <c r="G22" t="s">
        <v>745</v>
      </c>
      <c r="H22">
        <v>10</v>
      </c>
      <c r="I22">
        <v>3.831</v>
      </c>
      <c r="J22" t="s">
        <v>231</v>
      </c>
      <c r="K22">
        <v>7</v>
      </c>
      <c r="L22">
        <v>5.4690000000000003</v>
      </c>
      <c r="M22" t="s">
        <v>277</v>
      </c>
      <c r="N22">
        <v>10</v>
      </c>
      <c r="O22">
        <v>7.8129999999999997</v>
      </c>
    </row>
    <row r="23" spans="1:15" x14ac:dyDescent="0.2">
      <c r="A23" t="s">
        <v>225</v>
      </c>
      <c r="B23">
        <v>7</v>
      </c>
      <c r="C23">
        <v>2.2949999999999999</v>
      </c>
      <c r="D23" t="s">
        <v>236</v>
      </c>
      <c r="E23">
        <v>8</v>
      </c>
      <c r="F23">
        <v>2.2160000000000002</v>
      </c>
      <c r="G23" t="s">
        <v>232</v>
      </c>
      <c r="H23">
        <v>9</v>
      </c>
      <c r="I23">
        <v>3.448</v>
      </c>
      <c r="J23" t="s">
        <v>595</v>
      </c>
      <c r="K23">
        <v>7</v>
      </c>
      <c r="L23">
        <v>5.4690000000000003</v>
      </c>
      <c r="M23" t="s">
        <v>986</v>
      </c>
      <c r="N23">
        <v>8</v>
      </c>
      <c r="O23">
        <v>6.25</v>
      </c>
    </row>
    <row r="24" spans="1:15" x14ac:dyDescent="0.2">
      <c r="A24" t="s">
        <v>241</v>
      </c>
      <c r="B24">
        <v>7</v>
      </c>
      <c r="C24">
        <v>2.2949999999999999</v>
      </c>
      <c r="D24" t="s">
        <v>572</v>
      </c>
      <c r="E24">
        <v>8</v>
      </c>
      <c r="F24">
        <v>2.2160000000000002</v>
      </c>
      <c r="G24" t="s">
        <v>980</v>
      </c>
      <c r="H24">
        <v>9</v>
      </c>
      <c r="I24">
        <v>3.448</v>
      </c>
      <c r="J24" t="s">
        <v>981</v>
      </c>
      <c r="K24">
        <v>7</v>
      </c>
      <c r="L24">
        <v>5.4690000000000003</v>
      </c>
      <c r="M24" t="s">
        <v>326</v>
      </c>
      <c r="N24">
        <v>8</v>
      </c>
      <c r="O24">
        <v>6.25</v>
      </c>
    </row>
    <row r="25" spans="1:15" x14ac:dyDescent="0.2">
      <c r="A25" t="s">
        <v>231</v>
      </c>
      <c r="B25">
        <v>6</v>
      </c>
      <c r="C25">
        <v>1.9670000000000001</v>
      </c>
      <c r="D25" t="s">
        <v>256</v>
      </c>
      <c r="E25">
        <v>8</v>
      </c>
      <c r="F25">
        <v>2.2160000000000002</v>
      </c>
      <c r="G25" t="s">
        <v>234</v>
      </c>
      <c r="H25">
        <v>9</v>
      </c>
      <c r="I25">
        <v>3.448</v>
      </c>
      <c r="J25" t="s">
        <v>678</v>
      </c>
      <c r="K25">
        <v>7</v>
      </c>
      <c r="L25">
        <v>5.4690000000000003</v>
      </c>
      <c r="M25" t="s">
        <v>582</v>
      </c>
      <c r="N25">
        <v>8</v>
      </c>
      <c r="O25">
        <v>6.25</v>
      </c>
    </row>
    <row r="26" spans="1:15" x14ac:dyDescent="0.2">
      <c r="A26" t="s">
        <v>240</v>
      </c>
      <c r="B26">
        <v>6</v>
      </c>
      <c r="C26">
        <v>1.9670000000000001</v>
      </c>
      <c r="D26" t="s">
        <v>245</v>
      </c>
      <c r="E26">
        <v>7</v>
      </c>
      <c r="F26">
        <v>1.9390000000000001</v>
      </c>
      <c r="G26" t="s">
        <v>10</v>
      </c>
      <c r="H26">
        <v>8</v>
      </c>
      <c r="I26">
        <v>3.0649999999999999</v>
      </c>
      <c r="J26" t="s">
        <v>238</v>
      </c>
      <c r="K26">
        <v>6</v>
      </c>
      <c r="L26">
        <v>4.6879999999999997</v>
      </c>
      <c r="M26" t="s">
        <v>982</v>
      </c>
      <c r="N26">
        <v>8</v>
      </c>
      <c r="O26">
        <v>6.25</v>
      </c>
    </row>
    <row r="27" spans="1:15" x14ac:dyDescent="0.2">
      <c r="A27" t="s">
        <v>238</v>
      </c>
      <c r="B27">
        <v>6</v>
      </c>
      <c r="C27">
        <v>1.9670000000000001</v>
      </c>
      <c r="D27" t="s">
        <v>246</v>
      </c>
      <c r="E27">
        <v>7</v>
      </c>
      <c r="F27">
        <v>1.9390000000000001</v>
      </c>
      <c r="G27" t="s">
        <v>859</v>
      </c>
      <c r="H27">
        <v>8</v>
      </c>
      <c r="I27">
        <v>3.0649999999999999</v>
      </c>
      <c r="J27" t="s">
        <v>545</v>
      </c>
      <c r="K27">
        <v>6</v>
      </c>
      <c r="L27">
        <v>4.6879999999999997</v>
      </c>
      <c r="M27" t="s">
        <v>745</v>
      </c>
      <c r="N27">
        <v>8</v>
      </c>
      <c r="O27">
        <v>6.25</v>
      </c>
    </row>
    <row r="28" spans="1:15" x14ac:dyDescent="0.2">
      <c r="A28" t="s">
        <v>244</v>
      </c>
      <c r="B28">
        <v>5</v>
      </c>
      <c r="C28">
        <v>1.639</v>
      </c>
      <c r="D28" t="s">
        <v>228</v>
      </c>
      <c r="E28">
        <v>7</v>
      </c>
      <c r="F28">
        <v>1.9390000000000001</v>
      </c>
      <c r="G28" t="s">
        <v>233</v>
      </c>
      <c r="H28">
        <v>7</v>
      </c>
      <c r="I28">
        <v>2.6819999999999999</v>
      </c>
      <c r="J28" t="s">
        <v>547</v>
      </c>
      <c r="K28">
        <v>6</v>
      </c>
      <c r="L28">
        <v>4.6879999999999997</v>
      </c>
      <c r="M28" t="s">
        <v>363</v>
      </c>
      <c r="N28">
        <v>8</v>
      </c>
      <c r="O28">
        <v>6.25</v>
      </c>
    </row>
    <row r="29" spans="1:15" x14ac:dyDescent="0.2">
      <c r="A29" t="s">
        <v>248</v>
      </c>
      <c r="B29">
        <v>5</v>
      </c>
      <c r="C29">
        <v>1.639</v>
      </c>
      <c r="D29" t="s">
        <v>341</v>
      </c>
      <c r="E29">
        <v>7</v>
      </c>
      <c r="F29">
        <v>1.9390000000000001</v>
      </c>
      <c r="G29" t="s">
        <v>678</v>
      </c>
      <c r="H29">
        <v>7</v>
      </c>
      <c r="I29">
        <v>2.6819999999999999</v>
      </c>
      <c r="J29" t="s">
        <v>883</v>
      </c>
      <c r="K29">
        <v>6</v>
      </c>
      <c r="L29">
        <v>4.6879999999999997</v>
      </c>
      <c r="M29" t="s">
        <v>431</v>
      </c>
      <c r="N29">
        <v>7</v>
      </c>
      <c r="O29">
        <v>5.4690000000000003</v>
      </c>
    </row>
    <row r="30" spans="1:15" x14ac:dyDescent="0.2">
      <c r="A30" t="s">
        <v>249</v>
      </c>
      <c r="B30">
        <v>5</v>
      </c>
      <c r="C30">
        <v>1.639</v>
      </c>
      <c r="D30" t="s">
        <v>222</v>
      </c>
      <c r="E30">
        <v>7</v>
      </c>
      <c r="F30">
        <v>1.9390000000000001</v>
      </c>
      <c r="G30" t="s">
        <v>292</v>
      </c>
      <c r="H30">
        <v>7</v>
      </c>
      <c r="I30">
        <v>2.6819999999999999</v>
      </c>
      <c r="J30" t="s">
        <v>235</v>
      </c>
      <c r="K30">
        <v>6</v>
      </c>
      <c r="L30">
        <v>4.6879999999999997</v>
      </c>
      <c r="M30" t="s">
        <v>1453</v>
      </c>
      <c r="N30">
        <v>7</v>
      </c>
      <c r="O30">
        <v>5.4690000000000003</v>
      </c>
    </row>
    <row r="31" spans="1:15" x14ac:dyDescent="0.2">
      <c r="A31" t="s">
        <v>247</v>
      </c>
      <c r="B31">
        <v>4</v>
      </c>
      <c r="C31">
        <v>1.3109999999999999</v>
      </c>
      <c r="D31" t="s">
        <v>240</v>
      </c>
      <c r="E31">
        <v>6</v>
      </c>
      <c r="F31">
        <v>1.6619999999999999</v>
      </c>
      <c r="G31" t="s">
        <v>231</v>
      </c>
      <c r="H31">
        <v>6</v>
      </c>
      <c r="I31">
        <v>2.2989999999999999</v>
      </c>
      <c r="J31" t="s">
        <v>288</v>
      </c>
      <c r="K31">
        <v>6</v>
      </c>
      <c r="L31">
        <v>4.6879999999999997</v>
      </c>
      <c r="M31" t="s">
        <v>1454</v>
      </c>
      <c r="N31">
        <v>7</v>
      </c>
      <c r="O31">
        <v>5.4690000000000003</v>
      </c>
    </row>
    <row r="32" spans="1:15" x14ac:dyDescent="0.2">
      <c r="A32" t="s">
        <v>255</v>
      </c>
      <c r="B32">
        <v>4</v>
      </c>
      <c r="C32">
        <v>1.3109999999999999</v>
      </c>
      <c r="D32" t="s">
        <v>243</v>
      </c>
      <c r="E32">
        <v>6</v>
      </c>
      <c r="F32">
        <v>1.6619999999999999</v>
      </c>
      <c r="G32" t="s">
        <v>444</v>
      </c>
      <c r="H32">
        <v>6</v>
      </c>
      <c r="I32">
        <v>2.2989999999999999</v>
      </c>
      <c r="J32" t="s">
        <v>915</v>
      </c>
      <c r="K32">
        <v>6</v>
      </c>
      <c r="L32">
        <v>4.6879999999999997</v>
      </c>
      <c r="M32" t="s">
        <v>238</v>
      </c>
      <c r="N32">
        <v>7</v>
      </c>
      <c r="O32">
        <v>5.4690000000000003</v>
      </c>
    </row>
    <row r="33" spans="1:15" x14ac:dyDescent="0.2">
      <c r="A33" t="s">
        <v>258</v>
      </c>
      <c r="B33">
        <v>4</v>
      </c>
      <c r="C33">
        <v>1.3109999999999999</v>
      </c>
      <c r="D33" t="s">
        <v>740</v>
      </c>
      <c r="E33">
        <v>6</v>
      </c>
      <c r="F33">
        <v>1.6619999999999999</v>
      </c>
      <c r="G33" t="s">
        <v>243</v>
      </c>
      <c r="H33">
        <v>6</v>
      </c>
      <c r="I33">
        <v>2.2989999999999999</v>
      </c>
      <c r="J33" t="s">
        <v>926</v>
      </c>
      <c r="K33">
        <v>6</v>
      </c>
      <c r="L33">
        <v>4.6879999999999997</v>
      </c>
      <c r="M33" t="s">
        <v>1455</v>
      </c>
      <c r="N33">
        <v>7</v>
      </c>
      <c r="O33">
        <v>5.4690000000000003</v>
      </c>
    </row>
    <row r="34" spans="1:15" x14ac:dyDescent="0.2">
      <c r="A34" t="s">
        <v>250</v>
      </c>
      <c r="B34">
        <v>4</v>
      </c>
      <c r="C34">
        <v>1.3109999999999999</v>
      </c>
      <c r="D34" t="s">
        <v>508</v>
      </c>
      <c r="E34">
        <v>6</v>
      </c>
      <c r="F34">
        <v>1.6619999999999999</v>
      </c>
      <c r="G34" t="s">
        <v>760</v>
      </c>
      <c r="H34">
        <v>6</v>
      </c>
      <c r="I34">
        <v>2.2989999999999999</v>
      </c>
      <c r="J34" t="s">
        <v>250</v>
      </c>
      <c r="K34">
        <v>6</v>
      </c>
      <c r="L34">
        <v>4.6879999999999997</v>
      </c>
      <c r="M34" t="s">
        <v>341</v>
      </c>
      <c r="N34">
        <v>7</v>
      </c>
      <c r="O34">
        <v>5.4690000000000003</v>
      </c>
    </row>
    <row r="35" spans="1:15" x14ac:dyDescent="0.2">
      <c r="A35" t="s">
        <v>242</v>
      </c>
      <c r="B35">
        <v>4</v>
      </c>
      <c r="C35">
        <v>1.3109999999999999</v>
      </c>
      <c r="D35" t="s">
        <v>292</v>
      </c>
      <c r="E35">
        <v>6</v>
      </c>
      <c r="F35">
        <v>1.6619999999999999</v>
      </c>
      <c r="G35" t="s">
        <v>330</v>
      </c>
      <c r="H35">
        <v>6</v>
      </c>
      <c r="I35">
        <v>2.2989999999999999</v>
      </c>
      <c r="J35" t="s">
        <v>369</v>
      </c>
      <c r="K35">
        <v>5</v>
      </c>
      <c r="L35">
        <v>3.9060000000000001</v>
      </c>
      <c r="M35" t="s">
        <v>1213</v>
      </c>
      <c r="N35">
        <v>7</v>
      </c>
      <c r="O35">
        <v>5.4690000000000003</v>
      </c>
    </row>
    <row r="36" spans="1:15" x14ac:dyDescent="0.2">
      <c r="A36" t="s">
        <v>251</v>
      </c>
      <c r="B36">
        <v>4</v>
      </c>
      <c r="C36">
        <v>1.3109999999999999</v>
      </c>
      <c r="D36" t="s">
        <v>259</v>
      </c>
      <c r="E36">
        <v>6</v>
      </c>
      <c r="F36">
        <v>1.6619999999999999</v>
      </c>
      <c r="G36" t="s">
        <v>981</v>
      </c>
      <c r="H36">
        <v>6</v>
      </c>
      <c r="I36">
        <v>2.2989999999999999</v>
      </c>
      <c r="J36" t="s">
        <v>457</v>
      </c>
      <c r="K36">
        <v>5</v>
      </c>
      <c r="L36">
        <v>3.9060000000000001</v>
      </c>
      <c r="M36" t="s">
        <v>1456</v>
      </c>
      <c r="N36">
        <v>7</v>
      </c>
      <c r="O36">
        <v>5.4690000000000003</v>
      </c>
    </row>
    <row r="37" spans="1:15" x14ac:dyDescent="0.2">
      <c r="A37" t="s">
        <v>261</v>
      </c>
      <c r="B37">
        <v>4</v>
      </c>
      <c r="C37">
        <v>1.3109999999999999</v>
      </c>
      <c r="D37" t="s">
        <v>242</v>
      </c>
      <c r="E37">
        <v>6</v>
      </c>
      <c r="F37">
        <v>1.6619999999999999</v>
      </c>
      <c r="G37" t="s">
        <v>982</v>
      </c>
      <c r="H37">
        <v>6</v>
      </c>
      <c r="I37">
        <v>2.2989999999999999</v>
      </c>
      <c r="J37" t="s">
        <v>508</v>
      </c>
      <c r="K37">
        <v>5</v>
      </c>
      <c r="L37">
        <v>3.9060000000000001</v>
      </c>
      <c r="M37" t="s">
        <v>419</v>
      </c>
      <c r="N37">
        <v>6</v>
      </c>
      <c r="O37">
        <v>4.6879999999999997</v>
      </c>
    </row>
    <row r="38" spans="1:15" x14ac:dyDescent="0.2">
      <c r="A38" t="s">
        <v>245</v>
      </c>
      <c r="B38">
        <v>3</v>
      </c>
      <c r="C38">
        <v>0.98399999999999999</v>
      </c>
      <c r="D38" t="s">
        <v>251</v>
      </c>
      <c r="E38">
        <v>6</v>
      </c>
      <c r="F38">
        <v>1.6619999999999999</v>
      </c>
      <c r="G38" t="s">
        <v>242</v>
      </c>
      <c r="H38">
        <v>6</v>
      </c>
      <c r="I38">
        <v>2.2989999999999999</v>
      </c>
      <c r="J38" t="s">
        <v>275</v>
      </c>
      <c r="K38">
        <v>5</v>
      </c>
      <c r="L38">
        <v>3.9060000000000001</v>
      </c>
      <c r="M38" t="s">
        <v>444</v>
      </c>
      <c r="N38">
        <v>6</v>
      </c>
      <c r="O38">
        <v>4.6879999999999997</v>
      </c>
    </row>
    <row r="39" spans="1:15" x14ac:dyDescent="0.2">
      <c r="A39" t="s">
        <v>59</v>
      </c>
      <c r="B39">
        <v>3</v>
      </c>
      <c r="C39">
        <v>0.98399999999999999</v>
      </c>
      <c r="D39" t="s">
        <v>226</v>
      </c>
      <c r="E39">
        <v>5</v>
      </c>
      <c r="F39">
        <v>1.385</v>
      </c>
      <c r="G39" t="s">
        <v>733</v>
      </c>
      <c r="H39">
        <v>6</v>
      </c>
      <c r="I39">
        <v>2.2989999999999999</v>
      </c>
      <c r="J39" t="s">
        <v>341</v>
      </c>
      <c r="K39">
        <v>5</v>
      </c>
      <c r="L39">
        <v>3.9060000000000001</v>
      </c>
      <c r="M39" t="s">
        <v>447</v>
      </c>
      <c r="N39">
        <v>6</v>
      </c>
      <c r="O39">
        <v>4.6879999999999997</v>
      </c>
    </row>
    <row r="40" spans="1:15" x14ac:dyDescent="0.2">
      <c r="A40" t="s">
        <v>263</v>
      </c>
      <c r="B40">
        <v>3</v>
      </c>
      <c r="C40">
        <v>0.98399999999999999</v>
      </c>
      <c r="D40" t="s">
        <v>383</v>
      </c>
      <c r="E40">
        <v>5</v>
      </c>
      <c r="F40">
        <v>1.385</v>
      </c>
      <c r="G40" t="s">
        <v>264</v>
      </c>
      <c r="H40">
        <v>5</v>
      </c>
      <c r="I40">
        <v>1.9159999999999999</v>
      </c>
      <c r="J40" t="s">
        <v>234</v>
      </c>
      <c r="K40">
        <v>5</v>
      </c>
      <c r="L40">
        <v>3.9060000000000001</v>
      </c>
      <c r="M40" t="s">
        <v>450</v>
      </c>
      <c r="N40">
        <v>6</v>
      </c>
      <c r="O40">
        <v>4.6879999999999997</v>
      </c>
    </row>
    <row r="41" spans="1:15" x14ac:dyDescent="0.2">
      <c r="A41" t="s">
        <v>265</v>
      </c>
      <c r="B41">
        <v>3</v>
      </c>
      <c r="C41">
        <v>0.98399999999999999</v>
      </c>
      <c r="D41" t="s">
        <v>741</v>
      </c>
      <c r="E41">
        <v>5</v>
      </c>
      <c r="F41">
        <v>1.385</v>
      </c>
      <c r="G41" t="s">
        <v>229</v>
      </c>
      <c r="H41">
        <v>5</v>
      </c>
      <c r="I41">
        <v>1.9159999999999999</v>
      </c>
      <c r="J41" t="s">
        <v>769</v>
      </c>
      <c r="K41">
        <v>5</v>
      </c>
      <c r="L41">
        <v>3.9060000000000001</v>
      </c>
      <c r="M41" t="s">
        <v>273</v>
      </c>
      <c r="N41">
        <v>6</v>
      </c>
      <c r="O41">
        <v>4.6879999999999997</v>
      </c>
    </row>
    <row r="42" spans="1:15" x14ac:dyDescent="0.2">
      <c r="A42" t="s">
        <v>267</v>
      </c>
      <c r="B42">
        <v>3</v>
      </c>
      <c r="C42">
        <v>0.98399999999999999</v>
      </c>
      <c r="D42" t="s">
        <v>232</v>
      </c>
      <c r="E42">
        <v>5</v>
      </c>
      <c r="F42">
        <v>1.385</v>
      </c>
      <c r="G42" t="s">
        <v>235</v>
      </c>
      <c r="H42">
        <v>5</v>
      </c>
      <c r="I42">
        <v>1.9159999999999999</v>
      </c>
      <c r="J42" t="s">
        <v>772</v>
      </c>
      <c r="K42">
        <v>5</v>
      </c>
      <c r="L42">
        <v>3.9060000000000001</v>
      </c>
      <c r="M42" t="s">
        <v>545</v>
      </c>
      <c r="N42">
        <v>6</v>
      </c>
      <c r="O42">
        <v>4.6879999999999997</v>
      </c>
    </row>
    <row r="43" spans="1:15" x14ac:dyDescent="0.2">
      <c r="A43" t="s">
        <v>252</v>
      </c>
      <c r="B43">
        <v>3</v>
      </c>
      <c r="C43">
        <v>0.98399999999999999</v>
      </c>
      <c r="D43" t="s">
        <v>253</v>
      </c>
      <c r="E43">
        <v>5</v>
      </c>
      <c r="F43">
        <v>1.385</v>
      </c>
      <c r="G43" t="s">
        <v>577</v>
      </c>
      <c r="H43">
        <v>5</v>
      </c>
      <c r="I43">
        <v>1.9159999999999999</v>
      </c>
      <c r="J43" t="s">
        <v>363</v>
      </c>
      <c r="K43">
        <v>5</v>
      </c>
      <c r="L43">
        <v>3.9060000000000001</v>
      </c>
      <c r="M43" t="s">
        <v>235</v>
      </c>
      <c r="N43">
        <v>6</v>
      </c>
      <c r="O43">
        <v>4.6879999999999997</v>
      </c>
    </row>
    <row r="44" spans="1:15" x14ac:dyDescent="0.2">
      <c r="A44" t="s">
        <v>269</v>
      </c>
      <c r="B44">
        <v>3</v>
      </c>
      <c r="C44">
        <v>0.98399999999999999</v>
      </c>
      <c r="D44" t="s">
        <v>283</v>
      </c>
      <c r="E44">
        <v>5</v>
      </c>
      <c r="F44">
        <v>1.385</v>
      </c>
      <c r="G44" t="s">
        <v>284</v>
      </c>
      <c r="H44">
        <v>5</v>
      </c>
      <c r="I44">
        <v>1.9159999999999999</v>
      </c>
      <c r="J44" t="s">
        <v>302</v>
      </c>
      <c r="K44">
        <v>4</v>
      </c>
      <c r="L44">
        <v>3.125</v>
      </c>
      <c r="M44" t="s">
        <v>225</v>
      </c>
      <c r="N44">
        <v>6</v>
      </c>
      <c r="O44">
        <v>4.6879999999999997</v>
      </c>
    </row>
    <row r="45" spans="1:15" x14ac:dyDescent="0.2">
      <c r="A45" t="s">
        <v>253</v>
      </c>
      <c r="B45">
        <v>3</v>
      </c>
      <c r="C45">
        <v>0.98399999999999999</v>
      </c>
      <c r="D45" t="s">
        <v>287</v>
      </c>
      <c r="E45">
        <v>5</v>
      </c>
      <c r="F45">
        <v>1.385</v>
      </c>
      <c r="G45" t="s">
        <v>341</v>
      </c>
      <c r="H45">
        <v>5</v>
      </c>
      <c r="I45">
        <v>1.9159999999999999</v>
      </c>
      <c r="J45" t="s">
        <v>308</v>
      </c>
      <c r="K45">
        <v>4</v>
      </c>
      <c r="L45">
        <v>3.125</v>
      </c>
      <c r="M45" t="s">
        <v>915</v>
      </c>
      <c r="N45">
        <v>6</v>
      </c>
      <c r="O45">
        <v>4.6879999999999997</v>
      </c>
    </row>
    <row r="46" spans="1:15" x14ac:dyDescent="0.2">
      <c r="A46" t="s">
        <v>270</v>
      </c>
      <c r="B46">
        <v>3</v>
      </c>
      <c r="C46">
        <v>0.98399999999999999</v>
      </c>
      <c r="D46" t="s">
        <v>615</v>
      </c>
      <c r="E46">
        <v>5</v>
      </c>
      <c r="F46">
        <v>1.385</v>
      </c>
      <c r="G46" t="s">
        <v>983</v>
      </c>
      <c r="H46">
        <v>5</v>
      </c>
      <c r="I46">
        <v>1.9159999999999999</v>
      </c>
      <c r="J46" t="s">
        <v>266</v>
      </c>
      <c r="K46">
        <v>4</v>
      </c>
      <c r="L46">
        <v>3.125</v>
      </c>
      <c r="M46" t="s">
        <v>655</v>
      </c>
      <c r="N46">
        <v>6</v>
      </c>
      <c r="O46">
        <v>4.6879999999999997</v>
      </c>
    </row>
    <row r="47" spans="1:15" x14ac:dyDescent="0.2">
      <c r="A47" t="s">
        <v>271</v>
      </c>
      <c r="B47">
        <v>3</v>
      </c>
      <c r="C47">
        <v>0.98399999999999999</v>
      </c>
      <c r="D47" t="s">
        <v>289</v>
      </c>
      <c r="E47">
        <v>5</v>
      </c>
      <c r="F47">
        <v>1.385</v>
      </c>
      <c r="G47" t="s">
        <v>685</v>
      </c>
      <c r="H47">
        <v>5</v>
      </c>
      <c r="I47">
        <v>1.9159999999999999</v>
      </c>
      <c r="J47" t="s">
        <v>1092</v>
      </c>
      <c r="K47">
        <v>4</v>
      </c>
      <c r="L47">
        <v>3.125</v>
      </c>
      <c r="M47" t="s">
        <v>1196</v>
      </c>
      <c r="N47">
        <v>6</v>
      </c>
      <c r="O47">
        <v>4.6879999999999997</v>
      </c>
    </row>
    <row r="48" spans="1:15" x14ac:dyDescent="0.2">
      <c r="A48" t="s">
        <v>243</v>
      </c>
      <c r="B48">
        <v>3</v>
      </c>
      <c r="C48">
        <v>0.98399999999999999</v>
      </c>
      <c r="D48" t="s">
        <v>297</v>
      </c>
      <c r="E48">
        <v>5</v>
      </c>
      <c r="F48">
        <v>1.385</v>
      </c>
      <c r="G48" t="s">
        <v>294</v>
      </c>
      <c r="H48">
        <v>5</v>
      </c>
      <c r="I48">
        <v>1.9159999999999999</v>
      </c>
      <c r="J48" t="s">
        <v>1239</v>
      </c>
      <c r="K48">
        <v>4</v>
      </c>
      <c r="L48">
        <v>3.125</v>
      </c>
      <c r="M48" t="s">
        <v>672</v>
      </c>
      <c r="N48">
        <v>6</v>
      </c>
      <c r="O48">
        <v>4.6879999999999997</v>
      </c>
    </row>
    <row r="49" spans="1:15" x14ac:dyDescent="0.2">
      <c r="A49" t="s">
        <v>254</v>
      </c>
      <c r="B49">
        <v>3</v>
      </c>
      <c r="C49">
        <v>0.98399999999999999</v>
      </c>
      <c r="D49" t="s">
        <v>364</v>
      </c>
      <c r="E49">
        <v>4</v>
      </c>
      <c r="F49">
        <v>1.1080000000000001</v>
      </c>
      <c r="G49" t="s">
        <v>934</v>
      </c>
      <c r="H49">
        <v>5</v>
      </c>
      <c r="I49">
        <v>1.9159999999999999</v>
      </c>
      <c r="J49" t="s">
        <v>497</v>
      </c>
      <c r="K49">
        <v>4</v>
      </c>
      <c r="L49">
        <v>3.125</v>
      </c>
      <c r="M49" t="s">
        <v>772</v>
      </c>
      <c r="N49">
        <v>6</v>
      </c>
      <c r="O49">
        <v>4.6879999999999997</v>
      </c>
    </row>
    <row r="50" spans="1:15" x14ac:dyDescent="0.2">
      <c r="A50" t="s">
        <v>272</v>
      </c>
      <c r="B50">
        <v>3</v>
      </c>
      <c r="C50">
        <v>0.98399999999999999</v>
      </c>
      <c r="D50" t="s">
        <v>262</v>
      </c>
      <c r="E50">
        <v>4</v>
      </c>
      <c r="F50">
        <v>1.1080000000000001</v>
      </c>
      <c r="G50" t="s">
        <v>943</v>
      </c>
      <c r="H50">
        <v>5</v>
      </c>
      <c r="I50">
        <v>1.9159999999999999</v>
      </c>
      <c r="J50" t="s">
        <v>760</v>
      </c>
      <c r="K50">
        <v>4</v>
      </c>
      <c r="L50">
        <v>3.125</v>
      </c>
      <c r="M50" t="s">
        <v>1216</v>
      </c>
      <c r="N50">
        <v>6</v>
      </c>
      <c r="O50">
        <v>4.6879999999999997</v>
      </c>
    </row>
    <row r="51" spans="1:15" x14ac:dyDescent="0.2">
      <c r="A51" t="s">
        <v>274</v>
      </c>
      <c r="B51">
        <v>3</v>
      </c>
      <c r="C51">
        <v>0.98399999999999999</v>
      </c>
      <c r="D51" t="s">
        <v>303</v>
      </c>
      <c r="E51">
        <v>4</v>
      </c>
      <c r="F51">
        <v>1.1080000000000001</v>
      </c>
      <c r="G51" t="s">
        <v>251</v>
      </c>
      <c r="H51">
        <v>5</v>
      </c>
      <c r="I51">
        <v>1.9159999999999999</v>
      </c>
      <c r="J51" t="s">
        <v>323</v>
      </c>
      <c r="K51">
        <v>4</v>
      </c>
      <c r="L51">
        <v>3.125</v>
      </c>
      <c r="M51" t="s">
        <v>302</v>
      </c>
      <c r="N51">
        <v>5</v>
      </c>
      <c r="O51">
        <v>3.9060000000000001</v>
      </c>
    </row>
    <row r="52" spans="1:15" x14ac:dyDescent="0.2">
      <c r="A52" t="s">
        <v>277</v>
      </c>
      <c r="B52">
        <v>3</v>
      </c>
      <c r="C52">
        <v>0.98399999999999999</v>
      </c>
      <c r="D52" t="s">
        <v>264</v>
      </c>
      <c r="E52">
        <v>4</v>
      </c>
      <c r="F52">
        <v>1.1080000000000001</v>
      </c>
      <c r="G52" t="s">
        <v>974</v>
      </c>
      <c r="H52">
        <v>5</v>
      </c>
      <c r="I52">
        <v>1.9159999999999999</v>
      </c>
      <c r="J52" t="s">
        <v>277</v>
      </c>
      <c r="K52">
        <v>4</v>
      </c>
      <c r="L52">
        <v>3.125</v>
      </c>
      <c r="M52" t="s">
        <v>264</v>
      </c>
      <c r="N52">
        <v>5</v>
      </c>
      <c r="O52">
        <v>3.9060000000000001</v>
      </c>
    </row>
    <row r="53" spans="1:15" x14ac:dyDescent="0.2">
      <c r="A53" t="s">
        <v>280</v>
      </c>
      <c r="B53">
        <v>3</v>
      </c>
      <c r="C53">
        <v>0.98399999999999999</v>
      </c>
      <c r="D53" t="s">
        <v>396</v>
      </c>
      <c r="E53">
        <v>4</v>
      </c>
      <c r="F53">
        <v>1.1080000000000001</v>
      </c>
      <c r="G53" t="s">
        <v>300</v>
      </c>
      <c r="H53">
        <v>4</v>
      </c>
      <c r="I53">
        <v>1.5329999999999999</v>
      </c>
      <c r="J53" t="s">
        <v>572</v>
      </c>
      <c r="K53">
        <v>4</v>
      </c>
      <c r="L53">
        <v>3.125</v>
      </c>
      <c r="M53" t="s">
        <v>488</v>
      </c>
      <c r="N53">
        <v>5</v>
      </c>
      <c r="O53">
        <v>3.9060000000000001</v>
      </c>
    </row>
    <row r="54" spans="1:15" x14ac:dyDescent="0.2">
      <c r="A54" t="s">
        <v>281</v>
      </c>
      <c r="B54">
        <v>3</v>
      </c>
      <c r="C54">
        <v>0.98399999999999999</v>
      </c>
      <c r="D54" t="s">
        <v>265</v>
      </c>
      <c r="E54">
        <v>4</v>
      </c>
      <c r="F54">
        <v>1.1080000000000001</v>
      </c>
      <c r="G54" t="s">
        <v>308</v>
      </c>
      <c r="H54">
        <v>4</v>
      </c>
      <c r="I54">
        <v>1.5329999999999999</v>
      </c>
      <c r="J54" t="s">
        <v>283</v>
      </c>
      <c r="K54">
        <v>4</v>
      </c>
      <c r="L54">
        <v>3.125</v>
      </c>
      <c r="M54" t="s">
        <v>497</v>
      </c>
      <c r="N54">
        <v>5</v>
      </c>
      <c r="O54">
        <v>3.9060000000000001</v>
      </c>
    </row>
    <row r="55" spans="1:15" x14ac:dyDescent="0.2">
      <c r="A55" t="s">
        <v>282</v>
      </c>
      <c r="B55">
        <v>3</v>
      </c>
      <c r="C55">
        <v>0.98399999999999999</v>
      </c>
      <c r="D55" t="s">
        <v>742</v>
      </c>
      <c r="E55">
        <v>4</v>
      </c>
      <c r="F55">
        <v>1.1080000000000001</v>
      </c>
      <c r="G55" t="s">
        <v>41</v>
      </c>
      <c r="H55">
        <v>4</v>
      </c>
      <c r="I55">
        <v>1.5329999999999999</v>
      </c>
      <c r="J55" t="s">
        <v>256</v>
      </c>
      <c r="K55">
        <v>4</v>
      </c>
      <c r="L55">
        <v>3.125</v>
      </c>
      <c r="M55" t="s">
        <v>746</v>
      </c>
      <c r="N55">
        <v>5</v>
      </c>
      <c r="O55">
        <v>3.9060000000000001</v>
      </c>
    </row>
    <row r="56" spans="1:15" x14ac:dyDescent="0.2">
      <c r="A56" t="s">
        <v>284</v>
      </c>
      <c r="B56">
        <v>3</v>
      </c>
      <c r="C56">
        <v>0.98399999999999999</v>
      </c>
      <c r="D56" t="s">
        <v>743</v>
      </c>
      <c r="E56">
        <v>4</v>
      </c>
      <c r="F56">
        <v>1.1080000000000001</v>
      </c>
      <c r="G56" t="s">
        <v>450</v>
      </c>
      <c r="H56">
        <v>4</v>
      </c>
      <c r="I56">
        <v>1.5329999999999999</v>
      </c>
      <c r="J56" t="s">
        <v>233</v>
      </c>
      <c r="K56">
        <v>4</v>
      </c>
      <c r="L56">
        <v>3.125</v>
      </c>
      <c r="M56" t="s">
        <v>981</v>
      </c>
      <c r="N56">
        <v>5</v>
      </c>
      <c r="O56">
        <v>3.9060000000000001</v>
      </c>
    </row>
    <row r="57" spans="1:15" x14ac:dyDescent="0.2">
      <c r="A57" t="s">
        <v>256</v>
      </c>
      <c r="B57">
        <v>3</v>
      </c>
      <c r="C57">
        <v>0.98399999999999999</v>
      </c>
      <c r="D57" t="s">
        <v>254</v>
      </c>
      <c r="E57">
        <v>4</v>
      </c>
      <c r="F57">
        <v>1.1080000000000001</v>
      </c>
      <c r="G57" t="s">
        <v>984</v>
      </c>
      <c r="H57">
        <v>4</v>
      </c>
      <c r="I57">
        <v>1.5329999999999999</v>
      </c>
      <c r="J57" t="s">
        <v>1240</v>
      </c>
      <c r="K57">
        <v>4</v>
      </c>
      <c r="L57">
        <v>3.125</v>
      </c>
      <c r="M57" t="s">
        <v>234</v>
      </c>
      <c r="N57">
        <v>5</v>
      </c>
      <c r="O57">
        <v>3.9060000000000001</v>
      </c>
    </row>
    <row r="58" spans="1:15" x14ac:dyDescent="0.2">
      <c r="A58" t="s">
        <v>285</v>
      </c>
      <c r="B58">
        <v>3</v>
      </c>
      <c r="C58">
        <v>0.98399999999999999</v>
      </c>
      <c r="D58" t="s">
        <v>323</v>
      </c>
      <c r="E58">
        <v>4</v>
      </c>
      <c r="F58">
        <v>1.1080000000000001</v>
      </c>
      <c r="G58" t="s">
        <v>985</v>
      </c>
      <c r="H58">
        <v>4</v>
      </c>
      <c r="I58">
        <v>1.5329999999999999</v>
      </c>
      <c r="J58" t="s">
        <v>905</v>
      </c>
      <c r="K58">
        <v>4</v>
      </c>
      <c r="L58">
        <v>3.125</v>
      </c>
      <c r="M58" t="s">
        <v>678</v>
      </c>
      <c r="N58">
        <v>5</v>
      </c>
      <c r="O58">
        <v>3.9060000000000001</v>
      </c>
    </row>
    <row r="59" spans="1:15" x14ac:dyDescent="0.2">
      <c r="A59" t="s">
        <v>290</v>
      </c>
      <c r="B59">
        <v>3</v>
      </c>
      <c r="C59">
        <v>0.98399999999999999</v>
      </c>
      <c r="D59" t="s">
        <v>513</v>
      </c>
      <c r="E59">
        <v>4</v>
      </c>
      <c r="F59">
        <v>1.1080000000000001</v>
      </c>
      <c r="G59" t="s">
        <v>986</v>
      </c>
      <c r="H59">
        <v>4</v>
      </c>
      <c r="I59">
        <v>1.5329999999999999</v>
      </c>
      <c r="J59" t="s">
        <v>656</v>
      </c>
      <c r="K59">
        <v>4</v>
      </c>
      <c r="L59">
        <v>3.125</v>
      </c>
      <c r="M59" t="s">
        <v>294</v>
      </c>
      <c r="N59">
        <v>5</v>
      </c>
      <c r="O59">
        <v>3.9060000000000001</v>
      </c>
    </row>
    <row r="60" spans="1:15" x14ac:dyDescent="0.2">
      <c r="A60" t="s">
        <v>293</v>
      </c>
      <c r="B60">
        <v>3</v>
      </c>
      <c r="C60">
        <v>0.98399999999999999</v>
      </c>
      <c r="D60" t="s">
        <v>324</v>
      </c>
      <c r="E60">
        <v>4</v>
      </c>
      <c r="F60">
        <v>1.1080000000000001</v>
      </c>
      <c r="G60" t="s">
        <v>488</v>
      </c>
      <c r="H60">
        <v>4</v>
      </c>
      <c r="I60">
        <v>1.5329999999999999</v>
      </c>
      <c r="J60" t="s">
        <v>1241</v>
      </c>
      <c r="K60">
        <v>4</v>
      </c>
      <c r="L60">
        <v>3.125</v>
      </c>
      <c r="M60" t="s">
        <v>250</v>
      </c>
      <c r="N60">
        <v>5</v>
      </c>
      <c r="O60">
        <v>3.9060000000000001</v>
      </c>
    </row>
    <row r="61" spans="1:15" x14ac:dyDescent="0.2">
      <c r="A61" t="s">
        <v>257</v>
      </c>
      <c r="B61">
        <v>3</v>
      </c>
      <c r="C61">
        <v>0.98399999999999999</v>
      </c>
      <c r="D61" t="s">
        <v>535</v>
      </c>
      <c r="E61">
        <v>4</v>
      </c>
      <c r="F61">
        <v>1.1080000000000001</v>
      </c>
      <c r="G61" t="s">
        <v>837</v>
      </c>
      <c r="H61">
        <v>4</v>
      </c>
      <c r="I61">
        <v>1.5329999999999999</v>
      </c>
      <c r="J61" t="s">
        <v>292</v>
      </c>
      <c r="K61">
        <v>4</v>
      </c>
      <c r="L61">
        <v>3.125</v>
      </c>
      <c r="M61" t="s">
        <v>775</v>
      </c>
      <c r="N61">
        <v>5</v>
      </c>
      <c r="O61">
        <v>3.9060000000000001</v>
      </c>
    </row>
    <row r="62" spans="1:15" x14ac:dyDescent="0.2">
      <c r="A62" t="s">
        <v>295</v>
      </c>
      <c r="B62">
        <v>3</v>
      </c>
      <c r="C62">
        <v>0.98399999999999999</v>
      </c>
      <c r="D62" t="s">
        <v>545</v>
      </c>
      <c r="E62">
        <v>4</v>
      </c>
      <c r="F62">
        <v>1.1080000000000001</v>
      </c>
      <c r="G62" t="s">
        <v>507</v>
      </c>
      <c r="H62">
        <v>4</v>
      </c>
      <c r="I62">
        <v>1.5329999999999999</v>
      </c>
      <c r="J62" t="s">
        <v>1028</v>
      </c>
      <c r="K62">
        <v>4</v>
      </c>
      <c r="L62">
        <v>3.125</v>
      </c>
      <c r="M62" t="s">
        <v>1457</v>
      </c>
      <c r="N62">
        <v>4</v>
      </c>
      <c r="O62">
        <v>3.125</v>
      </c>
    </row>
    <row r="63" spans="1:15" x14ac:dyDescent="0.2">
      <c r="A63" t="s">
        <v>296</v>
      </c>
      <c r="B63">
        <v>3</v>
      </c>
      <c r="C63">
        <v>0.98399999999999999</v>
      </c>
      <c r="D63" t="s">
        <v>330</v>
      </c>
      <c r="E63">
        <v>4</v>
      </c>
      <c r="F63">
        <v>1.1080000000000001</v>
      </c>
      <c r="G63" t="s">
        <v>275</v>
      </c>
      <c r="H63">
        <v>4</v>
      </c>
      <c r="I63">
        <v>1.5329999999999999</v>
      </c>
      <c r="J63" t="s">
        <v>1216</v>
      </c>
      <c r="K63">
        <v>4</v>
      </c>
      <c r="L63">
        <v>3.125</v>
      </c>
      <c r="M63" t="s">
        <v>369</v>
      </c>
      <c r="N63">
        <v>4</v>
      </c>
      <c r="O63">
        <v>3.125</v>
      </c>
    </row>
    <row r="64" spans="1:15" x14ac:dyDescent="0.2">
      <c r="A64" t="s">
        <v>260</v>
      </c>
      <c r="B64">
        <v>3</v>
      </c>
      <c r="C64">
        <v>0.98399999999999999</v>
      </c>
      <c r="D64" t="s">
        <v>332</v>
      </c>
      <c r="E64">
        <v>4</v>
      </c>
      <c r="F64">
        <v>1.1080000000000001</v>
      </c>
      <c r="G64" t="s">
        <v>278</v>
      </c>
      <c r="H64">
        <v>4</v>
      </c>
      <c r="I64">
        <v>1.5329999999999999</v>
      </c>
      <c r="J64" t="s">
        <v>1242</v>
      </c>
      <c r="K64">
        <v>4</v>
      </c>
      <c r="L64">
        <v>3.125</v>
      </c>
      <c r="M64" t="s">
        <v>265</v>
      </c>
      <c r="N64">
        <v>4</v>
      </c>
      <c r="O64">
        <v>3.125</v>
      </c>
    </row>
    <row r="65" spans="1:15" x14ac:dyDescent="0.2">
      <c r="A65" t="s">
        <v>298</v>
      </c>
      <c r="B65">
        <v>3</v>
      </c>
      <c r="C65">
        <v>0.98399999999999999</v>
      </c>
      <c r="D65" t="s">
        <v>284</v>
      </c>
      <c r="E65">
        <v>4</v>
      </c>
      <c r="F65">
        <v>1.1080000000000001</v>
      </c>
      <c r="G65" t="s">
        <v>545</v>
      </c>
      <c r="H65">
        <v>4</v>
      </c>
      <c r="I65">
        <v>1.5329999999999999</v>
      </c>
      <c r="J65" t="s">
        <v>260</v>
      </c>
      <c r="K65">
        <v>4</v>
      </c>
      <c r="L65">
        <v>3.125</v>
      </c>
      <c r="M65" t="s">
        <v>41</v>
      </c>
      <c r="N65">
        <v>4</v>
      </c>
      <c r="O65">
        <v>3.125</v>
      </c>
    </row>
    <row r="66" spans="1:15" x14ac:dyDescent="0.2">
      <c r="A66" t="s">
        <v>299</v>
      </c>
      <c r="B66">
        <v>3</v>
      </c>
      <c r="C66">
        <v>0.98399999999999999</v>
      </c>
      <c r="D66" t="s">
        <v>288</v>
      </c>
      <c r="E66">
        <v>4</v>
      </c>
      <c r="F66">
        <v>1.1080000000000001</v>
      </c>
      <c r="G66" t="s">
        <v>572</v>
      </c>
      <c r="H66">
        <v>4</v>
      </c>
      <c r="I66">
        <v>1.5329999999999999</v>
      </c>
      <c r="J66" t="s">
        <v>301</v>
      </c>
      <c r="K66">
        <v>3</v>
      </c>
      <c r="L66">
        <v>2.3439999999999999</v>
      </c>
      <c r="M66" t="s">
        <v>817</v>
      </c>
      <c r="N66">
        <v>4</v>
      </c>
      <c r="O66">
        <v>3.125</v>
      </c>
    </row>
    <row r="67" spans="1:15" x14ac:dyDescent="0.2">
      <c r="A67" t="s">
        <v>300</v>
      </c>
      <c r="B67">
        <v>2</v>
      </c>
      <c r="C67">
        <v>0.65600000000000003</v>
      </c>
      <c r="D67" t="s">
        <v>744</v>
      </c>
      <c r="E67">
        <v>4</v>
      </c>
      <c r="F67">
        <v>1.1080000000000001</v>
      </c>
      <c r="G67" t="s">
        <v>248</v>
      </c>
      <c r="H67">
        <v>4</v>
      </c>
      <c r="I67">
        <v>1.5329999999999999</v>
      </c>
      <c r="J67" t="s">
        <v>10</v>
      </c>
      <c r="K67">
        <v>3</v>
      </c>
      <c r="L67">
        <v>2.3439999999999999</v>
      </c>
      <c r="M67" t="s">
        <v>232</v>
      </c>
      <c r="N67">
        <v>4</v>
      </c>
      <c r="O67">
        <v>3.125</v>
      </c>
    </row>
    <row r="68" spans="1:15" x14ac:dyDescent="0.2">
      <c r="A68" t="s">
        <v>301</v>
      </c>
      <c r="B68">
        <v>2</v>
      </c>
      <c r="C68">
        <v>0.65600000000000003</v>
      </c>
      <c r="D68" t="s">
        <v>678</v>
      </c>
      <c r="E68">
        <v>4</v>
      </c>
      <c r="F68">
        <v>1.1080000000000001</v>
      </c>
      <c r="G68" t="s">
        <v>287</v>
      </c>
      <c r="H68">
        <v>4</v>
      </c>
      <c r="I68">
        <v>1.5329999999999999</v>
      </c>
      <c r="J68" t="s">
        <v>265</v>
      </c>
      <c r="K68">
        <v>3</v>
      </c>
      <c r="L68">
        <v>2.3439999999999999</v>
      </c>
      <c r="M68" t="s">
        <v>756</v>
      </c>
      <c r="N68">
        <v>4</v>
      </c>
      <c r="O68">
        <v>3.125</v>
      </c>
    </row>
    <row r="69" spans="1:15" x14ac:dyDescent="0.2">
      <c r="A69" t="s">
        <v>302</v>
      </c>
      <c r="B69">
        <v>2</v>
      </c>
      <c r="C69">
        <v>0.65600000000000003</v>
      </c>
      <c r="D69" t="s">
        <v>745</v>
      </c>
      <c r="E69">
        <v>4</v>
      </c>
      <c r="F69">
        <v>1.1080000000000001</v>
      </c>
      <c r="G69" t="s">
        <v>615</v>
      </c>
      <c r="H69">
        <v>4</v>
      </c>
      <c r="I69">
        <v>1.5329999999999999</v>
      </c>
      <c r="J69" t="s">
        <v>413</v>
      </c>
      <c r="K69">
        <v>3</v>
      </c>
      <c r="L69">
        <v>2.3439999999999999</v>
      </c>
      <c r="M69" t="s">
        <v>1092</v>
      </c>
      <c r="N69">
        <v>4</v>
      </c>
      <c r="O69">
        <v>3.125</v>
      </c>
    </row>
    <row r="70" spans="1:15" x14ac:dyDescent="0.2">
      <c r="A70" t="s">
        <v>262</v>
      </c>
      <c r="B70">
        <v>2</v>
      </c>
      <c r="C70">
        <v>0.65600000000000003</v>
      </c>
      <c r="D70" t="s">
        <v>733</v>
      </c>
      <c r="E70">
        <v>4</v>
      </c>
      <c r="F70">
        <v>1.1080000000000001</v>
      </c>
      <c r="G70" t="s">
        <v>775</v>
      </c>
      <c r="H70">
        <v>4</v>
      </c>
      <c r="I70">
        <v>1.5329999999999999</v>
      </c>
      <c r="J70" t="s">
        <v>267</v>
      </c>
      <c r="K70">
        <v>3</v>
      </c>
      <c r="L70">
        <v>2.3439999999999999</v>
      </c>
      <c r="M70" t="s">
        <v>472</v>
      </c>
      <c r="N70">
        <v>4</v>
      </c>
      <c r="O70">
        <v>3.125</v>
      </c>
    </row>
    <row r="71" spans="1:15" x14ac:dyDescent="0.2">
      <c r="A71" t="s">
        <v>303</v>
      </c>
      <c r="B71">
        <v>2</v>
      </c>
      <c r="C71">
        <v>0.65600000000000003</v>
      </c>
      <c r="D71" t="s">
        <v>266</v>
      </c>
      <c r="E71">
        <v>3</v>
      </c>
      <c r="F71">
        <v>0.83099999999999996</v>
      </c>
      <c r="G71" t="s">
        <v>964</v>
      </c>
      <c r="H71">
        <v>4</v>
      </c>
      <c r="I71">
        <v>1.5329999999999999</v>
      </c>
      <c r="J71" t="s">
        <v>1065</v>
      </c>
      <c r="K71">
        <v>3</v>
      </c>
      <c r="L71">
        <v>2.3439999999999999</v>
      </c>
      <c r="M71" t="s">
        <v>1458</v>
      </c>
      <c r="N71">
        <v>4</v>
      </c>
      <c r="O71">
        <v>3.125</v>
      </c>
    </row>
    <row r="72" spans="1:15" x14ac:dyDescent="0.2">
      <c r="A72" t="s">
        <v>304</v>
      </c>
      <c r="B72">
        <v>2</v>
      </c>
      <c r="C72">
        <v>0.65600000000000003</v>
      </c>
      <c r="D72" t="s">
        <v>267</v>
      </c>
      <c r="E72">
        <v>3</v>
      </c>
      <c r="F72">
        <v>0.83099999999999996</v>
      </c>
      <c r="G72" t="s">
        <v>260</v>
      </c>
      <c r="H72">
        <v>4</v>
      </c>
      <c r="I72">
        <v>1.5329999999999999</v>
      </c>
      <c r="J72" t="s">
        <v>1243</v>
      </c>
      <c r="K72">
        <v>3</v>
      </c>
      <c r="L72">
        <v>2.3439999999999999</v>
      </c>
      <c r="M72" t="s">
        <v>1325</v>
      </c>
      <c r="N72">
        <v>4</v>
      </c>
      <c r="O72">
        <v>3.125</v>
      </c>
    </row>
    <row r="73" spans="1:15" x14ac:dyDescent="0.2">
      <c r="A73" t="s">
        <v>264</v>
      </c>
      <c r="B73">
        <v>2</v>
      </c>
      <c r="C73">
        <v>0.65600000000000003</v>
      </c>
      <c r="D73" t="s">
        <v>312</v>
      </c>
      <c r="E73">
        <v>3</v>
      </c>
      <c r="F73">
        <v>0.83099999999999996</v>
      </c>
      <c r="G73" t="s">
        <v>223</v>
      </c>
      <c r="H73">
        <v>4</v>
      </c>
      <c r="I73">
        <v>1.5329999999999999</v>
      </c>
      <c r="J73" t="s">
        <v>817</v>
      </c>
      <c r="K73">
        <v>3</v>
      </c>
      <c r="L73">
        <v>2.3439999999999999</v>
      </c>
      <c r="M73" t="s">
        <v>1136</v>
      </c>
      <c r="N73">
        <v>4</v>
      </c>
      <c r="O73">
        <v>3.125</v>
      </c>
    </row>
    <row r="74" spans="1:15" x14ac:dyDescent="0.2">
      <c r="A74" t="s">
        <v>246</v>
      </c>
      <c r="B74">
        <v>2</v>
      </c>
      <c r="C74">
        <v>0.65600000000000003</v>
      </c>
      <c r="D74" t="s">
        <v>499</v>
      </c>
      <c r="E74">
        <v>3</v>
      </c>
      <c r="F74">
        <v>0.83099999999999996</v>
      </c>
      <c r="G74" t="s">
        <v>364</v>
      </c>
      <c r="H74">
        <v>3</v>
      </c>
      <c r="I74">
        <v>1.149</v>
      </c>
      <c r="J74" t="s">
        <v>443</v>
      </c>
      <c r="K74">
        <v>3</v>
      </c>
      <c r="L74">
        <v>2.3439999999999999</v>
      </c>
      <c r="M74" t="s">
        <v>1362</v>
      </c>
      <c r="N74">
        <v>4</v>
      </c>
      <c r="O74">
        <v>3.125</v>
      </c>
    </row>
    <row r="75" spans="1:15" x14ac:dyDescent="0.2">
      <c r="A75" t="s">
        <v>307</v>
      </c>
      <c r="B75">
        <v>2</v>
      </c>
      <c r="C75">
        <v>0.65600000000000003</v>
      </c>
      <c r="D75" t="s">
        <v>273</v>
      </c>
      <c r="E75">
        <v>3</v>
      </c>
      <c r="F75">
        <v>0.83099999999999996</v>
      </c>
      <c r="G75" t="s">
        <v>394</v>
      </c>
      <c r="H75">
        <v>3</v>
      </c>
      <c r="I75">
        <v>1.149</v>
      </c>
      <c r="J75" t="s">
        <v>447</v>
      </c>
      <c r="K75">
        <v>3</v>
      </c>
      <c r="L75">
        <v>2.3439999999999999</v>
      </c>
      <c r="M75" t="s">
        <v>1459</v>
      </c>
      <c r="N75">
        <v>4</v>
      </c>
      <c r="O75">
        <v>3.125</v>
      </c>
    </row>
    <row r="76" spans="1:15" x14ac:dyDescent="0.2">
      <c r="A76" t="s">
        <v>308</v>
      </c>
      <c r="B76">
        <v>2</v>
      </c>
      <c r="C76">
        <v>0.65600000000000003</v>
      </c>
      <c r="D76" t="s">
        <v>746</v>
      </c>
      <c r="E76">
        <v>3</v>
      </c>
      <c r="F76">
        <v>0.83099999999999996</v>
      </c>
      <c r="G76" t="s">
        <v>396</v>
      </c>
      <c r="H76">
        <v>3</v>
      </c>
      <c r="I76">
        <v>1.149</v>
      </c>
      <c r="J76" t="s">
        <v>450</v>
      </c>
      <c r="K76">
        <v>3</v>
      </c>
      <c r="L76">
        <v>2.3439999999999999</v>
      </c>
      <c r="M76" t="s">
        <v>615</v>
      </c>
      <c r="N76">
        <v>4</v>
      </c>
      <c r="O76">
        <v>3.125</v>
      </c>
    </row>
    <row r="77" spans="1:15" x14ac:dyDescent="0.2">
      <c r="A77" t="s">
        <v>309</v>
      </c>
      <c r="B77">
        <v>2</v>
      </c>
      <c r="C77">
        <v>0.65600000000000003</v>
      </c>
      <c r="D77" t="s">
        <v>244</v>
      </c>
      <c r="E77">
        <v>3</v>
      </c>
      <c r="F77">
        <v>0.83099999999999996</v>
      </c>
      <c r="G77" t="s">
        <v>987</v>
      </c>
      <c r="H77">
        <v>3</v>
      </c>
      <c r="I77">
        <v>1.149</v>
      </c>
      <c r="J77" t="s">
        <v>232</v>
      </c>
      <c r="K77">
        <v>3</v>
      </c>
      <c r="L77">
        <v>2.3439999999999999</v>
      </c>
      <c r="M77" t="s">
        <v>1460</v>
      </c>
      <c r="N77">
        <v>4</v>
      </c>
      <c r="O77">
        <v>3.125</v>
      </c>
    </row>
    <row r="78" spans="1:15" x14ac:dyDescent="0.2">
      <c r="A78" t="s">
        <v>266</v>
      </c>
      <c r="B78">
        <v>2</v>
      </c>
      <c r="C78">
        <v>0.65600000000000003</v>
      </c>
      <c r="D78" t="s">
        <v>516</v>
      </c>
      <c r="E78">
        <v>3</v>
      </c>
      <c r="F78">
        <v>0.83099999999999996</v>
      </c>
      <c r="G78" t="s">
        <v>792</v>
      </c>
      <c r="H78">
        <v>3</v>
      </c>
      <c r="I78">
        <v>1.149</v>
      </c>
      <c r="J78" t="s">
        <v>454</v>
      </c>
      <c r="K78">
        <v>3</v>
      </c>
      <c r="L78">
        <v>2.3439999999999999</v>
      </c>
      <c r="M78" t="s">
        <v>656</v>
      </c>
      <c r="N78">
        <v>4</v>
      </c>
      <c r="O78">
        <v>3.125</v>
      </c>
    </row>
    <row r="79" spans="1:15" x14ac:dyDescent="0.2">
      <c r="A79" t="s">
        <v>311</v>
      </c>
      <c r="B79">
        <v>2</v>
      </c>
      <c r="C79">
        <v>0.65600000000000003</v>
      </c>
      <c r="D79" t="s">
        <v>278</v>
      </c>
      <c r="E79">
        <v>3</v>
      </c>
      <c r="F79">
        <v>0.83099999999999996</v>
      </c>
      <c r="G79" t="s">
        <v>246</v>
      </c>
      <c r="H79">
        <v>3</v>
      </c>
      <c r="I79">
        <v>1.149</v>
      </c>
      <c r="J79" t="s">
        <v>837</v>
      </c>
      <c r="K79">
        <v>3</v>
      </c>
      <c r="L79">
        <v>2.3439999999999999</v>
      </c>
      <c r="M79" t="s">
        <v>1410</v>
      </c>
      <c r="N79">
        <v>4</v>
      </c>
      <c r="O79">
        <v>3.125</v>
      </c>
    </row>
    <row r="80" spans="1:15" x14ac:dyDescent="0.2">
      <c r="A80" t="s">
        <v>313</v>
      </c>
      <c r="B80">
        <v>2</v>
      </c>
      <c r="C80">
        <v>0.65600000000000003</v>
      </c>
      <c r="D80" t="s">
        <v>255</v>
      </c>
      <c r="E80">
        <v>3</v>
      </c>
      <c r="F80">
        <v>0.83099999999999996</v>
      </c>
      <c r="G80" t="s">
        <v>408</v>
      </c>
      <c r="H80">
        <v>3</v>
      </c>
      <c r="I80">
        <v>1.149</v>
      </c>
      <c r="J80" t="s">
        <v>1244</v>
      </c>
      <c r="K80">
        <v>3</v>
      </c>
      <c r="L80">
        <v>2.3439999999999999</v>
      </c>
      <c r="M80" t="s">
        <v>744</v>
      </c>
      <c r="N80">
        <v>4</v>
      </c>
      <c r="O80">
        <v>3.125</v>
      </c>
    </row>
    <row r="81" spans="1:15" x14ac:dyDescent="0.2">
      <c r="A81" t="s">
        <v>314</v>
      </c>
      <c r="B81">
        <v>2</v>
      </c>
      <c r="C81">
        <v>0.65600000000000003</v>
      </c>
      <c r="D81" t="s">
        <v>326</v>
      </c>
      <c r="E81">
        <v>3</v>
      </c>
      <c r="F81">
        <v>0.83099999999999996</v>
      </c>
      <c r="G81" t="s">
        <v>810</v>
      </c>
      <c r="H81">
        <v>3</v>
      </c>
      <c r="I81">
        <v>1.149</v>
      </c>
      <c r="J81" t="s">
        <v>1006</v>
      </c>
      <c r="K81">
        <v>3</v>
      </c>
      <c r="L81">
        <v>2.3439999999999999</v>
      </c>
      <c r="M81" t="s">
        <v>292</v>
      </c>
      <c r="N81">
        <v>4</v>
      </c>
      <c r="O81">
        <v>3.125</v>
      </c>
    </row>
    <row r="82" spans="1:15" x14ac:dyDescent="0.2">
      <c r="A82" t="s">
        <v>315</v>
      </c>
      <c r="B82">
        <v>2</v>
      </c>
      <c r="C82">
        <v>0.65600000000000003</v>
      </c>
      <c r="D82" t="s">
        <v>547</v>
      </c>
      <c r="E82">
        <v>3</v>
      </c>
      <c r="F82">
        <v>0.83099999999999996</v>
      </c>
      <c r="G82" t="s">
        <v>817</v>
      </c>
      <c r="H82">
        <v>3</v>
      </c>
      <c r="I82">
        <v>1.149</v>
      </c>
      <c r="J82" t="s">
        <v>229</v>
      </c>
      <c r="K82">
        <v>3</v>
      </c>
      <c r="L82">
        <v>2.3439999999999999</v>
      </c>
      <c r="M82" t="s">
        <v>351</v>
      </c>
      <c r="N82">
        <v>4</v>
      </c>
      <c r="O82">
        <v>3.125</v>
      </c>
    </row>
    <row r="83" spans="1:15" x14ac:dyDescent="0.2">
      <c r="A83" t="s">
        <v>316</v>
      </c>
      <c r="B83">
        <v>2</v>
      </c>
      <c r="C83">
        <v>0.65600000000000003</v>
      </c>
      <c r="D83" t="s">
        <v>747</v>
      </c>
      <c r="E83">
        <v>3</v>
      </c>
      <c r="F83">
        <v>0.83099999999999996</v>
      </c>
      <c r="G83" t="s">
        <v>270</v>
      </c>
      <c r="H83">
        <v>3</v>
      </c>
      <c r="I83">
        <v>1.149</v>
      </c>
      <c r="J83" t="s">
        <v>278</v>
      </c>
      <c r="K83">
        <v>3</v>
      </c>
      <c r="L83">
        <v>2.3439999999999999</v>
      </c>
      <c r="M83" t="s">
        <v>693</v>
      </c>
      <c r="N83">
        <v>4</v>
      </c>
      <c r="O83">
        <v>3.125</v>
      </c>
    </row>
    <row r="84" spans="1:15" x14ac:dyDescent="0.2">
      <c r="A84" t="s">
        <v>318</v>
      </c>
      <c r="B84">
        <v>2</v>
      </c>
      <c r="C84">
        <v>0.65600000000000003</v>
      </c>
      <c r="D84" t="s">
        <v>562</v>
      </c>
      <c r="E84">
        <v>3</v>
      </c>
      <c r="F84">
        <v>0.83099999999999996</v>
      </c>
      <c r="G84" t="s">
        <v>254</v>
      </c>
      <c r="H84">
        <v>3</v>
      </c>
      <c r="I84">
        <v>1.149</v>
      </c>
      <c r="J84" t="s">
        <v>1245</v>
      </c>
      <c r="K84">
        <v>3</v>
      </c>
      <c r="L84">
        <v>2.3439999999999999</v>
      </c>
      <c r="M84" t="s">
        <v>242</v>
      </c>
      <c r="N84">
        <v>4</v>
      </c>
      <c r="O84">
        <v>3.125</v>
      </c>
    </row>
    <row r="85" spans="1:15" x14ac:dyDescent="0.2">
      <c r="A85" t="s">
        <v>319</v>
      </c>
      <c r="B85">
        <v>2</v>
      </c>
      <c r="C85">
        <v>0.65600000000000003</v>
      </c>
      <c r="D85" t="s">
        <v>239</v>
      </c>
      <c r="E85">
        <v>3</v>
      </c>
      <c r="F85">
        <v>0.83099999999999996</v>
      </c>
      <c r="G85" t="s">
        <v>497</v>
      </c>
      <c r="H85">
        <v>3</v>
      </c>
      <c r="I85">
        <v>1.149</v>
      </c>
      <c r="J85" t="s">
        <v>331</v>
      </c>
      <c r="K85">
        <v>3</v>
      </c>
      <c r="L85">
        <v>2.3439999999999999</v>
      </c>
      <c r="M85" t="s">
        <v>260</v>
      </c>
      <c r="N85">
        <v>4</v>
      </c>
      <c r="O85">
        <v>3.125</v>
      </c>
    </row>
    <row r="86" spans="1:15" x14ac:dyDescent="0.2">
      <c r="A86" t="s">
        <v>320</v>
      </c>
      <c r="B86">
        <v>2</v>
      </c>
      <c r="C86">
        <v>0.65600000000000003</v>
      </c>
      <c r="D86" t="s">
        <v>248</v>
      </c>
      <c r="E86">
        <v>3</v>
      </c>
      <c r="F86">
        <v>0.83099999999999996</v>
      </c>
      <c r="G86" t="s">
        <v>228</v>
      </c>
      <c r="H86">
        <v>3</v>
      </c>
      <c r="I86">
        <v>1.149</v>
      </c>
      <c r="J86" t="s">
        <v>1246</v>
      </c>
      <c r="K86">
        <v>3</v>
      </c>
      <c r="L86">
        <v>2.3439999999999999</v>
      </c>
      <c r="M86" t="s">
        <v>300</v>
      </c>
      <c r="N86">
        <v>3</v>
      </c>
      <c r="O86">
        <v>2.3439999999999999</v>
      </c>
    </row>
    <row r="87" spans="1:15" x14ac:dyDescent="0.2">
      <c r="A87" t="s">
        <v>275</v>
      </c>
      <c r="B87">
        <v>2</v>
      </c>
      <c r="C87">
        <v>0.65600000000000003</v>
      </c>
      <c r="D87" t="s">
        <v>336</v>
      </c>
      <c r="E87">
        <v>3</v>
      </c>
      <c r="F87">
        <v>0.83099999999999996</v>
      </c>
      <c r="G87" t="s">
        <v>746</v>
      </c>
      <c r="H87">
        <v>3</v>
      </c>
      <c r="I87">
        <v>1.149</v>
      </c>
      <c r="J87" t="s">
        <v>284</v>
      </c>
      <c r="K87">
        <v>3</v>
      </c>
      <c r="L87">
        <v>2.3439999999999999</v>
      </c>
      <c r="M87" t="s">
        <v>1250</v>
      </c>
      <c r="N87">
        <v>3</v>
      </c>
      <c r="O87">
        <v>2.3439999999999999</v>
      </c>
    </row>
    <row r="88" spans="1:15" x14ac:dyDescent="0.2">
      <c r="A88" t="s">
        <v>276</v>
      </c>
      <c r="B88">
        <v>2</v>
      </c>
      <c r="C88">
        <v>0.65600000000000003</v>
      </c>
      <c r="D88" t="s">
        <v>286</v>
      </c>
      <c r="E88">
        <v>3</v>
      </c>
      <c r="F88">
        <v>0.83099999999999996</v>
      </c>
      <c r="G88" t="s">
        <v>244</v>
      </c>
      <c r="H88">
        <v>3</v>
      </c>
      <c r="I88">
        <v>1.149</v>
      </c>
      <c r="J88" t="s">
        <v>334</v>
      </c>
      <c r="K88">
        <v>3</v>
      </c>
      <c r="L88">
        <v>2.3439999999999999</v>
      </c>
      <c r="M88" t="s">
        <v>245</v>
      </c>
      <c r="N88">
        <v>3</v>
      </c>
      <c r="O88">
        <v>2.3439999999999999</v>
      </c>
    </row>
    <row r="89" spans="1:15" x14ac:dyDescent="0.2">
      <c r="A89" t="s">
        <v>324</v>
      </c>
      <c r="B89">
        <v>2</v>
      </c>
      <c r="C89">
        <v>0.65600000000000003</v>
      </c>
      <c r="D89" t="s">
        <v>340</v>
      </c>
      <c r="E89">
        <v>3</v>
      </c>
      <c r="F89">
        <v>0.83099999999999996</v>
      </c>
      <c r="G89" t="s">
        <v>988</v>
      </c>
      <c r="H89">
        <v>3</v>
      </c>
      <c r="I89">
        <v>1.149</v>
      </c>
      <c r="J89" t="s">
        <v>1164</v>
      </c>
      <c r="K89">
        <v>3</v>
      </c>
      <c r="L89">
        <v>2.3439999999999999</v>
      </c>
      <c r="M89" t="s">
        <v>59</v>
      </c>
      <c r="N89">
        <v>3</v>
      </c>
      <c r="O89">
        <v>2.3439999999999999</v>
      </c>
    </row>
    <row r="90" spans="1:15" x14ac:dyDescent="0.2">
      <c r="A90" t="s">
        <v>278</v>
      </c>
      <c r="B90">
        <v>2</v>
      </c>
      <c r="C90">
        <v>0.65600000000000003</v>
      </c>
      <c r="D90" t="s">
        <v>343</v>
      </c>
      <c r="E90">
        <v>3</v>
      </c>
      <c r="F90">
        <v>0.83099999999999996</v>
      </c>
      <c r="G90" t="s">
        <v>281</v>
      </c>
      <c r="H90">
        <v>3</v>
      </c>
      <c r="I90">
        <v>1.149</v>
      </c>
      <c r="J90" t="s">
        <v>904</v>
      </c>
      <c r="K90">
        <v>3</v>
      </c>
      <c r="L90">
        <v>2.3439999999999999</v>
      </c>
      <c r="M90" t="s">
        <v>226</v>
      </c>
      <c r="N90">
        <v>3</v>
      </c>
      <c r="O90">
        <v>2.3439999999999999</v>
      </c>
    </row>
    <row r="91" spans="1:15" x14ac:dyDescent="0.2">
      <c r="A91" t="s">
        <v>279</v>
      </c>
      <c r="B91">
        <v>2</v>
      </c>
      <c r="C91">
        <v>0.65600000000000003</v>
      </c>
      <c r="D91" t="s">
        <v>748</v>
      </c>
      <c r="E91">
        <v>3</v>
      </c>
      <c r="F91">
        <v>0.83099999999999996</v>
      </c>
      <c r="G91" t="s">
        <v>989</v>
      </c>
      <c r="H91">
        <v>3</v>
      </c>
      <c r="I91">
        <v>1.149</v>
      </c>
      <c r="J91" t="s">
        <v>983</v>
      </c>
      <c r="K91">
        <v>3</v>
      </c>
      <c r="L91">
        <v>2.3439999999999999</v>
      </c>
      <c r="M91" t="s">
        <v>410</v>
      </c>
      <c r="N91">
        <v>3</v>
      </c>
      <c r="O91">
        <v>2.3439999999999999</v>
      </c>
    </row>
    <row r="92" spans="1:15" x14ac:dyDescent="0.2">
      <c r="A92" t="s">
        <v>325</v>
      </c>
      <c r="B92">
        <v>2</v>
      </c>
      <c r="C92">
        <v>0.65600000000000003</v>
      </c>
      <c r="D92" t="s">
        <v>344</v>
      </c>
      <c r="E92">
        <v>3</v>
      </c>
      <c r="F92">
        <v>0.83099999999999996</v>
      </c>
      <c r="G92" t="s">
        <v>573</v>
      </c>
      <c r="H92">
        <v>3</v>
      </c>
      <c r="I92">
        <v>1.149</v>
      </c>
      <c r="J92" t="s">
        <v>1247</v>
      </c>
      <c r="K92">
        <v>3</v>
      </c>
      <c r="L92">
        <v>2.3439999999999999</v>
      </c>
      <c r="M92" t="s">
        <v>308</v>
      </c>
      <c r="N92">
        <v>3</v>
      </c>
      <c r="O92">
        <v>2.3439999999999999</v>
      </c>
    </row>
    <row r="93" spans="1:15" x14ac:dyDescent="0.2">
      <c r="A93" t="s">
        <v>327</v>
      </c>
      <c r="B93">
        <v>2</v>
      </c>
      <c r="C93">
        <v>0.65600000000000003</v>
      </c>
      <c r="D93" t="s">
        <v>346</v>
      </c>
      <c r="E93">
        <v>3</v>
      </c>
      <c r="F93">
        <v>0.83099999999999996</v>
      </c>
      <c r="G93" t="s">
        <v>332</v>
      </c>
      <c r="H93">
        <v>3</v>
      </c>
      <c r="I93">
        <v>1.149</v>
      </c>
      <c r="J93" t="s">
        <v>1248</v>
      </c>
      <c r="K93">
        <v>3</v>
      </c>
      <c r="L93">
        <v>2.3439999999999999</v>
      </c>
      <c r="M93" t="s">
        <v>309</v>
      </c>
      <c r="N93">
        <v>3</v>
      </c>
      <c r="O93">
        <v>2.3439999999999999</v>
      </c>
    </row>
    <row r="94" spans="1:15" x14ac:dyDescent="0.2">
      <c r="A94" t="s">
        <v>330</v>
      </c>
      <c r="B94">
        <v>2</v>
      </c>
      <c r="C94">
        <v>0.65600000000000003</v>
      </c>
      <c r="D94" t="s">
        <v>347</v>
      </c>
      <c r="E94">
        <v>3</v>
      </c>
      <c r="F94">
        <v>0.83099999999999996</v>
      </c>
      <c r="G94" t="s">
        <v>990</v>
      </c>
      <c r="H94">
        <v>3</v>
      </c>
      <c r="I94">
        <v>1.149</v>
      </c>
      <c r="J94" t="s">
        <v>1180</v>
      </c>
      <c r="K94">
        <v>3</v>
      </c>
      <c r="L94">
        <v>2.3439999999999999</v>
      </c>
      <c r="M94" t="s">
        <v>267</v>
      </c>
      <c r="N94">
        <v>3</v>
      </c>
      <c r="O94">
        <v>2.3439999999999999</v>
      </c>
    </row>
    <row r="95" spans="1:15" x14ac:dyDescent="0.2">
      <c r="A95" t="s">
        <v>331</v>
      </c>
      <c r="B95">
        <v>2</v>
      </c>
      <c r="C95">
        <v>0.65600000000000003</v>
      </c>
      <c r="D95" t="s">
        <v>257</v>
      </c>
      <c r="E95">
        <v>3</v>
      </c>
      <c r="F95">
        <v>0.83099999999999996</v>
      </c>
      <c r="G95" t="s">
        <v>286</v>
      </c>
      <c r="H95">
        <v>3</v>
      </c>
      <c r="I95">
        <v>1.149</v>
      </c>
      <c r="J95" t="s">
        <v>1186</v>
      </c>
      <c r="K95">
        <v>3</v>
      </c>
      <c r="L95">
        <v>2.3439999999999999</v>
      </c>
      <c r="M95" t="s">
        <v>1077</v>
      </c>
      <c r="N95">
        <v>3</v>
      </c>
      <c r="O95">
        <v>2.3439999999999999</v>
      </c>
    </row>
    <row r="96" spans="1:15" x14ac:dyDescent="0.2">
      <c r="A96" t="s">
        <v>235</v>
      </c>
      <c r="B96">
        <v>2</v>
      </c>
      <c r="C96">
        <v>0.65600000000000003</v>
      </c>
      <c r="D96" t="s">
        <v>728</v>
      </c>
      <c r="E96">
        <v>3</v>
      </c>
      <c r="F96">
        <v>0.83099999999999996</v>
      </c>
      <c r="G96" t="s">
        <v>619</v>
      </c>
      <c r="H96">
        <v>3</v>
      </c>
      <c r="I96">
        <v>1.149</v>
      </c>
      <c r="J96" t="s">
        <v>289</v>
      </c>
      <c r="K96">
        <v>3</v>
      </c>
      <c r="L96">
        <v>2.3439999999999999</v>
      </c>
      <c r="M96" t="s">
        <v>755</v>
      </c>
      <c r="N96">
        <v>3</v>
      </c>
      <c r="O96">
        <v>2.3439999999999999</v>
      </c>
    </row>
    <row r="97" spans="1:15" x14ac:dyDescent="0.2">
      <c r="A97" t="s">
        <v>333</v>
      </c>
      <c r="B97">
        <v>2</v>
      </c>
      <c r="C97">
        <v>0.65600000000000003</v>
      </c>
      <c r="D97" t="s">
        <v>363</v>
      </c>
      <c r="E97">
        <v>3</v>
      </c>
      <c r="F97">
        <v>0.83099999999999996</v>
      </c>
      <c r="G97" t="s">
        <v>656</v>
      </c>
      <c r="H97">
        <v>3</v>
      </c>
      <c r="I97">
        <v>1.149</v>
      </c>
      <c r="J97" t="s">
        <v>1249</v>
      </c>
      <c r="K97">
        <v>3</v>
      </c>
      <c r="L97">
        <v>2.3439999999999999</v>
      </c>
      <c r="M97" t="s">
        <v>316</v>
      </c>
      <c r="N97">
        <v>3</v>
      </c>
      <c r="O97">
        <v>2.3439999999999999</v>
      </c>
    </row>
    <row r="98" spans="1:15" x14ac:dyDescent="0.2">
      <c r="A98" t="s">
        <v>334</v>
      </c>
      <c r="B98">
        <v>2</v>
      </c>
      <c r="C98">
        <v>0.65600000000000003</v>
      </c>
      <c r="D98" t="s">
        <v>749</v>
      </c>
      <c r="E98">
        <v>3</v>
      </c>
      <c r="F98">
        <v>0.83099999999999996</v>
      </c>
      <c r="G98" t="s">
        <v>657</v>
      </c>
      <c r="H98">
        <v>3</v>
      </c>
      <c r="I98">
        <v>1.149</v>
      </c>
      <c r="J98" t="s">
        <v>351</v>
      </c>
      <c r="K98">
        <v>3</v>
      </c>
      <c r="L98">
        <v>2.3439999999999999</v>
      </c>
      <c r="M98" t="s">
        <v>480</v>
      </c>
      <c r="N98">
        <v>3</v>
      </c>
      <c r="O98">
        <v>2.3439999999999999</v>
      </c>
    </row>
    <row r="99" spans="1:15" x14ac:dyDescent="0.2">
      <c r="A99" t="s">
        <v>337</v>
      </c>
      <c r="B99">
        <v>2</v>
      </c>
      <c r="C99">
        <v>0.65600000000000003</v>
      </c>
      <c r="D99" t="s">
        <v>369</v>
      </c>
      <c r="E99">
        <v>2</v>
      </c>
      <c r="F99">
        <v>0.55400000000000005</v>
      </c>
      <c r="G99" t="s">
        <v>991</v>
      </c>
      <c r="H99">
        <v>3</v>
      </c>
      <c r="I99">
        <v>1.149</v>
      </c>
      <c r="J99" t="s">
        <v>690</v>
      </c>
      <c r="K99">
        <v>3</v>
      </c>
      <c r="L99">
        <v>2.3439999999999999</v>
      </c>
      <c r="M99" t="s">
        <v>1104</v>
      </c>
      <c r="N99">
        <v>3</v>
      </c>
      <c r="O99">
        <v>2.3439999999999999</v>
      </c>
    </row>
    <row r="100" spans="1:15" x14ac:dyDescent="0.2">
      <c r="A100" t="s">
        <v>338</v>
      </c>
      <c r="B100">
        <v>2</v>
      </c>
      <c r="C100">
        <v>0.65600000000000003</v>
      </c>
      <c r="D100" t="s">
        <v>302</v>
      </c>
      <c r="E100">
        <v>2</v>
      </c>
      <c r="F100">
        <v>0.55400000000000005</v>
      </c>
      <c r="G100" t="s">
        <v>289</v>
      </c>
      <c r="H100">
        <v>3</v>
      </c>
      <c r="I100">
        <v>1.149</v>
      </c>
      <c r="J100" t="s">
        <v>1031</v>
      </c>
      <c r="K100">
        <v>3</v>
      </c>
      <c r="L100">
        <v>2.3439999999999999</v>
      </c>
      <c r="M100" t="s">
        <v>228</v>
      </c>
      <c r="N100">
        <v>3</v>
      </c>
      <c r="O100">
        <v>2.3439999999999999</v>
      </c>
    </row>
    <row r="101" spans="1:15" x14ac:dyDescent="0.2">
      <c r="A101" t="s">
        <v>286</v>
      </c>
      <c r="B101">
        <v>2</v>
      </c>
      <c r="C101">
        <v>0.65600000000000003</v>
      </c>
      <c r="D101" t="s">
        <v>750</v>
      </c>
      <c r="E101">
        <v>2</v>
      </c>
      <c r="F101">
        <v>0.55400000000000005</v>
      </c>
      <c r="G101" t="s">
        <v>349</v>
      </c>
      <c r="H101">
        <v>3</v>
      </c>
      <c r="I101">
        <v>1.149</v>
      </c>
      <c r="J101" t="s">
        <v>294</v>
      </c>
      <c r="K101">
        <v>3</v>
      </c>
      <c r="L101">
        <v>2.3439999999999999</v>
      </c>
      <c r="M101" t="s">
        <v>861</v>
      </c>
      <c r="N101">
        <v>3</v>
      </c>
      <c r="O101">
        <v>2.3439999999999999</v>
      </c>
    </row>
    <row r="102" spans="1:15" x14ac:dyDescent="0.2">
      <c r="A102" t="s">
        <v>340</v>
      </c>
      <c r="B102">
        <v>2</v>
      </c>
      <c r="C102">
        <v>0.65600000000000003</v>
      </c>
      <c r="D102" t="s">
        <v>70</v>
      </c>
      <c r="E102">
        <v>2</v>
      </c>
      <c r="F102">
        <v>0.55400000000000005</v>
      </c>
      <c r="G102" t="s">
        <v>257</v>
      </c>
      <c r="H102">
        <v>3</v>
      </c>
      <c r="I102">
        <v>1.149</v>
      </c>
      <c r="J102" t="s">
        <v>930</v>
      </c>
      <c r="K102">
        <v>3</v>
      </c>
      <c r="L102">
        <v>2.3439999999999999</v>
      </c>
      <c r="M102" t="s">
        <v>1348</v>
      </c>
      <c r="N102">
        <v>3</v>
      </c>
      <c r="O102">
        <v>2.3439999999999999</v>
      </c>
    </row>
    <row r="103" spans="1:15" x14ac:dyDescent="0.2">
      <c r="A103" t="s">
        <v>288</v>
      </c>
      <c r="B103">
        <v>2</v>
      </c>
      <c r="C103">
        <v>0.65600000000000003</v>
      </c>
      <c r="D103" t="s">
        <v>751</v>
      </c>
      <c r="E103">
        <v>2</v>
      </c>
      <c r="F103">
        <v>0.55400000000000005</v>
      </c>
      <c r="G103" t="s">
        <v>773</v>
      </c>
      <c r="H103">
        <v>3</v>
      </c>
      <c r="I103">
        <v>1.149</v>
      </c>
      <c r="J103" t="s">
        <v>694</v>
      </c>
      <c r="K103">
        <v>3</v>
      </c>
      <c r="L103">
        <v>2.3439999999999999</v>
      </c>
      <c r="M103" t="s">
        <v>324</v>
      </c>
      <c r="N103">
        <v>3</v>
      </c>
      <c r="O103">
        <v>2.3439999999999999</v>
      </c>
    </row>
    <row r="104" spans="1:15" x14ac:dyDescent="0.2">
      <c r="A104" t="s">
        <v>7</v>
      </c>
      <c r="B104">
        <v>2</v>
      </c>
      <c r="C104">
        <v>0.65600000000000003</v>
      </c>
      <c r="D104" t="s">
        <v>414</v>
      </c>
      <c r="E104">
        <v>2</v>
      </c>
      <c r="F104">
        <v>0.55400000000000005</v>
      </c>
      <c r="G104" t="s">
        <v>297</v>
      </c>
      <c r="H104">
        <v>3</v>
      </c>
      <c r="I104">
        <v>1.149</v>
      </c>
      <c r="J104" t="s">
        <v>775</v>
      </c>
      <c r="K104">
        <v>3</v>
      </c>
      <c r="L104">
        <v>2.3439999999999999</v>
      </c>
      <c r="M104" t="s">
        <v>328</v>
      </c>
      <c r="N104">
        <v>3</v>
      </c>
      <c r="O104">
        <v>2.3439999999999999</v>
      </c>
    </row>
    <row r="105" spans="1:15" x14ac:dyDescent="0.2">
      <c r="A105" t="s">
        <v>345</v>
      </c>
      <c r="B105">
        <v>2</v>
      </c>
      <c r="C105">
        <v>0.65600000000000003</v>
      </c>
      <c r="D105" t="s">
        <v>308</v>
      </c>
      <c r="E105">
        <v>2</v>
      </c>
      <c r="F105">
        <v>0.55400000000000005</v>
      </c>
      <c r="G105" t="s">
        <v>992</v>
      </c>
      <c r="H105">
        <v>3</v>
      </c>
      <c r="I105">
        <v>1.149</v>
      </c>
      <c r="J105" t="s">
        <v>298</v>
      </c>
      <c r="K105">
        <v>3</v>
      </c>
      <c r="L105">
        <v>2.3439999999999999</v>
      </c>
      <c r="M105" t="s">
        <v>569</v>
      </c>
      <c r="N105">
        <v>3</v>
      </c>
      <c r="O105">
        <v>2.3439999999999999</v>
      </c>
    </row>
    <row r="106" spans="1:15" x14ac:dyDescent="0.2">
      <c r="A106" t="s">
        <v>289</v>
      </c>
      <c r="B106">
        <v>2</v>
      </c>
      <c r="C106">
        <v>0.65600000000000003</v>
      </c>
      <c r="D106" t="s">
        <v>309</v>
      </c>
      <c r="E106">
        <v>2</v>
      </c>
      <c r="F106">
        <v>0.55400000000000005</v>
      </c>
      <c r="G106" t="s">
        <v>698</v>
      </c>
      <c r="H106">
        <v>3</v>
      </c>
      <c r="I106">
        <v>1.149</v>
      </c>
      <c r="J106" t="s">
        <v>733</v>
      </c>
      <c r="K106">
        <v>3</v>
      </c>
      <c r="L106">
        <v>2.3439999999999999</v>
      </c>
      <c r="M106" t="s">
        <v>330</v>
      </c>
      <c r="N106">
        <v>3</v>
      </c>
      <c r="O106">
        <v>2.3439999999999999</v>
      </c>
    </row>
    <row r="107" spans="1:15" x14ac:dyDescent="0.2">
      <c r="A107" t="s">
        <v>349</v>
      </c>
      <c r="B107">
        <v>2</v>
      </c>
      <c r="C107">
        <v>0.65600000000000003</v>
      </c>
      <c r="D107" t="s">
        <v>41</v>
      </c>
      <c r="E107">
        <v>2</v>
      </c>
      <c r="F107">
        <v>0.55400000000000005</v>
      </c>
      <c r="G107" t="s">
        <v>700</v>
      </c>
      <c r="H107">
        <v>3</v>
      </c>
      <c r="I107">
        <v>1.149</v>
      </c>
      <c r="J107" t="s">
        <v>300</v>
      </c>
      <c r="K107">
        <v>2</v>
      </c>
      <c r="L107">
        <v>1.5629999999999999</v>
      </c>
      <c r="M107" t="s">
        <v>1461</v>
      </c>
      <c r="N107">
        <v>3</v>
      </c>
      <c r="O107">
        <v>2.3439999999999999</v>
      </c>
    </row>
    <row r="108" spans="1:15" x14ac:dyDescent="0.2">
      <c r="A108" t="s">
        <v>291</v>
      </c>
      <c r="B108">
        <v>2</v>
      </c>
      <c r="C108">
        <v>0.65600000000000003</v>
      </c>
      <c r="D108" t="s">
        <v>752</v>
      </c>
      <c r="E108">
        <v>2</v>
      </c>
      <c r="F108">
        <v>0.55400000000000005</v>
      </c>
      <c r="G108" t="s">
        <v>993</v>
      </c>
      <c r="H108">
        <v>3</v>
      </c>
      <c r="I108">
        <v>1.149</v>
      </c>
      <c r="J108" t="s">
        <v>1250</v>
      </c>
      <c r="K108">
        <v>2</v>
      </c>
      <c r="L108">
        <v>1.5629999999999999</v>
      </c>
      <c r="M108" t="s">
        <v>284</v>
      </c>
      <c r="N108">
        <v>3</v>
      </c>
      <c r="O108">
        <v>2.3439999999999999</v>
      </c>
    </row>
    <row r="109" spans="1:15" x14ac:dyDescent="0.2">
      <c r="A109" t="s">
        <v>350</v>
      </c>
      <c r="B109">
        <v>2</v>
      </c>
      <c r="C109">
        <v>0.65600000000000003</v>
      </c>
      <c r="D109" t="s">
        <v>431</v>
      </c>
      <c r="E109">
        <v>2</v>
      </c>
      <c r="F109">
        <v>0.55400000000000005</v>
      </c>
      <c r="G109" t="s">
        <v>363</v>
      </c>
      <c r="H109">
        <v>3</v>
      </c>
      <c r="I109">
        <v>1.149</v>
      </c>
      <c r="J109" t="s">
        <v>1251</v>
      </c>
      <c r="K109">
        <v>2</v>
      </c>
      <c r="L109">
        <v>1.5629999999999999</v>
      </c>
      <c r="M109" t="s">
        <v>1381</v>
      </c>
      <c r="N109">
        <v>3</v>
      </c>
      <c r="O109">
        <v>2.3439999999999999</v>
      </c>
    </row>
    <row r="110" spans="1:15" x14ac:dyDescent="0.2">
      <c r="A110" t="s">
        <v>352</v>
      </c>
      <c r="B110">
        <v>2</v>
      </c>
      <c r="C110">
        <v>0.65600000000000003</v>
      </c>
      <c r="D110" t="s">
        <v>753</v>
      </c>
      <c r="E110">
        <v>2</v>
      </c>
      <c r="F110">
        <v>0.55400000000000005</v>
      </c>
      <c r="G110" t="s">
        <v>734</v>
      </c>
      <c r="H110">
        <v>3</v>
      </c>
      <c r="I110">
        <v>1.149</v>
      </c>
      <c r="J110" t="s">
        <v>1252</v>
      </c>
      <c r="K110">
        <v>2</v>
      </c>
      <c r="L110">
        <v>1.5629999999999999</v>
      </c>
      <c r="M110" t="s">
        <v>1382</v>
      </c>
      <c r="N110">
        <v>3</v>
      </c>
      <c r="O110">
        <v>2.3439999999999999</v>
      </c>
    </row>
    <row r="111" spans="1:15" x14ac:dyDescent="0.2">
      <c r="A111" t="s">
        <v>297</v>
      </c>
      <c r="B111">
        <v>2</v>
      </c>
      <c r="C111">
        <v>0.65600000000000003</v>
      </c>
      <c r="D111" t="s">
        <v>268</v>
      </c>
      <c r="E111">
        <v>2</v>
      </c>
      <c r="F111">
        <v>0.55400000000000005</v>
      </c>
      <c r="G111" t="s">
        <v>994</v>
      </c>
      <c r="H111">
        <v>2</v>
      </c>
      <c r="I111">
        <v>0.76600000000000001</v>
      </c>
      <c r="J111" t="s">
        <v>59</v>
      </c>
      <c r="K111">
        <v>2</v>
      </c>
      <c r="L111">
        <v>1.5629999999999999</v>
      </c>
      <c r="M111" t="s">
        <v>1270</v>
      </c>
      <c r="N111">
        <v>3</v>
      </c>
      <c r="O111">
        <v>2.3439999999999999</v>
      </c>
    </row>
    <row r="112" spans="1:15" x14ac:dyDescent="0.2">
      <c r="A112" t="s">
        <v>259</v>
      </c>
      <c r="B112">
        <v>2</v>
      </c>
      <c r="C112">
        <v>0.65600000000000003</v>
      </c>
      <c r="D112" t="s">
        <v>443</v>
      </c>
      <c r="E112">
        <v>2</v>
      </c>
      <c r="F112">
        <v>0.55400000000000005</v>
      </c>
      <c r="G112" t="s">
        <v>369</v>
      </c>
      <c r="H112">
        <v>2</v>
      </c>
      <c r="I112">
        <v>0.76600000000000001</v>
      </c>
      <c r="J112" t="s">
        <v>303</v>
      </c>
      <c r="K112">
        <v>2</v>
      </c>
      <c r="L112">
        <v>1.5629999999999999</v>
      </c>
      <c r="M112" t="s">
        <v>1170</v>
      </c>
      <c r="N112">
        <v>3</v>
      </c>
      <c r="O112">
        <v>2.3439999999999999</v>
      </c>
    </row>
    <row r="113" spans="1:15" x14ac:dyDescent="0.2">
      <c r="A113" t="s">
        <v>354</v>
      </c>
      <c r="B113">
        <v>2</v>
      </c>
      <c r="C113">
        <v>0.65600000000000003</v>
      </c>
      <c r="D113" t="s">
        <v>754</v>
      </c>
      <c r="E113">
        <v>2</v>
      </c>
      <c r="F113">
        <v>0.55400000000000005</v>
      </c>
      <c r="G113" t="s">
        <v>995</v>
      </c>
      <c r="H113">
        <v>2</v>
      </c>
      <c r="I113">
        <v>0.76600000000000001</v>
      </c>
      <c r="J113" t="s">
        <v>789</v>
      </c>
      <c r="K113">
        <v>2</v>
      </c>
      <c r="L113">
        <v>1.5629999999999999</v>
      </c>
      <c r="M113" t="s">
        <v>1171</v>
      </c>
      <c r="N113">
        <v>3</v>
      </c>
      <c r="O113">
        <v>2.3439999999999999</v>
      </c>
    </row>
    <row r="114" spans="1:15" x14ac:dyDescent="0.2">
      <c r="A114" t="s">
        <v>356</v>
      </c>
      <c r="B114">
        <v>2</v>
      </c>
      <c r="C114">
        <v>0.65600000000000003</v>
      </c>
      <c r="D114" t="s">
        <v>453</v>
      </c>
      <c r="E114">
        <v>2</v>
      </c>
      <c r="F114">
        <v>0.55400000000000005</v>
      </c>
      <c r="G114" t="s">
        <v>245</v>
      </c>
      <c r="H114">
        <v>2</v>
      </c>
      <c r="I114">
        <v>0.76600000000000001</v>
      </c>
      <c r="J114" t="s">
        <v>792</v>
      </c>
      <c r="K114">
        <v>2</v>
      </c>
      <c r="L114">
        <v>1.5629999999999999</v>
      </c>
      <c r="M114" t="s">
        <v>620</v>
      </c>
      <c r="N114">
        <v>3</v>
      </c>
      <c r="O114">
        <v>2.3439999999999999</v>
      </c>
    </row>
    <row r="115" spans="1:15" x14ac:dyDescent="0.2">
      <c r="A115" t="s">
        <v>357</v>
      </c>
      <c r="B115">
        <v>2</v>
      </c>
      <c r="C115">
        <v>0.65600000000000003</v>
      </c>
      <c r="D115" t="s">
        <v>454</v>
      </c>
      <c r="E115">
        <v>2</v>
      </c>
      <c r="F115">
        <v>0.55400000000000005</v>
      </c>
      <c r="G115" t="s">
        <v>59</v>
      </c>
      <c r="H115">
        <v>2</v>
      </c>
      <c r="I115">
        <v>0.76600000000000001</v>
      </c>
      <c r="J115" t="s">
        <v>742</v>
      </c>
      <c r="K115">
        <v>2</v>
      </c>
      <c r="L115">
        <v>1.5629999999999999</v>
      </c>
      <c r="M115" t="s">
        <v>621</v>
      </c>
      <c r="N115">
        <v>3</v>
      </c>
      <c r="O115">
        <v>2.3439999999999999</v>
      </c>
    </row>
    <row r="116" spans="1:15" x14ac:dyDescent="0.2">
      <c r="A116" t="s">
        <v>358</v>
      </c>
      <c r="B116">
        <v>2</v>
      </c>
      <c r="C116">
        <v>0.65600000000000003</v>
      </c>
      <c r="D116" t="s">
        <v>755</v>
      </c>
      <c r="E116">
        <v>2</v>
      </c>
      <c r="F116">
        <v>0.55400000000000005</v>
      </c>
      <c r="G116" t="s">
        <v>375</v>
      </c>
      <c r="H116">
        <v>2</v>
      </c>
      <c r="I116">
        <v>0.76600000000000001</v>
      </c>
      <c r="J116" t="s">
        <v>1253</v>
      </c>
      <c r="K116">
        <v>2</v>
      </c>
      <c r="L116">
        <v>1.5629999999999999</v>
      </c>
      <c r="M116" t="s">
        <v>288</v>
      </c>
      <c r="N116">
        <v>3</v>
      </c>
      <c r="O116">
        <v>2.3439999999999999</v>
      </c>
    </row>
    <row r="117" spans="1:15" x14ac:dyDescent="0.2">
      <c r="A117" t="s">
        <v>359</v>
      </c>
      <c r="B117">
        <v>2</v>
      </c>
      <c r="C117">
        <v>0.65600000000000003</v>
      </c>
      <c r="D117" t="s">
        <v>756</v>
      </c>
      <c r="E117">
        <v>2</v>
      </c>
      <c r="F117">
        <v>0.55400000000000005</v>
      </c>
      <c r="G117" t="s">
        <v>263</v>
      </c>
      <c r="H117">
        <v>2</v>
      </c>
      <c r="I117">
        <v>0.76600000000000001</v>
      </c>
      <c r="J117" t="s">
        <v>1254</v>
      </c>
      <c r="K117">
        <v>2</v>
      </c>
      <c r="L117">
        <v>1.5629999999999999</v>
      </c>
      <c r="M117" t="s">
        <v>637</v>
      </c>
      <c r="N117">
        <v>3</v>
      </c>
      <c r="O117">
        <v>2.3439999999999999</v>
      </c>
    </row>
    <row r="118" spans="1:15" x14ac:dyDescent="0.2">
      <c r="A118" t="s">
        <v>360</v>
      </c>
      <c r="B118">
        <v>2</v>
      </c>
      <c r="C118">
        <v>0.65600000000000003</v>
      </c>
      <c r="D118" t="s">
        <v>271</v>
      </c>
      <c r="E118">
        <v>2</v>
      </c>
      <c r="F118">
        <v>0.55400000000000005</v>
      </c>
      <c r="G118" t="s">
        <v>305</v>
      </c>
      <c r="H118">
        <v>2</v>
      </c>
      <c r="I118">
        <v>0.76600000000000001</v>
      </c>
      <c r="J118" t="s">
        <v>999</v>
      </c>
      <c r="K118">
        <v>2</v>
      </c>
      <c r="L118">
        <v>1.5629999999999999</v>
      </c>
      <c r="M118" t="s">
        <v>644</v>
      </c>
      <c r="N118">
        <v>3</v>
      </c>
      <c r="O118">
        <v>2.3439999999999999</v>
      </c>
    </row>
    <row r="119" spans="1:15" x14ac:dyDescent="0.2">
      <c r="A119" t="s">
        <v>361</v>
      </c>
      <c r="B119">
        <v>2</v>
      </c>
      <c r="C119">
        <v>0.65600000000000003</v>
      </c>
      <c r="D119" t="s">
        <v>461</v>
      </c>
      <c r="E119">
        <v>2</v>
      </c>
      <c r="F119">
        <v>0.55400000000000005</v>
      </c>
      <c r="G119" t="s">
        <v>996</v>
      </c>
      <c r="H119">
        <v>2</v>
      </c>
      <c r="I119">
        <v>0.76600000000000001</v>
      </c>
      <c r="J119" t="s">
        <v>1255</v>
      </c>
      <c r="K119">
        <v>2</v>
      </c>
      <c r="L119">
        <v>1.5629999999999999</v>
      </c>
      <c r="M119" t="s">
        <v>667</v>
      </c>
      <c r="N119">
        <v>3</v>
      </c>
      <c r="O119">
        <v>2.3439999999999999</v>
      </c>
    </row>
    <row r="120" spans="1:15" x14ac:dyDescent="0.2">
      <c r="A120" t="s">
        <v>362</v>
      </c>
      <c r="B120">
        <v>2</v>
      </c>
      <c r="C120">
        <v>0.65600000000000003</v>
      </c>
      <c r="D120" t="s">
        <v>463</v>
      </c>
      <c r="E120">
        <v>2</v>
      </c>
      <c r="F120">
        <v>0.55400000000000005</v>
      </c>
      <c r="G120" t="s">
        <v>997</v>
      </c>
      <c r="H120">
        <v>2</v>
      </c>
      <c r="I120">
        <v>0.76600000000000001</v>
      </c>
      <c r="J120" t="s">
        <v>1256</v>
      </c>
      <c r="K120">
        <v>2</v>
      </c>
      <c r="L120">
        <v>1.5629999999999999</v>
      </c>
      <c r="M120" t="s">
        <v>769</v>
      </c>
      <c r="N120">
        <v>3</v>
      </c>
      <c r="O120">
        <v>2.3439999999999999</v>
      </c>
    </row>
    <row r="121" spans="1:15" x14ac:dyDescent="0.2">
      <c r="A121" t="s">
        <v>363</v>
      </c>
      <c r="B121">
        <v>2</v>
      </c>
      <c r="C121">
        <v>0.65600000000000003</v>
      </c>
      <c r="D121" t="s">
        <v>319</v>
      </c>
      <c r="E121">
        <v>2</v>
      </c>
      <c r="F121">
        <v>0.55400000000000005</v>
      </c>
      <c r="G121" t="s">
        <v>265</v>
      </c>
      <c r="H121">
        <v>2</v>
      </c>
      <c r="I121">
        <v>0.76600000000000001</v>
      </c>
      <c r="J121" t="s">
        <v>270</v>
      </c>
      <c r="K121">
        <v>2</v>
      </c>
      <c r="L121">
        <v>1.5629999999999999</v>
      </c>
      <c r="M121" t="s">
        <v>257</v>
      </c>
      <c r="N121">
        <v>3</v>
      </c>
      <c r="O121">
        <v>2.3439999999999999</v>
      </c>
    </row>
    <row r="122" spans="1:15" x14ac:dyDescent="0.2">
      <c r="A122" t="s">
        <v>371</v>
      </c>
      <c r="B122">
        <v>1</v>
      </c>
      <c r="C122">
        <v>0.32800000000000001</v>
      </c>
      <c r="D122" t="s">
        <v>757</v>
      </c>
      <c r="E122">
        <v>2</v>
      </c>
      <c r="F122">
        <v>0.55400000000000005</v>
      </c>
      <c r="G122" t="s">
        <v>240</v>
      </c>
      <c r="H122">
        <v>2</v>
      </c>
      <c r="I122">
        <v>0.76600000000000001</v>
      </c>
      <c r="J122" t="s">
        <v>1257</v>
      </c>
      <c r="K122">
        <v>2</v>
      </c>
      <c r="L122">
        <v>1.5629999999999999</v>
      </c>
      <c r="M122" t="s">
        <v>927</v>
      </c>
      <c r="N122">
        <v>3</v>
      </c>
      <c r="O122">
        <v>2.3439999999999999</v>
      </c>
    </row>
    <row r="123" spans="1:15" x14ac:dyDescent="0.2">
      <c r="A123" t="s">
        <v>372</v>
      </c>
      <c r="B123">
        <v>1</v>
      </c>
      <c r="C123">
        <v>0.32800000000000001</v>
      </c>
      <c r="D123" t="s">
        <v>488</v>
      </c>
      <c r="E123">
        <v>2</v>
      </c>
      <c r="F123">
        <v>0.55400000000000005</v>
      </c>
      <c r="G123" t="s">
        <v>998</v>
      </c>
      <c r="H123">
        <v>2</v>
      </c>
      <c r="I123">
        <v>0.76600000000000001</v>
      </c>
      <c r="J123" t="s">
        <v>1088</v>
      </c>
      <c r="K123">
        <v>2</v>
      </c>
      <c r="L123">
        <v>1.5629999999999999</v>
      </c>
      <c r="M123" t="s">
        <v>1031</v>
      </c>
      <c r="N123">
        <v>3</v>
      </c>
      <c r="O123">
        <v>2.3439999999999999</v>
      </c>
    </row>
    <row r="124" spans="1:15" x14ac:dyDescent="0.2">
      <c r="A124" t="s">
        <v>373</v>
      </c>
      <c r="B124">
        <v>1</v>
      </c>
      <c r="C124">
        <v>0.32800000000000001</v>
      </c>
      <c r="D124" t="s">
        <v>758</v>
      </c>
      <c r="E124">
        <v>2</v>
      </c>
      <c r="F124">
        <v>0.55400000000000005</v>
      </c>
      <c r="G124" t="s">
        <v>802</v>
      </c>
      <c r="H124">
        <v>2</v>
      </c>
      <c r="I124">
        <v>0.76600000000000001</v>
      </c>
      <c r="J124" t="s">
        <v>469</v>
      </c>
      <c r="K124">
        <v>2</v>
      </c>
      <c r="L124">
        <v>1.5629999999999999</v>
      </c>
      <c r="M124" t="s">
        <v>259</v>
      </c>
      <c r="N124">
        <v>3</v>
      </c>
      <c r="O124">
        <v>2.3439999999999999</v>
      </c>
    </row>
    <row r="125" spans="1:15" x14ac:dyDescent="0.2">
      <c r="A125" t="s">
        <v>374</v>
      </c>
      <c r="B125">
        <v>1</v>
      </c>
      <c r="C125">
        <v>0.32800000000000001</v>
      </c>
      <c r="D125" t="s">
        <v>495</v>
      </c>
      <c r="E125">
        <v>2</v>
      </c>
      <c r="F125">
        <v>0.55400000000000005</v>
      </c>
      <c r="G125" t="s">
        <v>417</v>
      </c>
      <c r="H125">
        <v>2</v>
      </c>
      <c r="I125">
        <v>0.76600000000000001</v>
      </c>
      <c r="J125" t="s">
        <v>1258</v>
      </c>
      <c r="K125">
        <v>2</v>
      </c>
      <c r="L125">
        <v>1.5629999999999999</v>
      </c>
      <c r="M125" t="s">
        <v>1462</v>
      </c>
      <c r="N125">
        <v>3</v>
      </c>
      <c r="O125">
        <v>2.3439999999999999</v>
      </c>
    </row>
    <row r="126" spans="1:15" x14ac:dyDescent="0.2">
      <c r="A126" t="s">
        <v>375</v>
      </c>
      <c r="B126">
        <v>1</v>
      </c>
      <c r="C126">
        <v>0.32800000000000001</v>
      </c>
      <c r="D126" t="s">
        <v>497</v>
      </c>
      <c r="E126">
        <v>2</v>
      </c>
      <c r="F126">
        <v>0.55400000000000005</v>
      </c>
      <c r="G126" t="s">
        <v>805</v>
      </c>
      <c r="H126">
        <v>2</v>
      </c>
      <c r="I126">
        <v>0.76600000000000001</v>
      </c>
      <c r="J126" t="s">
        <v>830</v>
      </c>
      <c r="K126">
        <v>2</v>
      </c>
      <c r="L126">
        <v>1.5629999999999999</v>
      </c>
      <c r="M126" t="s">
        <v>733</v>
      </c>
      <c r="N126">
        <v>3</v>
      </c>
      <c r="O126">
        <v>2.3439999999999999</v>
      </c>
    </row>
    <row r="127" spans="1:15" x14ac:dyDescent="0.2">
      <c r="A127" t="s">
        <v>376</v>
      </c>
      <c r="B127">
        <v>1</v>
      </c>
      <c r="C127">
        <v>0.32800000000000001</v>
      </c>
      <c r="D127" t="s">
        <v>759</v>
      </c>
      <c r="E127">
        <v>2</v>
      </c>
      <c r="F127">
        <v>0.55400000000000005</v>
      </c>
      <c r="G127" t="s">
        <v>752</v>
      </c>
      <c r="H127">
        <v>2</v>
      </c>
      <c r="I127">
        <v>0.76600000000000001</v>
      </c>
      <c r="J127" t="s">
        <v>484</v>
      </c>
      <c r="K127">
        <v>2</v>
      </c>
      <c r="L127">
        <v>1.5629999999999999</v>
      </c>
      <c r="M127" t="s">
        <v>1463</v>
      </c>
      <c r="N127">
        <v>2</v>
      </c>
      <c r="O127">
        <v>1.5629999999999999</v>
      </c>
    </row>
    <row r="128" spans="1:15" x14ac:dyDescent="0.2">
      <c r="A128" t="s">
        <v>377</v>
      </c>
      <c r="B128">
        <v>1</v>
      </c>
      <c r="C128">
        <v>0.32800000000000001</v>
      </c>
      <c r="D128" t="s">
        <v>507</v>
      </c>
      <c r="E128">
        <v>2</v>
      </c>
      <c r="F128">
        <v>0.55400000000000005</v>
      </c>
      <c r="G128" t="s">
        <v>268</v>
      </c>
      <c r="H128">
        <v>2</v>
      </c>
      <c r="I128">
        <v>0.76600000000000001</v>
      </c>
      <c r="J128" t="s">
        <v>841</v>
      </c>
      <c r="K128">
        <v>2</v>
      </c>
      <c r="L128">
        <v>1.5629999999999999</v>
      </c>
      <c r="M128" t="s">
        <v>1464</v>
      </c>
      <c r="N128">
        <v>2</v>
      </c>
      <c r="O128">
        <v>1.5629999999999999</v>
      </c>
    </row>
    <row r="129" spans="1:15" x14ac:dyDescent="0.2">
      <c r="A129" t="s">
        <v>378</v>
      </c>
      <c r="B129">
        <v>1</v>
      </c>
      <c r="C129">
        <v>0.32800000000000001</v>
      </c>
      <c r="D129" t="s">
        <v>247</v>
      </c>
      <c r="E129">
        <v>2</v>
      </c>
      <c r="F129">
        <v>0.55400000000000005</v>
      </c>
      <c r="G129" t="s">
        <v>999</v>
      </c>
      <c r="H129">
        <v>2</v>
      </c>
      <c r="I129">
        <v>0.76600000000000001</v>
      </c>
      <c r="J129" t="s">
        <v>1259</v>
      </c>
      <c r="K129">
        <v>2</v>
      </c>
      <c r="L129">
        <v>1.5629999999999999</v>
      </c>
      <c r="M129" t="s">
        <v>374</v>
      </c>
      <c r="N129">
        <v>2</v>
      </c>
      <c r="O129">
        <v>1.5629999999999999</v>
      </c>
    </row>
    <row r="130" spans="1:15" x14ac:dyDescent="0.2">
      <c r="A130" t="s">
        <v>379</v>
      </c>
      <c r="B130">
        <v>1</v>
      </c>
      <c r="C130">
        <v>0.32800000000000001</v>
      </c>
      <c r="D130" t="s">
        <v>760</v>
      </c>
      <c r="E130">
        <v>2</v>
      </c>
      <c r="F130">
        <v>0.55400000000000005</v>
      </c>
      <c r="G130" t="s">
        <v>1000</v>
      </c>
      <c r="H130">
        <v>2</v>
      </c>
      <c r="I130">
        <v>0.76600000000000001</v>
      </c>
      <c r="J130" t="s">
        <v>1260</v>
      </c>
      <c r="K130">
        <v>2</v>
      </c>
      <c r="L130">
        <v>1.5629999999999999</v>
      </c>
      <c r="M130" t="s">
        <v>1465</v>
      </c>
      <c r="N130">
        <v>2</v>
      </c>
      <c r="O130">
        <v>1.5629999999999999</v>
      </c>
    </row>
    <row r="131" spans="1:15" x14ac:dyDescent="0.2">
      <c r="A131" t="s">
        <v>380</v>
      </c>
      <c r="B131">
        <v>1</v>
      </c>
      <c r="C131">
        <v>0.32800000000000001</v>
      </c>
      <c r="D131" t="s">
        <v>521</v>
      </c>
      <c r="E131">
        <v>2</v>
      </c>
      <c r="F131">
        <v>0.55400000000000005</v>
      </c>
      <c r="G131" t="s">
        <v>1001</v>
      </c>
      <c r="H131">
        <v>2</v>
      </c>
      <c r="I131">
        <v>0.76600000000000001</v>
      </c>
      <c r="J131" t="s">
        <v>230</v>
      </c>
      <c r="K131">
        <v>2</v>
      </c>
      <c r="L131">
        <v>1.5629999999999999</v>
      </c>
      <c r="M131" t="s">
        <v>392</v>
      </c>
      <c r="N131">
        <v>2</v>
      </c>
      <c r="O131">
        <v>1.5629999999999999</v>
      </c>
    </row>
    <row r="132" spans="1:15" x14ac:dyDescent="0.2">
      <c r="A132" t="s">
        <v>381</v>
      </c>
      <c r="B132">
        <v>1</v>
      </c>
      <c r="C132">
        <v>0.32800000000000001</v>
      </c>
      <c r="D132" t="s">
        <v>523</v>
      </c>
      <c r="E132">
        <v>2</v>
      </c>
      <c r="F132">
        <v>0.55400000000000005</v>
      </c>
      <c r="G132" t="s">
        <v>454</v>
      </c>
      <c r="H132">
        <v>2</v>
      </c>
      <c r="I132">
        <v>0.76600000000000001</v>
      </c>
      <c r="J132" t="s">
        <v>273</v>
      </c>
      <c r="K132">
        <v>2</v>
      </c>
      <c r="L132">
        <v>1.5629999999999999</v>
      </c>
      <c r="M132" t="s">
        <v>1049</v>
      </c>
      <c r="N132">
        <v>2</v>
      </c>
      <c r="O132">
        <v>1.5629999999999999</v>
      </c>
    </row>
    <row r="133" spans="1:15" x14ac:dyDescent="0.2">
      <c r="A133" t="s">
        <v>382</v>
      </c>
      <c r="B133">
        <v>1</v>
      </c>
      <c r="C133">
        <v>0.32800000000000001</v>
      </c>
      <c r="D133" t="s">
        <v>761</v>
      </c>
      <c r="E133">
        <v>2</v>
      </c>
      <c r="F133">
        <v>0.55400000000000005</v>
      </c>
      <c r="G133" t="s">
        <v>755</v>
      </c>
      <c r="H133">
        <v>2</v>
      </c>
      <c r="I133">
        <v>0.76600000000000001</v>
      </c>
      <c r="J133" t="s">
        <v>1261</v>
      </c>
      <c r="K133">
        <v>2</v>
      </c>
      <c r="L133">
        <v>1.5629999999999999</v>
      </c>
      <c r="M133" t="s">
        <v>394</v>
      </c>
      <c r="N133">
        <v>2</v>
      </c>
      <c r="O133">
        <v>1.5629999999999999</v>
      </c>
    </row>
    <row r="134" spans="1:15" x14ac:dyDescent="0.2">
      <c r="A134" t="s">
        <v>383</v>
      </c>
      <c r="B134">
        <v>1</v>
      </c>
      <c r="C134">
        <v>0.32800000000000001</v>
      </c>
      <c r="D134" t="s">
        <v>762</v>
      </c>
      <c r="E134">
        <v>2</v>
      </c>
      <c r="F134">
        <v>0.55400000000000005</v>
      </c>
      <c r="G134" t="s">
        <v>457</v>
      </c>
      <c r="H134">
        <v>2</v>
      </c>
      <c r="I134">
        <v>0.76600000000000001</v>
      </c>
      <c r="J134" t="s">
        <v>1262</v>
      </c>
      <c r="K134">
        <v>2</v>
      </c>
      <c r="L134">
        <v>1.5629999999999999</v>
      </c>
      <c r="M134" t="s">
        <v>792</v>
      </c>
      <c r="N134">
        <v>2</v>
      </c>
      <c r="O134">
        <v>1.5629999999999999</v>
      </c>
    </row>
    <row r="135" spans="1:15" x14ac:dyDescent="0.2">
      <c r="A135" t="s">
        <v>384</v>
      </c>
      <c r="B135">
        <v>1</v>
      </c>
      <c r="C135">
        <v>0.32800000000000001</v>
      </c>
      <c r="D135" t="s">
        <v>279</v>
      </c>
      <c r="E135">
        <v>2</v>
      </c>
      <c r="F135">
        <v>0.55400000000000005</v>
      </c>
      <c r="G135" t="s">
        <v>1002</v>
      </c>
      <c r="H135">
        <v>2</v>
      </c>
      <c r="I135">
        <v>0.76600000000000001</v>
      </c>
      <c r="J135" t="s">
        <v>1112</v>
      </c>
      <c r="K135">
        <v>2</v>
      </c>
      <c r="L135">
        <v>1.5629999999999999</v>
      </c>
      <c r="M135" t="s">
        <v>1054</v>
      </c>
      <c r="N135">
        <v>2</v>
      </c>
      <c r="O135">
        <v>1.5629999999999999</v>
      </c>
    </row>
    <row r="136" spans="1:15" x14ac:dyDescent="0.2">
      <c r="A136" t="s">
        <v>305</v>
      </c>
      <c r="B136">
        <v>1</v>
      </c>
      <c r="C136">
        <v>0.32800000000000001</v>
      </c>
      <c r="D136" t="s">
        <v>281</v>
      </c>
      <c r="E136">
        <v>2</v>
      </c>
      <c r="F136">
        <v>0.55400000000000005</v>
      </c>
      <c r="G136" t="s">
        <v>472</v>
      </c>
      <c r="H136">
        <v>2</v>
      </c>
      <c r="I136">
        <v>0.76600000000000001</v>
      </c>
      <c r="J136" t="s">
        <v>247</v>
      </c>
      <c r="K136">
        <v>2</v>
      </c>
      <c r="L136">
        <v>1.5629999999999999</v>
      </c>
      <c r="M136" t="s">
        <v>406</v>
      </c>
      <c r="N136">
        <v>2</v>
      </c>
      <c r="O136">
        <v>1.5629999999999999</v>
      </c>
    </row>
    <row r="137" spans="1:15" x14ac:dyDescent="0.2">
      <c r="A137" t="s">
        <v>385</v>
      </c>
      <c r="B137">
        <v>1</v>
      </c>
      <c r="C137">
        <v>0.32800000000000001</v>
      </c>
      <c r="D137" t="s">
        <v>328</v>
      </c>
      <c r="E137">
        <v>2</v>
      </c>
      <c r="F137">
        <v>0.55400000000000005</v>
      </c>
      <c r="G137" t="s">
        <v>489</v>
      </c>
      <c r="H137">
        <v>2</v>
      </c>
      <c r="I137">
        <v>0.76600000000000001</v>
      </c>
      <c r="J137" t="s">
        <v>1263</v>
      </c>
      <c r="K137">
        <v>2</v>
      </c>
      <c r="L137">
        <v>1.5629999999999999</v>
      </c>
      <c r="M137" t="s">
        <v>998</v>
      </c>
      <c r="N137">
        <v>2</v>
      </c>
      <c r="O137">
        <v>1.5629999999999999</v>
      </c>
    </row>
    <row r="138" spans="1:15" x14ac:dyDescent="0.2">
      <c r="A138" t="s">
        <v>386</v>
      </c>
      <c r="B138">
        <v>1</v>
      </c>
      <c r="C138">
        <v>0.32800000000000001</v>
      </c>
      <c r="D138" t="s">
        <v>568</v>
      </c>
      <c r="E138">
        <v>2</v>
      </c>
      <c r="F138">
        <v>0.55400000000000005</v>
      </c>
      <c r="G138" t="s">
        <v>1003</v>
      </c>
      <c r="H138">
        <v>2</v>
      </c>
      <c r="I138">
        <v>0.76600000000000001</v>
      </c>
      <c r="J138" t="s">
        <v>1116</v>
      </c>
      <c r="K138">
        <v>2</v>
      </c>
      <c r="L138">
        <v>1.5629999999999999</v>
      </c>
      <c r="M138" t="s">
        <v>805</v>
      </c>
      <c r="N138">
        <v>2</v>
      </c>
      <c r="O138">
        <v>1.5629999999999999</v>
      </c>
    </row>
    <row r="139" spans="1:15" x14ac:dyDescent="0.2">
      <c r="A139" t="s">
        <v>387</v>
      </c>
      <c r="B139">
        <v>1</v>
      </c>
      <c r="C139">
        <v>0.32800000000000001</v>
      </c>
      <c r="D139" t="s">
        <v>763</v>
      </c>
      <c r="E139">
        <v>2</v>
      </c>
      <c r="F139">
        <v>0.55400000000000005</v>
      </c>
      <c r="G139" t="s">
        <v>230</v>
      </c>
      <c r="H139">
        <v>2</v>
      </c>
      <c r="I139">
        <v>0.76600000000000001</v>
      </c>
      <c r="J139" t="s">
        <v>513</v>
      </c>
      <c r="K139">
        <v>2</v>
      </c>
      <c r="L139">
        <v>1.5629999999999999</v>
      </c>
      <c r="M139" t="s">
        <v>1297</v>
      </c>
      <c r="N139">
        <v>2</v>
      </c>
      <c r="O139">
        <v>1.5629999999999999</v>
      </c>
    </row>
    <row r="140" spans="1:15" x14ac:dyDescent="0.2">
      <c r="A140" t="s">
        <v>306</v>
      </c>
      <c r="B140">
        <v>1</v>
      </c>
      <c r="C140">
        <v>0.32800000000000001</v>
      </c>
      <c r="D140" t="s">
        <v>764</v>
      </c>
      <c r="E140">
        <v>2</v>
      </c>
      <c r="F140">
        <v>0.55400000000000005</v>
      </c>
      <c r="G140" t="s">
        <v>502</v>
      </c>
      <c r="H140">
        <v>2</v>
      </c>
      <c r="I140">
        <v>0.76600000000000001</v>
      </c>
      <c r="J140" t="s">
        <v>1118</v>
      </c>
      <c r="K140">
        <v>2</v>
      </c>
      <c r="L140">
        <v>1.5629999999999999</v>
      </c>
      <c r="M140" t="s">
        <v>752</v>
      </c>
      <c r="N140">
        <v>2</v>
      </c>
      <c r="O140">
        <v>1.5629999999999999</v>
      </c>
    </row>
    <row r="141" spans="1:15" x14ac:dyDescent="0.2">
      <c r="A141" t="s">
        <v>389</v>
      </c>
      <c r="B141">
        <v>1</v>
      </c>
      <c r="C141">
        <v>0.32800000000000001</v>
      </c>
      <c r="D141" t="s">
        <v>588</v>
      </c>
      <c r="E141">
        <v>2</v>
      </c>
      <c r="F141">
        <v>0.55400000000000005</v>
      </c>
      <c r="G141" t="s">
        <v>1004</v>
      </c>
      <c r="H141">
        <v>2</v>
      </c>
      <c r="I141">
        <v>0.76600000000000001</v>
      </c>
      <c r="J141" t="s">
        <v>276</v>
      </c>
      <c r="K141">
        <v>2</v>
      </c>
      <c r="L141">
        <v>1.5629999999999999</v>
      </c>
      <c r="M141" t="s">
        <v>1243</v>
      </c>
      <c r="N141">
        <v>2</v>
      </c>
      <c r="O141">
        <v>1.5629999999999999</v>
      </c>
    </row>
    <row r="142" spans="1:15" x14ac:dyDescent="0.2">
      <c r="A142" t="s">
        <v>390</v>
      </c>
      <c r="B142">
        <v>1</v>
      </c>
      <c r="C142">
        <v>0.32800000000000001</v>
      </c>
      <c r="D142" t="s">
        <v>597</v>
      </c>
      <c r="E142">
        <v>2</v>
      </c>
      <c r="F142">
        <v>0.55400000000000005</v>
      </c>
      <c r="G142" t="s">
        <v>323</v>
      </c>
      <c r="H142">
        <v>2</v>
      </c>
      <c r="I142">
        <v>0.76600000000000001</v>
      </c>
      <c r="J142" t="s">
        <v>866</v>
      </c>
      <c r="K142">
        <v>2</v>
      </c>
      <c r="L142">
        <v>1.5629999999999999</v>
      </c>
      <c r="M142" t="s">
        <v>442</v>
      </c>
      <c r="N142">
        <v>2</v>
      </c>
      <c r="O142">
        <v>1.5629999999999999</v>
      </c>
    </row>
    <row r="143" spans="1:15" x14ac:dyDescent="0.2">
      <c r="A143" t="s">
        <v>70</v>
      </c>
      <c r="B143">
        <v>1</v>
      </c>
      <c r="C143">
        <v>0.32800000000000001</v>
      </c>
      <c r="D143" t="s">
        <v>335</v>
      </c>
      <c r="E143">
        <v>2</v>
      </c>
      <c r="F143">
        <v>0.55400000000000005</v>
      </c>
      <c r="G143" t="s">
        <v>1005</v>
      </c>
      <c r="H143">
        <v>2</v>
      </c>
      <c r="I143">
        <v>0.76600000000000001</v>
      </c>
      <c r="J143" t="s">
        <v>1013</v>
      </c>
      <c r="K143">
        <v>2</v>
      </c>
      <c r="L143">
        <v>1.5629999999999999</v>
      </c>
      <c r="M143" t="s">
        <v>443</v>
      </c>
      <c r="N143">
        <v>2</v>
      </c>
      <c r="O143">
        <v>1.5629999999999999</v>
      </c>
    </row>
    <row r="144" spans="1:15" x14ac:dyDescent="0.2">
      <c r="A144" t="s">
        <v>391</v>
      </c>
      <c r="B144">
        <v>1</v>
      </c>
      <c r="C144">
        <v>0.32800000000000001</v>
      </c>
      <c r="D144" t="s">
        <v>765</v>
      </c>
      <c r="E144">
        <v>2</v>
      </c>
      <c r="F144">
        <v>0.55400000000000005</v>
      </c>
      <c r="G144" t="s">
        <v>1006</v>
      </c>
      <c r="H144">
        <v>2</v>
      </c>
      <c r="I144">
        <v>0.76600000000000001</v>
      </c>
      <c r="J144" t="s">
        <v>324</v>
      </c>
      <c r="K144">
        <v>2</v>
      </c>
      <c r="L144">
        <v>1.5629999999999999</v>
      </c>
      <c r="M144" t="s">
        <v>1002</v>
      </c>
      <c r="N144">
        <v>2</v>
      </c>
      <c r="O144">
        <v>1.5629999999999999</v>
      </c>
    </row>
    <row r="145" spans="1:15" x14ac:dyDescent="0.2">
      <c r="A145" t="s">
        <v>392</v>
      </c>
      <c r="B145">
        <v>1</v>
      </c>
      <c r="C145">
        <v>0.32800000000000001</v>
      </c>
      <c r="D145" t="s">
        <v>766</v>
      </c>
      <c r="E145">
        <v>2</v>
      </c>
      <c r="F145">
        <v>0.55400000000000005</v>
      </c>
      <c r="G145" t="s">
        <v>1007</v>
      </c>
      <c r="H145">
        <v>2</v>
      </c>
      <c r="I145">
        <v>0.76600000000000001</v>
      </c>
      <c r="J145" t="s">
        <v>281</v>
      </c>
      <c r="K145">
        <v>2</v>
      </c>
      <c r="L145">
        <v>1.5629999999999999</v>
      </c>
      <c r="M145" t="s">
        <v>1088</v>
      </c>
      <c r="N145">
        <v>2</v>
      </c>
      <c r="O145">
        <v>1.5629999999999999</v>
      </c>
    </row>
    <row r="146" spans="1:15" x14ac:dyDescent="0.2">
      <c r="A146" t="s">
        <v>393</v>
      </c>
      <c r="B146">
        <v>1</v>
      </c>
      <c r="C146">
        <v>0.32800000000000001</v>
      </c>
      <c r="D146" t="s">
        <v>339</v>
      </c>
      <c r="E146">
        <v>2</v>
      </c>
      <c r="F146">
        <v>0.55400000000000005</v>
      </c>
      <c r="G146" t="s">
        <v>276</v>
      </c>
      <c r="H146">
        <v>2</v>
      </c>
      <c r="I146">
        <v>0.76600000000000001</v>
      </c>
      <c r="J146" t="s">
        <v>1264</v>
      </c>
      <c r="K146">
        <v>2</v>
      </c>
      <c r="L146">
        <v>1.5629999999999999</v>
      </c>
      <c r="M146" t="s">
        <v>467</v>
      </c>
      <c r="N146">
        <v>2</v>
      </c>
      <c r="O146">
        <v>1.5629999999999999</v>
      </c>
    </row>
    <row r="147" spans="1:15" x14ac:dyDescent="0.2">
      <c r="A147" t="s">
        <v>394</v>
      </c>
      <c r="B147">
        <v>1</v>
      </c>
      <c r="C147">
        <v>0.32800000000000001</v>
      </c>
      <c r="D147" t="s">
        <v>619</v>
      </c>
      <c r="E147">
        <v>2</v>
      </c>
      <c r="F147">
        <v>0.55400000000000005</v>
      </c>
      <c r="G147" t="s">
        <v>1008</v>
      </c>
      <c r="H147">
        <v>2</v>
      </c>
      <c r="I147">
        <v>0.76600000000000001</v>
      </c>
      <c r="J147" t="s">
        <v>1265</v>
      </c>
      <c r="K147">
        <v>2</v>
      </c>
      <c r="L147">
        <v>1.5629999999999999</v>
      </c>
      <c r="M147" t="s">
        <v>827</v>
      </c>
      <c r="N147">
        <v>2</v>
      </c>
      <c r="O147">
        <v>1.5629999999999999</v>
      </c>
    </row>
    <row r="148" spans="1:15" x14ac:dyDescent="0.2">
      <c r="A148" t="s">
        <v>395</v>
      </c>
      <c r="B148">
        <v>1</v>
      </c>
      <c r="C148">
        <v>0.32800000000000001</v>
      </c>
      <c r="D148" t="s">
        <v>643</v>
      </c>
      <c r="E148">
        <v>2</v>
      </c>
      <c r="F148">
        <v>0.55400000000000005</v>
      </c>
      <c r="G148" t="s">
        <v>1009</v>
      </c>
      <c r="H148">
        <v>2</v>
      </c>
      <c r="I148">
        <v>0.76600000000000001</v>
      </c>
      <c r="J148" t="s">
        <v>328</v>
      </c>
      <c r="K148">
        <v>2</v>
      </c>
      <c r="L148">
        <v>1.5629999999999999</v>
      </c>
      <c r="M148" t="s">
        <v>484</v>
      </c>
      <c r="N148">
        <v>2</v>
      </c>
      <c r="O148">
        <v>1.5629999999999999</v>
      </c>
    </row>
    <row r="149" spans="1:15" x14ac:dyDescent="0.2">
      <c r="A149" t="s">
        <v>396</v>
      </c>
      <c r="B149">
        <v>1</v>
      </c>
      <c r="C149">
        <v>0.32800000000000001</v>
      </c>
      <c r="D149" t="s">
        <v>644</v>
      </c>
      <c r="E149">
        <v>2</v>
      </c>
      <c r="F149">
        <v>0.55400000000000005</v>
      </c>
      <c r="G149" t="s">
        <v>1010</v>
      </c>
      <c r="H149">
        <v>2</v>
      </c>
      <c r="I149">
        <v>0.76600000000000001</v>
      </c>
      <c r="J149" t="s">
        <v>881</v>
      </c>
      <c r="K149">
        <v>2</v>
      </c>
      <c r="L149">
        <v>1.5629999999999999</v>
      </c>
      <c r="M149" t="s">
        <v>841</v>
      </c>
      <c r="N149">
        <v>2</v>
      </c>
      <c r="O149">
        <v>1.5629999999999999</v>
      </c>
    </row>
    <row r="150" spans="1:15" x14ac:dyDescent="0.2">
      <c r="A150" t="s">
        <v>397</v>
      </c>
      <c r="B150">
        <v>1</v>
      </c>
      <c r="C150">
        <v>0.32800000000000001</v>
      </c>
      <c r="D150" t="s">
        <v>767</v>
      </c>
      <c r="E150">
        <v>2</v>
      </c>
      <c r="F150">
        <v>0.55400000000000005</v>
      </c>
      <c r="G150" t="s">
        <v>1011</v>
      </c>
      <c r="H150">
        <v>2</v>
      </c>
      <c r="I150">
        <v>0.76600000000000001</v>
      </c>
      <c r="J150" t="s">
        <v>747</v>
      </c>
      <c r="K150">
        <v>2</v>
      </c>
      <c r="L150">
        <v>1.5629999999999999</v>
      </c>
      <c r="M150" t="s">
        <v>845</v>
      </c>
      <c r="N150">
        <v>2</v>
      </c>
      <c r="O150">
        <v>1.5629999999999999</v>
      </c>
    </row>
    <row r="151" spans="1:15" x14ac:dyDescent="0.2">
      <c r="A151" t="s">
        <v>399</v>
      </c>
      <c r="B151">
        <v>1</v>
      </c>
      <c r="C151">
        <v>0.32800000000000001</v>
      </c>
      <c r="D151" t="s">
        <v>345</v>
      </c>
      <c r="E151">
        <v>2</v>
      </c>
      <c r="F151">
        <v>0.55400000000000005</v>
      </c>
      <c r="G151" t="s">
        <v>866</v>
      </c>
      <c r="H151">
        <v>2</v>
      </c>
      <c r="I151">
        <v>0.76600000000000001</v>
      </c>
      <c r="J151" t="s">
        <v>885</v>
      </c>
      <c r="K151">
        <v>2</v>
      </c>
      <c r="L151">
        <v>1.5629999999999999</v>
      </c>
      <c r="M151" t="s">
        <v>1466</v>
      </c>
      <c r="N151">
        <v>2</v>
      </c>
      <c r="O151">
        <v>1.5629999999999999</v>
      </c>
    </row>
    <row r="152" spans="1:15" x14ac:dyDescent="0.2">
      <c r="A152" t="s">
        <v>400</v>
      </c>
      <c r="B152">
        <v>1</v>
      </c>
      <c r="C152">
        <v>0.32800000000000001</v>
      </c>
      <c r="D152" t="s">
        <v>768</v>
      </c>
      <c r="E152">
        <v>2</v>
      </c>
      <c r="F152">
        <v>0.55400000000000005</v>
      </c>
      <c r="G152" t="s">
        <v>1012</v>
      </c>
      <c r="H152">
        <v>2</v>
      </c>
      <c r="I152">
        <v>0.76600000000000001</v>
      </c>
      <c r="J152" t="s">
        <v>1266</v>
      </c>
      <c r="K152">
        <v>2</v>
      </c>
      <c r="L152">
        <v>1.5629999999999999</v>
      </c>
      <c r="M152" t="s">
        <v>1467</v>
      </c>
      <c r="N152">
        <v>2</v>
      </c>
      <c r="O152">
        <v>1.5629999999999999</v>
      </c>
    </row>
    <row r="153" spans="1:15" x14ac:dyDescent="0.2">
      <c r="A153" t="s">
        <v>401</v>
      </c>
      <c r="B153">
        <v>1</v>
      </c>
      <c r="C153">
        <v>0.32800000000000001</v>
      </c>
      <c r="D153" t="s">
        <v>665</v>
      </c>
      <c r="E153">
        <v>2</v>
      </c>
      <c r="F153">
        <v>0.55400000000000005</v>
      </c>
      <c r="G153" t="s">
        <v>1013</v>
      </c>
      <c r="H153">
        <v>2</v>
      </c>
      <c r="I153">
        <v>0.76600000000000001</v>
      </c>
      <c r="J153" t="s">
        <v>764</v>
      </c>
      <c r="K153">
        <v>2</v>
      </c>
      <c r="L153">
        <v>1.5629999999999999</v>
      </c>
      <c r="M153" t="s">
        <v>1111</v>
      </c>
      <c r="N153">
        <v>2</v>
      </c>
      <c r="O153">
        <v>1.5629999999999999</v>
      </c>
    </row>
    <row r="154" spans="1:15" x14ac:dyDescent="0.2">
      <c r="A154" t="s">
        <v>405</v>
      </c>
      <c r="B154">
        <v>1</v>
      </c>
      <c r="C154">
        <v>0.32800000000000001</v>
      </c>
      <c r="D154" t="s">
        <v>669</v>
      </c>
      <c r="E154">
        <v>2</v>
      </c>
      <c r="F154">
        <v>0.55400000000000005</v>
      </c>
      <c r="G154" t="s">
        <v>324</v>
      </c>
      <c r="H154">
        <v>2</v>
      </c>
      <c r="I154">
        <v>0.76600000000000001</v>
      </c>
      <c r="J154" t="s">
        <v>1267</v>
      </c>
      <c r="K154">
        <v>2</v>
      </c>
      <c r="L154">
        <v>1.5629999999999999</v>
      </c>
      <c r="M154" t="s">
        <v>511</v>
      </c>
      <c r="N154">
        <v>2</v>
      </c>
      <c r="O154">
        <v>1.5629999999999999</v>
      </c>
    </row>
    <row r="155" spans="1:15" x14ac:dyDescent="0.2">
      <c r="A155" t="s">
        <v>406</v>
      </c>
      <c r="B155">
        <v>1</v>
      </c>
      <c r="C155">
        <v>0.32800000000000001</v>
      </c>
      <c r="D155" t="s">
        <v>291</v>
      </c>
      <c r="E155">
        <v>2</v>
      </c>
      <c r="F155">
        <v>0.55400000000000005</v>
      </c>
      <c r="G155" t="s">
        <v>1014</v>
      </c>
      <c r="H155">
        <v>2</v>
      </c>
      <c r="I155">
        <v>0.76600000000000001</v>
      </c>
      <c r="J155" t="s">
        <v>1268</v>
      </c>
      <c r="K155">
        <v>2</v>
      </c>
      <c r="L155">
        <v>1.5629999999999999</v>
      </c>
      <c r="M155" t="s">
        <v>1340</v>
      </c>
      <c r="N155">
        <v>2</v>
      </c>
      <c r="O155">
        <v>1.5629999999999999</v>
      </c>
    </row>
    <row r="156" spans="1:15" x14ac:dyDescent="0.2">
      <c r="A156" t="s">
        <v>408</v>
      </c>
      <c r="B156">
        <v>1</v>
      </c>
      <c r="C156">
        <v>0.32800000000000001</v>
      </c>
      <c r="D156" t="s">
        <v>769</v>
      </c>
      <c r="E156">
        <v>2</v>
      </c>
      <c r="F156">
        <v>0.55400000000000005</v>
      </c>
      <c r="G156" t="s">
        <v>279</v>
      </c>
      <c r="H156">
        <v>2</v>
      </c>
      <c r="I156">
        <v>0.76600000000000001</v>
      </c>
      <c r="J156" t="s">
        <v>585</v>
      </c>
      <c r="K156">
        <v>2</v>
      </c>
      <c r="L156">
        <v>1.5629999999999999</v>
      </c>
      <c r="M156" t="s">
        <v>275</v>
      </c>
      <c r="N156">
        <v>2</v>
      </c>
      <c r="O156">
        <v>1.5629999999999999</v>
      </c>
    </row>
    <row r="157" spans="1:15" x14ac:dyDescent="0.2">
      <c r="A157" t="s">
        <v>409</v>
      </c>
      <c r="B157">
        <v>1</v>
      </c>
      <c r="C157">
        <v>0.32800000000000001</v>
      </c>
      <c r="D157" t="s">
        <v>679</v>
      </c>
      <c r="E157">
        <v>2</v>
      </c>
      <c r="F157">
        <v>0.55400000000000005</v>
      </c>
      <c r="G157" t="s">
        <v>1015</v>
      </c>
      <c r="H157">
        <v>2</v>
      </c>
      <c r="I157">
        <v>0.76600000000000001</v>
      </c>
      <c r="J157" t="s">
        <v>1158</v>
      </c>
      <c r="K157">
        <v>2</v>
      </c>
      <c r="L157">
        <v>1.5629999999999999</v>
      </c>
      <c r="M157" t="s">
        <v>517</v>
      </c>
      <c r="N157">
        <v>2</v>
      </c>
      <c r="O157">
        <v>1.5629999999999999</v>
      </c>
    </row>
    <row r="158" spans="1:15" x14ac:dyDescent="0.2">
      <c r="A158" t="s">
        <v>411</v>
      </c>
      <c r="B158">
        <v>1</v>
      </c>
      <c r="C158">
        <v>0.32800000000000001</v>
      </c>
      <c r="D158" t="s">
        <v>770</v>
      </c>
      <c r="E158">
        <v>2</v>
      </c>
      <c r="F158">
        <v>0.55400000000000005</v>
      </c>
      <c r="G158" t="s">
        <v>547</v>
      </c>
      <c r="H158">
        <v>2</v>
      </c>
      <c r="I158">
        <v>0.76600000000000001</v>
      </c>
      <c r="J158" t="s">
        <v>1269</v>
      </c>
      <c r="K158">
        <v>2</v>
      </c>
      <c r="L158">
        <v>1.5629999999999999</v>
      </c>
      <c r="M158" t="s">
        <v>518</v>
      </c>
      <c r="N158">
        <v>2</v>
      </c>
      <c r="O158">
        <v>1.5629999999999999</v>
      </c>
    </row>
    <row r="159" spans="1:15" x14ac:dyDescent="0.2">
      <c r="A159" t="s">
        <v>412</v>
      </c>
      <c r="B159">
        <v>1</v>
      </c>
      <c r="C159">
        <v>0.32800000000000001</v>
      </c>
      <c r="D159" t="s">
        <v>771</v>
      </c>
      <c r="E159">
        <v>2</v>
      </c>
      <c r="F159">
        <v>0.55400000000000005</v>
      </c>
      <c r="G159" t="s">
        <v>875</v>
      </c>
      <c r="H159">
        <v>2</v>
      </c>
      <c r="I159">
        <v>0.76600000000000001</v>
      </c>
      <c r="J159" t="s">
        <v>596</v>
      </c>
      <c r="K159">
        <v>2</v>
      </c>
      <c r="L159">
        <v>1.5629999999999999</v>
      </c>
      <c r="M159" t="s">
        <v>1011</v>
      </c>
      <c r="N159">
        <v>2</v>
      </c>
      <c r="O159">
        <v>1.5629999999999999</v>
      </c>
    </row>
    <row r="160" spans="1:15" x14ac:dyDescent="0.2">
      <c r="A160" t="s">
        <v>413</v>
      </c>
      <c r="B160">
        <v>1</v>
      </c>
      <c r="C160">
        <v>0.32800000000000001</v>
      </c>
      <c r="D160" t="s">
        <v>772</v>
      </c>
      <c r="E160">
        <v>2</v>
      </c>
      <c r="F160">
        <v>0.55400000000000005</v>
      </c>
      <c r="G160" t="s">
        <v>550</v>
      </c>
      <c r="H160">
        <v>2</v>
      </c>
      <c r="I160">
        <v>0.76600000000000001</v>
      </c>
      <c r="J160" t="s">
        <v>1270</v>
      </c>
      <c r="K160">
        <v>2</v>
      </c>
      <c r="L160">
        <v>1.5629999999999999</v>
      </c>
      <c r="M160" t="s">
        <v>866</v>
      </c>
      <c r="N160">
        <v>2</v>
      </c>
      <c r="O160">
        <v>1.5629999999999999</v>
      </c>
    </row>
    <row r="161" spans="1:15" x14ac:dyDescent="0.2">
      <c r="A161" t="s">
        <v>414</v>
      </c>
      <c r="B161">
        <v>1</v>
      </c>
      <c r="C161">
        <v>0.32800000000000001</v>
      </c>
      <c r="D161" t="s">
        <v>690</v>
      </c>
      <c r="E161">
        <v>2</v>
      </c>
      <c r="F161">
        <v>0.55400000000000005</v>
      </c>
      <c r="G161" t="s">
        <v>1016</v>
      </c>
      <c r="H161">
        <v>2</v>
      </c>
      <c r="I161">
        <v>0.76600000000000001</v>
      </c>
      <c r="J161" t="s">
        <v>336</v>
      </c>
      <c r="K161">
        <v>2</v>
      </c>
      <c r="L161">
        <v>1.5629999999999999</v>
      </c>
      <c r="M161" t="s">
        <v>867</v>
      </c>
      <c r="N161">
        <v>2</v>
      </c>
      <c r="O161">
        <v>1.5629999999999999</v>
      </c>
    </row>
    <row r="162" spans="1:15" x14ac:dyDescent="0.2">
      <c r="A162" t="s">
        <v>415</v>
      </c>
      <c r="B162">
        <v>1</v>
      </c>
      <c r="C162">
        <v>0.32800000000000001</v>
      </c>
      <c r="D162" t="s">
        <v>294</v>
      </c>
      <c r="E162">
        <v>2</v>
      </c>
      <c r="F162">
        <v>0.55400000000000005</v>
      </c>
      <c r="G162" t="s">
        <v>239</v>
      </c>
      <c r="H162">
        <v>2</v>
      </c>
      <c r="I162">
        <v>0.76600000000000001</v>
      </c>
      <c r="J162" t="s">
        <v>286</v>
      </c>
      <c r="K162">
        <v>2</v>
      </c>
      <c r="L162">
        <v>1.5629999999999999</v>
      </c>
      <c r="M162" t="s">
        <v>281</v>
      </c>
      <c r="N162">
        <v>2</v>
      </c>
      <c r="O162">
        <v>1.5629999999999999</v>
      </c>
    </row>
    <row r="163" spans="1:15" x14ac:dyDescent="0.2">
      <c r="A163" t="s">
        <v>416</v>
      </c>
      <c r="B163">
        <v>1</v>
      </c>
      <c r="C163">
        <v>0.32800000000000001</v>
      </c>
      <c r="D163" t="s">
        <v>773</v>
      </c>
      <c r="E163">
        <v>2</v>
      </c>
      <c r="F163">
        <v>0.55400000000000005</v>
      </c>
      <c r="G163" t="s">
        <v>331</v>
      </c>
      <c r="H163">
        <v>2</v>
      </c>
      <c r="I163">
        <v>0.76600000000000001</v>
      </c>
      <c r="J163" t="s">
        <v>287</v>
      </c>
      <c r="K163">
        <v>2</v>
      </c>
      <c r="L163">
        <v>1.5629999999999999</v>
      </c>
      <c r="M163" t="s">
        <v>282</v>
      </c>
      <c r="N163">
        <v>2</v>
      </c>
      <c r="O163">
        <v>1.5629999999999999</v>
      </c>
    </row>
    <row r="164" spans="1:15" x14ac:dyDescent="0.2">
      <c r="A164" t="s">
        <v>417</v>
      </c>
      <c r="B164">
        <v>1</v>
      </c>
      <c r="C164">
        <v>0.32800000000000001</v>
      </c>
      <c r="D164" t="s">
        <v>774</v>
      </c>
      <c r="E164">
        <v>2</v>
      </c>
      <c r="F164">
        <v>0.55400000000000005</v>
      </c>
      <c r="G164" t="s">
        <v>1017</v>
      </c>
      <c r="H164">
        <v>2</v>
      </c>
      <c r="I164">
        <v>0.76600000000000001</v>
      </c>
      <c r="J164" t="s">
        <v>615</v>
      </c>
      <c r="K164">
        <v>2</v>
      </c>
      <c r="L164">
        <v>1.5629999999999999</v>
      </c>
      <c r="M164" t="s">
        <v>327</v>
      </c>
      <c r="N164">
        <v>2</v>
      </c>
      <c r="O164">
        <v>1.5629999999999999</v>
      </c>
    </row>
    <row r="165" spans="1:15" x14ac:dyDescent="0.2">
      <c r="A165" t="s">
        <v>418</v>
      </c>
      <c r="B165">
        <v>1</v>
      </c>
      <c r="C165">
        <v>0.32800000000000001</v>
      </c>
      <c r="D165" t="s">
        <v>775</v>
      </c>
      <c r="E165">
        <v>2</v>
      </c>
      <c r="F165">
        <v>0.55400000000000005</v>
      </c>
      <c r="G165" t="s">
        <v>256</v>
      </c>
      <c r="H165">
        <v>2</v>
      </c>
      <c r="I165">
        <v>0.76600000000000001</v>
      </c>
      <c r="J165" t="s">
        <v>1173</v>
      </c>
      <c r="K165">
        <v>2</v>
      </c>
      <c r="L165">
        <v>1.5629999999999999</v>
      </c>
      <c r="M165" t="s">
        <v>1357</v>
      </c>
      <c r="N165">
        <v>2</v>
      </c>
      <c r="O165">
        <v>1.5629999999999999</v>
      </c>
    </row>
    <row r="166" spans="1:15" x14ac:dyDescent="0.2">
      <c r="A166" t="s">
        <v>419</v>
      </c>
      <c r="B166">
        <v>1</v>
      </c>
      <c r="C166">
        <v>0.32800000000000001</v>
      </c>
      <c r="D166" t="s">
        <v>776</v>
      </c>
      <c r="E166">
        <v>2</v>
      </c>
      <c r="F166">
        <v>0.55400000000000005</v>
      </c>
      <c r="G166" t="s">
        <v>1018</v>
      </c>
      <c r="H166">
        <v>2</v>
      </c>
      <c r="I166">
        <v>0.76600000000000001</v>
      </c>
      <c r="J166" t="s">
        <v>1271</v>
      </c>
      <c r="K166">
        <v>2</v>
      </c>
      <c r="L166">
        <v>1.5629999999999999</v>
      </c>
      <c r="M166" t="s">
        <v>1358</v>
      </c>
      <c r="N166">
        <v>2</v>
      </c>
      <c r="O166">
        <v>1.5629999999999999</v>
      </c>
    </row>
    <row r="167" spans="1:15" x14ac:dyDescent="0.2">
      <c r="A167" t="s">
        <v>420</v>
      </c>
      <c r="B167">
        <v>1</v>
      </c>
      <c r="C167">
        <v>0.32800000000000001</v>
      </c>
      <c r="D167" t="s">
        <v>260</v>
      </c>
      <c r="E167">
        <v>2</v>
      </c>
      <c r="F167">
        <v>0.55400000000000005</v>
      </c>
      <c r="G167" t="s">
        <v>610</v>
      </c>
      <c r="H167">
        <v>2</v>
      </c>
      <c r="I167">
        <v>0.76600000000000001</v>
      </c>
      <c r="J167" t="s">
        <v>1179</v>
      </c>
      <c r="K167">
        <v>2</v>
      </c>
      <c r="L167">
        <v>1.5629999999999999</v>
      </c>
      <c r="M167" t="s">
        <v>883</v>
      </c>
      <c r="N167">
        <v>2</v>
      </c>
      <c r="O167">
        <v>1.5629999999999999</v>
      </c>
    </row>
    <row r="168" spans="1:15" x14ac:dyDescent="0.2">
      <c r="A168" t="s">
        <v>421</v>
      </c>
      <c r="B168">
        <v>1</v>
      </c>
      <c r="C168">
        <v>0.32800000000000001</v>
      </c>
      <c r="D168" t="s">
        <v>361</v>
      </c>
      <c r="E168">
        <v>2</v>
      </c>
      <c r="F168">
        <v>0.55400000000000005</v>
      </c>
      <c r="G168" t="s">
        <v>613</v>
      </c>
      <c r="H168">
        <v>2</v>
      </c>
      <c r="I168">
        <v>0.76600000000000001</v>
      </c>
      <c r="J168" t="s">
        <v>637</v>
      </c>
      <c r="K168">
        <v>2</v>
      </c>
      <c r="L168">
        <v>1.5629999999999999</v>
      </c>
      <c r="M168" t="s">
        <v>1468</v>
      </c>
      <c r="N168">
        <v>2</v>
      </c>
      <c r="O168">
        <v>1.5629999999999999</v>
      </c>
    </row>
    <row r="169" spans="1:15" x14ac:dyDescent="0.2">
      <c r="A169" t="s">
        <v>424</v>
      </c>
      <c r="B169">
        <v>1</v>
      </c>
      <c r="C169">
        <v>0.32800000000000001</v>
      </c>
      <c r="D169" t="s">
        <v>777</v>
      </c>
      <c r="E169">
        <v>2</v>
      </c>
      <c r="F169">
        <v>0.55400000000000005</v>
      </c>
      <c r="G169" t="s">
        <v>1019</v>
      </c>
      <c r="H169">
        <v>2</v>
      </c>
      <c r="I169">
        <v>0.76600000000000001</v>
      </c>
      <c r="J169" t="s">
        <v>1272</v>
      </c>
      <c r="K169">
        <v>2</v>
      </c>
      <c r="L169">
        <v>1.5629999999999999</v>
      </c>
      <c r="M169" t="s">
        <v>239</v>
      </c>
      <c r="N169">
        <v>2</v>
      </c>
      <c r="O169">
        <v>1.5629999999999999</v>
      </c>
    </row>
    <row r="170" spans="1:15" x14ac:dyDescent="0.2">
      <c r="A170" t="s">
        <v>425</v>
      </c>
      <c r="B170">
        <v>1</v>
      </c>
      <c r="C170">
        <v>0.32800000000000001</v>
      </c>
      <c r="D170" t="s">
        <v>730</v>
      </c>
      <c r="E170">
        <v>2</v>
      </c>
      <c r="F170">
        <v>0.55400000000000005</v>
      </c>
      <c r="G170" t="s">
        <v>1020</v>
      </c>
      <c r="H170">
        <v>2</v>
      </c>
      <c r="I170">
        <v>0.76600000000000001</v>
      </c>
      <c r="J170" t="s">
        <v>914</v>
      </c>
      <c r="K170">
        <v>2</v>
      </c>
      <c r="L170">
        <v>1.5629999999999999</v>
      </c>
      <c r="M170" t="s">
        <v>331</v>
      </c>
      <c r="N170">
        <v>2</v>
      </c>
      <c r="O170">
        <v>1.5629999999999999</v>
      </c>
    </row>
    <row r="171" spans="1:15" x14ac:dyDescent="0.2">
      <c r="A171" t="s">
        <v>426</v>
      </c>
      <c r="B171">
        <v>1</v>
      </c>
      <c r="C171">
        <v>0.32800000000000001</v>
      </c>
      <c r="D171" t="s">
        <v>365</v>
      </c>
      <c r="E171">
        <v>1</v>
      </c>
      <c r="F171">
        <v>0.27700000000000002</v>
      </c>
      <c r="G171" t="s">
        <v>1021</v>
      </c>
      <c r="H171">
        <v>2</v>
      </c>
      <c r="I171">
        <v>0.76600000000000001</v>
      </c>
      <c r="J171" t="s">
        <v>653</v>
      </c>
      <c r="K171">
        <v>2</v>
      </c>
      <c r="L171">
        <v>1.5629999999999999</v>
      </c>
      <c r="M171" t="s">
        <v>1469</v>
      </c>
      <c r="N171">
        <v>2</v>
      </c>
      <c r="O171">
        <v>1.5629999999999999</v>
      </c>
    </row>
    <row r="172" spans="1:15" x14ac:dyDescent="0.2">
      <c r="A172" t="s">
        <v>429</v>
      </c>
      <c r="B172">
        <v>1</v>
      </c>
      <c r="C172">
        <v>0.32800000000000001</v>
      </c>
      <c r="D172" t="s">
        <v>366</v>
      </c>
      <c r="E172">
        <v>1</v>
      </c>
      <c r="F172">
        <v>0.27700000000000002</v>
      </c>
      <c r="G172" t="s">
        <v>629</v>
      </c>
      <c r="H172">
        <v>2</v>
      </c>
      <c r="I172">
        <v>0.76600000000000001</v>
      </c>
      <c r="J172" t="s">
        <v>655</v>
      </c>
      <c r="K172">
        <v>2</v>
      </c>
      <c r="L172">
        <v>1.5629999999999999</v>
      </c>
      <c r="M172" t="s">
        <v>332</v>
      </c>
      <c r="N172">
        <v>2</v>
      </c>
      <c r="O172">
        <v>1.5629999999999999</v>
      </c>
    </row>
    <row r="173" spans="1:15" x14ac:dyDescent="0.2">
      <c r="A173" t="s">
        <v>310</v>
      </c>
      <c r="B173">
        <v>1</v>
      </c>
      <c r="C173">
        <v>0.32800000000000001</v>
      </c>
      <c r="D173" t="s">
        <v>367</v>
      </c>
      <c r="E173">
        <v>1</v>
      </c>
      <c r="F173">
        <v>0.27700000000000002</v>
      </c>
      <c r="G173" t="s">
        <v>1022</v>
      </c>
      <c r="H173">
        <v>2</v>
      </c>
      <c r="I173">
        <v>0.76600000000000001</v>
      </c>
      <c r="J173" t="s">
        <v>663</v>
      </c>
      <c r="K173">
        <v>2</v>
      </c>
      <c r="L173">
        <v>1.5629999999999999</v>
      </c>
      <c r="M173" t="s">
        <v>1470</v>
      </c>
      <c r="N173">
        <v>2</v>
      </c>
      <c r="O173">
        <v>1.5629999999999999</v>
      </c>
    </row>
    <row r="174" spans="1:15" x14ac:dyDescent="0.2">
      <c r="A174" t="s">
        <v>41</v>
      </c>
      <c r="B174">
        <v>1</v>
      </c>
      <c r="C174">
        <v>0.32800000000000001</v>
      </c>
      <c r="D174" t="s">
        <v>368</v>
      </c>
      <c r="E174">
        <v>1</v>
      </c>
      <c r="F174">
        <v>0.27700000000000002</v>
      </c>
      <c r="G174" t="s">
        <v>1023</v>
      </c>
      <c r="H174">
        <v>2</v>
      </c>
      <c r="I174">
        <v>0.76600000000000001</v>
      </c>
      <c r="J174" t="s">
        <v>1196</v>
      </c>
      <c r="K174">
        <v>2</v>
      </c>
      <c r="L174">
        <v>1.5629999999999999</v>
      </c>
      <c r="M174" t="s">
        <v>256</v>
      </c>
      <c r="N174">
        <v>2</v>
      </c>
      <c r="O174">
        <v>1.5629999999999999</v>
      </c>
    </row>
    <row r="175" spans="1:15" x14ac:dyDescent="0.2">
      <c r="A175" t="s">
        <v>431</v>
      </c>
      <c r="B175">
        <v>1</v>
      </c>
      <c r="C175">
        <v>0.32800000000000001</v>
      </c>
      <c r="D175" t="s">
        <v>300</v>
      </c>
      <c r="E175">
        <v>1</v>
      </c>
      <c r="F175">
        <v>0.27700000000000002</v>
      </c>
      <c r="G175" t="s">
        <v>1024</v>
      </c>
      <c r="H175">
        <v>2</v>
      </c>
      <c r="I175">
        <v>0.76600000000000001</v>
      </c>
      <c r="J175" t="s">
        <v>919</v>
      </c>
      <c r="K175">
        <v>2</v>
      </c>
      <c r="L175">
        <v>1.5629999999999999</v>
      </c>
      <c r="M175" t="s">
        <v>585</v>
      </c>
      <c r="N175">
        <v>2</v>
      </c>
      <c r="O175">
        <v>1.5629999999999999</v>
      </c>
    </row>
    <row r="176" spans="1:15" x14ac:dyDescent="0.2">
      <c r="A176" t="s">
        <v>432</v>
      </c>
      <c r="B176">
        <v>1</v>
      </c>
      <c r="C176">
        <v>0.32800000000000001</v>
      </c>
      <c r="D176" t="s">
        <v>778</v>
      </c>
      <c r="E176">
        <v>1</v>
      </c>
      <c r="F176">
        <v>0.27700000000000002</v>
      </c>
      <c r="G176" t="s">
        <v>637</v>
      </c>
      <c r="H176">
        <v>2</v>
      </c>
      <c r="I176">
        <v>0.76600000000000001</v>
      </c>
      <c r="J176" t="s">
        <v>291</v>
      </c>
      <c r="K176">
        <v>2</v>
      </c>
      <c r="L176">
        <v>1.5629999999999999</v>
      </c>
      <c r="M176" t="s">
        <v>1269</v>
      </c>
      <c r="N176">
        <v>2</v>
      </c>
      <c r="O176">
        <v>1.5629999999999999</v>
      </c>
    </row>
    <row r="177" spans="1:15" x14ac:dyDescent="0.2">
      <c r="A177" t="s">
        <v>268</v>
      </c>
      <c r="B177">
        <v>1</v>
      </c>
      <c r="C177">
        <v>0.32800000000000001</v>
      </c>
      <c r="D177" t="s">
        <v>779</v>
      </c>
      <c r="E177">
        <v>1</v>
      </c>
      <c r="F177">
        <v>0.27700000000000002</v>
      </c>
      <c r="G177" t="s">
        <v>640</v>
      </c>
      <c r="H177">
        <v>2</v>
      </c>
      <c r="I177">
        <v>0.76600000000000001</v>
      </c>
      <c r="J177" t="s">
        <v>1273</v>
      </c>
      <c r="K177">
        <v>2</v>
      </c>
      <c r="L177">
        <v>1.5629999999999999</v>
      </c>
      <c r="M177" t="s">
        <v>248</v>
      </c>
      <c r="N177">
        <v>2</v>
      </c>
      <c r="O177">
        <v>1.5629999999999999</v>
      </c>
    </row>
    <row r="178" spans="1:15" x14ac:dyDescent="0.2">
      <c r="A178" t="s">
        <v>433</v>
      </c>
      <c r="B178">
        <v>1</v>
      </c>
      <c r="C178">
        <v>0.32800000000000001</v>
      </c>
      <c r="D178" t="s">
        <v>370</v>
      </c>
      <c r="E178">
        <v>1</v>
      </c>
      <c r="F178">
        <v>0.27700000000000002</v>
      </c>
      <c r="G178" t="s">
        <v>1025</v>
      </c>
      <c r="H178">
        <v>2</v>
      </c>
      <c r="I178">
        <v>0.76600000000000001</v>
      </c>
      <c r="J178" t="s">
        <v>679</v>
      </c>
      <c r="K178">
        <v>2</v>
      </c>
      <c r="L178">
        <v>1.5629999999999999</v>
      </c>
      <c r="M178" t="s">
        <v>334</v>
      </c>
      <c r="N178">
        <v>2</v>
      </c>
      <c r="O178">
        <v>1.5629999999999999</v>
      </c>
    </row>
    <row r="179" spans="1:15" x14ac:dyDescent="0.2">
      <c r="A179" t="s">
        <v>434</v>
      </c>
      <c r="B179">
        <v>1</v>
      </c>
      <c r="C179">
        <v>0.32800000000000001</v>
      </c>
      <c r="D179" t="s">
        <v>301</v>
      </c>
      <c r="E179">
        <v>1</v>
      </c>
      <c r="F179">
        <v>0.27700000000000002</v>
      </c>
      <c r="G179" t="s">
        <v>23</v>
      </c>
      <c r="H179">
        <v>2</v>
      </c>
      <c r="I179">
        <v>0.76600000000000001</v>
      </c>
      <c r="J179" t="s">
        <v>1213</v>
      </c>
      <c r="K179">
        <v>2</v>
      </c>
      <c r="L179">
        <v>1.5629999999999999</v>
      </c>
      <c r="M179" t="s">
        <v>1389</v>
      </c>
      <c r="N179">
        <v>2</v>
      </c>
      <c r="O179">
        <v>1.5629999999999999</v>
      </c>
    </row>
    <row r="180" spans="1:15" x14ac:dyDescent="0.2">
      <c r="A180" t="s">
        <v>435</v>
      </c>
      <c r="B180">
        <v>1</v>
      </c>
      <c r="C180">
        <v>0.32800000000000001</v>
      </c>
      <c r="D180" t="s">
        <v>371</v>
      </c>
      <c r="E180">
        <v>1</v>
      </c>
      <c r="F180">
        <v>0.27700000000000002</v>
      </c>
      <c r="G180" t="s">
        <v>1026</v>
      </c>
      <c r="H180">
        <v>2</v>
      </c>
      <c r="I180">
        <v>0.76600000000000001</v>
      </c>
      <c r="J180" t="s">
        <v>689</v>
      </c>
      <c r="K180">
        <v>2</v>
      </c>
      <c r="L180">
        <v>1.5629999999999999</v>
      </c>
      <c r="M180" t="s">
        <v>1167</v>
      </c>
      <c r="N180">
        <v>2</v>
      </c>
      <c r="O180">
        <v>1.5629999999999999</v>
      </c>
    </row>
    <row r="181" spans="1:15" x14ac:dyDescent="0.2">
      <c r="A181" t="s">
        <v>436</v>
      </c>
      <c r="B181">
        <v>1</v>
      </c>
      <c r="C181">
        <v>0.32800000000000001</v>
      </c>
      <c r="D181" t="s">
        <v>372</v>
      </c>
      <c r="E181">
        <v>1</v>
      </c>
      <c r="F181">
        <v>0.27700000000000002</v>
      </c>
      <c r="G181" t="s">
        <v>919</v>
      </c>
      <c r="H181">
        <v>2</v>
      </c>
      <c r="I181">
        <v>0.76600000000000001</v>
      </c>
      <c r="J181" t="s">
        <v>1030</v>
      </c>
      <c r="K181">
        <v>2</v>
      </c>
      <c r="L181">
        <v>1.5629999999999999</v>
      </c>
      <c r="M181" t="s">
        <v>613</v>
      </c>
      <c r="N181">
        <v>2</v>
      </c>
      <c r="O181">
        <v>1.5629999999999999</v>
      </c>
    </row>
    <row r="182" spans="1:15" x14ac:dyDescent="0.2">
      <c r="A182" t="s">
        <v>437</v>
      </c>
      <c r="B182">
        <v>1</v>
      </c>
      <c r="C182">
        <v>0.32800000000000001</v>
      </c>
      <c r="D182" t="s">
        <v>59</v>
      </c>
      <c r="E182">
        <v>1</v>
      </c>
      <c r="F182">
        <v>0.27700000000000002</v>
      </c>
      <c r="G182" t="s">
        <v>672</v>
      </c>
      <c r="H182">
        <v>2</v>
      </c>
      <c r="I182">
        <v>0.76600000000000001</v>
      </c>
      <c r="J182" t="s">
        <v>931</v>
      </c>
      <c r="K182">
        <v>2</v>
      </c>
      <c r="L182">
        <v>1.5629999999999999</v>
      </c>
      <c r="M182" t="s">
        <v>614</v>
      </c>
      <c r="N182">
        <v>2</v>
      </c>
      <c r="O182">
        <v>1.5629999999999999</v>
      </c>
    </row>
    <row r="183" spans="1:15" x14ac:dyDescent="0.2">
      <c r="A183" t="s">
        <v>438</v>
      </c>
      <c r="B183">
        <v>1</v>
      </c>
      <c r="C183">
        <v>0.32800000000000001</v>
      </c>
      <c r="D183" t="s">
        <v>375</v>
      </c>
      <c r="E183">
        <v>1</v>
      </c>
      <c r="F183">
        <v>0.27700000000000002</v>
      </c>
      <c r="G183" t="s">
        <v>680</v>
      </c>
      <c r="H183">
        <v>2</v>
      </c>
      <c r="I183">
        <v>0.76600000000000001</v>
      </c>
      <c r="J183" t="s">
        <v>773</v>
      </c>
      <c r="K183">
        <v>2</v>
      </c>
      <c r="L183">
        <v>1.5629999999999999</v>
      </c>
      <c r="M183" t="s">
        <v>616</v>
      </c>
      <c r="N183">
        <v>2</v>
      </c>
      <c r="O183">
        <v>1.5629999999999999</v>
      </c>
    </row>
    <row r="184" spans="1:15" x14ac:dyDescent="0.2">
      <c r="A184" t="s">
        <v>439</v>
      </c>
      <c r="B184">
        <v>1</v>
      </c>
      <c r="C184">
        <v>0.32800000000000001</v>
      </c>
      <c r="D184" t="s">
        <v>380</v>
      </c>
      <c r="E184">
        <v>1</v>
      </c>
      <c r="F184">
        <v>0.27700000000000002</v>
      </c>
      <c r="G184" t="s">
        <v>1027</v>
      </c>
      <c r="H184">
        <v>2</v>
      </c>
      <c r="I184">
        <v>0.76600000000000001</v>
      </c>
      <c r="J184" t="s">
        <v>1274</v>
      </c>
      <c r="K184">
        <v>2</v>
      </c>
      <c r="L184">
        <v>1.5629999999999999</v>
      </c>
      <c r="M184" t="s">
        <v>748</v>
      </c>
      <c r="N184">
        <v>2</v>
      </c>
      <c r="O184">
        <v>1.5629999999999999</v>
      </c>
    </row>
    <row r="185" spans="1:15" x14ac:dyDescent="0.2">
      <c r="A185" t="s">
        <v>440</v>
      </c>
      <c r="B185">
        <v>1</v>
      </c>
      <c r="C185">
        <v>0.32800000000000001</v>
      </c>
      <c r="D185" t="s">
        <v>780</v>
      </c>
      <c r="E185">
        <v>1</v>
      </c>
      <c r="F185">
        <v>0.27700000000000002</v>
      </c>
      <c r="G185" t="s">
        <v>1028</v>
      </c>
      <c r="H185">
        <v>2</v>
      </c>
      <c r="I185">
        <v>0.76600000000000001</v>
      </c>
      <c r="J185" t="s">
        <v>745</v>
      </c>
      <c r="K185">
        <v>2</v>
      </c>
      <c r="L185">
        <v>1.5629999999999999</v>
      </c>
      <c r="M185" t="s">
        <v>642</v>
      </c>
      <c r="N185">
        <v>2</v>
      </c>
      <c r="O185">
        <v>1.5629999999999999</v>
      </c>
    </row>
    <row r="186" spans="1:15" x14ac:dyDescent="0.2">
      <c r="A186" t="s">
        <v>441</v>
      </c>
      <c r="B186">
        <v>1</v>
      </c>
      <c r="C186">
        <v>0.32800000000000001</v>
      </c>
      <c r="D186" t="s">
        <v>781</v>
      </c>
      <c r="E186">
        <v>1</v>
      </c>
      <c r="F186">
        <v>0.27700000000000002</v>
      </c>
      <c r="G186" t="s">
        <v>772</v>
      </c>
      <c r="H186">
        <v>2</v>
      </c>
      <c r="I186">
        <v>0.76600000000000001</v>
      </c>
      <c r="J186" t="s">
        <v>353</v>
      </c>
      <c r="K186">
        <v>2</v>
      </c>
      <c r="L186">
        <v>1.5629999999999999</v>
      </c>
      <c r="M186" t="s">
        <v>344</v>
      </c>
      <c r="N186">
        <v>2</v>
      </c>
      <c r="O186">
        <v>1.5629999999999999</v>
      </c>
    </row>
    <row r="187" spans="1:15" x14ac:dyDescent="0.2">
      <c r="A187" t="s">
        <v>442</v>
      </c>
      <c r="B187">
        <v>1</v>
      </c>
      <c r="C187">
        <v>0.32800000000000001</v>
      </c>
      <c r="D187" t="s">
        <v>10</v>
      </c>
      <c r="E187">
        <v>1</v>
      </c>
      <c r="F187">
        <v>0.27700000000000002</v>
      </c>
      <c r="G187" t="s">
        <v>1029</v>
      </c>
      <c r="H187">
        <v>2</v>
      </c>
      <c r="I187">
        <v>0.76600000000000001</v>
      </c>
      <c r="J187" t="s">
        <v>242</v>
      </c>
      <c r="K187">
        <v>2</v>
      </c>
      <c r="L187">
        <v>1.5629999999999999</v>
      </c>
      <c r="M187" t="s">
        <v>1471</v>
      </c>
      <c r="N187">
        <v>2</v>
      </c>
      <c r="O187">
        <v>1.5629999999999999</v>
      </c>
    </row>
    <row r="188" spans="1:15" x14ac:dyDescent="0.2">
      <c r="A188" t="s">
        <v>443</v>
      </c>
      <c r="B188">
        <v>1</v>
      </c>
      <c r="C188">
        <v>0.32800000000000001</v>
      </c>
      <c r="D188" t="s">
        <v>305</v>
      </c>
      <c r="E188">
        <v>1</v>
      </c>
      <c r="F188">
        <v>0.27700000000000002</v>
      </c>
      <c r="G188" t="s">
        <v>1030</v>
      </c>
      <c r="H188">
        <v>2</v>
      </c>
      <c r="I188">
        <v>0.76600000000000001</v>
      </c>
      <c r="J188" t="s">
        <v>251</v>
      </c>
      <c r="K188">
        <v>2</v>
      </c>
      <c r="L188">
        <v>1.5629999999999999</v>
      </c>
      <c r="M188" t="s">
        <v>1241</v>
      </c>
      <c r="N188">
        <v>2</v>
      </c>
      <c r="O188">
        <v>1.5629999999999999</v>
      </c>
    </row>
    <row r="189" spans="1:15" x14ac:dyDescent="0.2">
      <c r="A189" t="s">
        <v>444</v>
      </c>
      <c r="B189">
        <v>1</v>
      </c>
      <c r="C189">
        <v>0.32800000000000001</v>
      </c>
      <c r="D189" t="s">
        <v>782</v>
      </c>
      <c r="E189">
        <v>1</v>
      </c>
      <c r="F189">
        <v>0.27700000000000002</v>
      </c>
      <c r="G189" t="s">
        <v>1031</v>
      </c>
      <c r="H189">
        <v>2</v>
      </c>
      <c r="I189">
        <v>0.76600000000000001</v>
      </c>
      <c r="J189" t="s">
        <v>713</v>
      </c>
      <c r="K189">
        <v>2</v>
      </c>
      <c r="L189">
        <v>1.5629999999999999</v>
      </c>
      <c r="M189" t="s">
        <v>1411</v>
      </c>
      <c r="N189">
        <v>2</v>
      </c>
      <c r="O189">
        <v>1.5629999999999999</v>
      </c>
    </row>
    <row r="190" spans="1:15" x14ac:dyDescent="0.2">
      <c r="A190" t="s">
        <v>445</v>
      </c>
      <c r="B190">
        <v>1</v>
      </c>
      <c r="C190">
        <v>0.32800000000000001</v>
      </c>
      <c r="D190" t="s">
        <v>783</v>
      </c>
      <c r="E190">
        <v>1</v>
      </c>
      <c r="F190">
        <v>0.27700000000000002</v>
      </c>
      <c r="G190" t="s">
        <v>693</v>
      </c>
      <c r="H190">
        <v>2</v>
      </c>
      <c r="I190">
        <v>0.76600000000000001</v>
      </c>
      <c r="J190" t="s">
        <v>723</v>
      </c>
      <c r="K190">
        <v>2</v>
      </c>
      <c r="L190">
        <v>1.5629999999999999</v>
      </c>
      <c r="M190" t="s">
        <v>289</v>
      </c>
      <c r="N190">
        <v>2</v>
      </c>
      <c r="O190">
        <v>1.5629999999999999</v>
      </c>
    </row>
    <row r="191" spans="1:15" x14ac:dyDescent="0.2">
      <c r="A191" t="s">
        <v>446</v>
      </c>
      <c r="B191">
        <v>1</v>
      </c>
      <c r="C191">
        <v>0.32800000000000001</v>
      </c>
      <c r="D191" t="s">
        <v>784</v>
      </c>
      <c r="E191">
        <v>1</v>
      </c>
      <c r="F191">
        <v>0.27700000000000002</v>
      </c>
      <c r="G191" t="s">
        <v>1032</v>
      </c>
      <c r="H191">
        <v>2</v>
      </c>
      <c r="I191">
        <v>0.76600000000000001</v>
      </c>
      <c r="J191" t="s">
        <v>1230</v>
      </c>
      <c r="K191">
        <v>2</v>
      </c>
      <c r="L191">
        <v>1.5629999999999999</v>
      </c>
      <c r="M191" t="s">
        <v>1273</v>
      </c>
      <c r="N191">
        <v>2</v>
      </c>
      <c r="O191">
        <v>1.5629999999999999</v>
      </c>
    </row>
    <row r="192" spans="1:15" x14ac:dyDescent="0.2">
      <c r="A192" t="s">
        <v>447</v>
      </c>
      <c r="B192">
        <v>1</v>
      </c>
      <c r="C192">
        <v>0.32800000000000001</v>
      </c>
      <c r="D192" t="s">
        <v>306</v>
      </c>
      <c r="E192">
        <v>1</v>
      </c>
      <c r="F192">
        <v>0.27700000000000002</v>
      </c>
      <c r="G192" t="s">
        <v>1033</v>
      </c>
      <c r="H192">
        <v>2</v>
      </c>
      <c r="I192">
        <v>0.76600000000000001</v>
      </c>
      <c r="J192" t="s">
        <v>728</v>
      </c>
      <c r="K192">
        <v>2</v>
      </c>
      <c r="L192">
        <v>1.5629999999999999</v>
      </c>
      <c r="M192" t="s">
        <v>1472</v>
      </c>
      <c r="N192">
        <v>2</v>
      </c>
      <c r="O192">
        <v>1.5629999999999999</v>
      </c>
    </row>
    <row r="193" spans="1:15" x14ac:dyDescent="0.2">
      <c r="A193" t="s">
        <v>448</v>
      </c>
      <c r="B193">
        <v>1</v>
      </c>
      <c r="C193">
        <v>0.32800000000000001</v>
      </c>
      <c r="D193" t="s">
        <v>388</v>
      </c>
      <c r="E193">
        <v>1</v>
      </c>
      <c r="F193">
        <v>0.27700000000000002</v>
      </c>
      <c r="G193" t="s">
        <v>259</v>
      </c>
      <c r="H193">
        <v>2</v>
      </c>
      <c r="I193">
        <v>0.76600000000000001</v>
      </c>
      <c r="J193" t="s">
        <v>749</v>
      </c>
      <c r="K193">
        <v>2</v>
      </c>
      <c r="L193">
        <v>1.5629999999999999</v>
      </c>
      <c r="M193" t="s">
        <v>1201</v>
      </c>
      <c r="N193">
        <v>2</v>
      </c>
      <c r="O193">
        <v>1.5629999999999999</v>
      </c>
    </row>
    <row r="194" spans="1:15" x14ac:dyDescent="0.2">
      <c r="A194" t="s">
        <v>449</v>
      </c>
      <c r="B194">
        <v>1</v>
      </c>
      <c r="C194">
        <v>0.32800000000000001</v>
      </c>
      <c r="D194" t="s">
        <v>785</v>
      </c>
      <c r="E194">
        <v>1</v>
      </c>
      <c r="F194">
        <v>0.27700000000000002</v>
      </c>
      <c r="G194" t="s">
        <v>1034</v>
      </c>
      <c r="H194">
        <v>2</v>
      </c>
      <c r="I194">
        <v>0.76600000000000001</v>
      </c>
      <c r="J194" t="s">
        <v>975</v>
      </c>
      <c r="K194">
        <v>2</v>
      </c>
      <c r="L194">
        <v>1.5629999999999999</v>
      </c>
      <c r="M194" t="s">
        <v>770</v>
      </c>
      <c r="N194">
        <v>2</v>
      </c>
      <c r="O194">
        <v>1.5629999999999999</v>
      </c>
    </row>
    <row r="195" spans="1:15" x14ac:dyDescent="0.2">
      <c r="A195" t="s">
        <v>450</v>
      </c>
      <c r="B195">
        <v>1</v>
      </c>
      <c r="C195">
        <v>0.32800000000000001</v>
      </c>
      <c r="D195" t="s">
        <v>786</v>
      </c>
      <c r="E195">
        <v>1</v>
      </c>
      <c r="F195">
        <v>0.27700000000000002</v>
      </c>
      <c r="G195" t="s">
        <v>774</v>
      </c>
      <c r="H195">
        <v>2</v>
      </c>
      <c r="I195">
        <v>0.76600000000000001</v>
      </c>
      <c r="J195" t="s">
        <v>734</v>
      </c>
      <c r="K195">
        <v>2</v>
      </c>
      <c r="L195">
        <v>1.5629999999999999</v>
      </c>
      <c r="M195" t="s">
        <v>1206</v>
      </c>
      <c r="N195">
        <v>2</v>
      </c>
      <c r="O195">
        <v>1.5629999999999999</v>
      </c>
    </row>
    <row r="196" spans="1:15" x14ac:dyDescent="0.2">
      <c r="A196" t="s">
        <v>451</v>
      </c>
      <c r="B196">
        <v>1</v>
      </c>
      <c r="C196">
        <v>0.32800000000000001</v>
      </c>
      <c r="D196" t="s">
        <v>787</v>
      </c>
      <c r="E196">
        <v>1</v>
      </c>
      <c r="F196">
        <v>0.27700000000000002</v>
      </c>
      <c r="G196" t="s">
        <v>705</v>
      </c>
      <c r="H196">
        <v>2</v>
      </c>
      <c r="I196">
        <v>0.76600000000000001</v>
      </c>
      <c r="J196" t="s">
        <v>364</v>
      </c>
      <c r="K196">
        <v>1</v>
      </c>
      <c r="L196">
        <v>0.78100000000000003</v>
      </c>
      <c r="M196" t="s">
        <v>1028</v>
      </c>
      <c r="N196">
        <v>2</v>
      </c>
      <c r="O196">
        <v>1.5629999999999999</v>
      </c>
    </row>
    <row r="197" spans="1:15" x14ac:dyDescent="0.2">
      <c r="A197" t="s">
        <v>312</v>
      </c>
      <c r="B197">
        <v>1</v>
      </c>
      <c r="C197">
        <v>0.32800000000000001</v>
      </c>
      <c r="D197" t="s">
        <v>391</v>
      </c>
      <c r="E197">
        <v>1</v>
      </c>
      <c r="F197">
        <v>0.27700000000000002</v>
      </c>
      <c r="G197" t="s">
        <v>709</v>
      </c>
      <c r="H197">
        <v>2</v>
      </c>
      <c r="I197">
        <v>0.76600000000000001</v>
      </c>
      <c r="J197" t="s">
        <v>778</v>
      </c>
      <c r="K197">
        <v>1</v>
      </c>
      <c r="L197">
        <v>0.78100000000000003</v>
      </c>
      <c r="M197" t="s">
        <v>690</v>
      </c>
      <c r="N197">
        <v>2</v>
      </c>
      <c r="O197">
        <v>1.5629999999999999</v>
      </c>
    </row>
    <row r="198" spans="1:15" x14ac:dyDescent="0.2">
      <c r="A198" t="s">
        <v>452</v>
      </c>
      <c r="B198">
        <v>1</v>
      </c>
      <c r="C198">
        <v>0.32800000000000001</v>
      </c>
      <c r="D198" t="s">
        <v>393</v>
      </c>
      <c r="E198">
        <v>1</v>
      </c>
      <c r="F198">
        <v>0.27700000000000002</v>
      </c>
      <c r="G198" t="s">
        <v>713</v>
      </c>
      <c r="H198">
        <v>2</v>
      </c>
      <c r="I198">
        <v>0.76600000000000001</v>
      </c>
      <c r="J198" t="s">
        <v>779</v>
      </c>
      <c r="K198">
        <v>1</v>
      </c>
      <c r="L198">
        <v>0.78100000000000003</v>
      </c>
      <c r="M198" t="s">
        <v>1030</v>
      </c>
      <c r="N198">
        <v>2</v>
      </c>
      <c r="O198">
        <v>1.5629999999999999</v>
      </c>
    </row>
    <row r="199" spans="1:15" x14ac:dyDescent="0.2">
      <c r="A199" t="s">
        <v>454</v>
      </c>
      <c r="B199">
        <v>1</v>
      </c>
      <c r="C199">
        <v>0.32800000000000001</v>
      </c>
      <c r="D199" t="s">
        <v>395</v>
      </c>
      <c r="E199">
        <v>1</v>
      </c>
      <c r="F199">
        <v>0.27700000000000002</v>
      </c>
      <c r="G199" t="s">
        <v>716</v>
      </c>
      <c r="H199">
        <v>2</v>
      </c>
      <c r="I199">
        <v>0.76600000000000001</v>
      </c>
      <c r="J199" t="s">
        <v>1275</v>
      </c>
      <c r="K199">
        <v>1</v>
      </c>
      <c r="L199">
        <v>0.78100000000000003</v>
      </c>
      <c r="M199" t="s">
        <v>1473</v>
      </c>
      <c r="N199">
        <v>2</v>
      </c>
      <c r="O199">
        <v>1.5629999999999999</v>
      </c>
    </row>
    <row r="200" spans="1:15" x14ac:dyDescent="0.2">
      <c r="A200" t="s">
        <v>455</v>
      </c>
      <c r="B200">
        <v>1</v>
      </c>
      <c r="C200">
        <v>0.32800000000000001</v>
      </c>
      <c r="D200" t="s">
        <v>788</v>
      </c>
      <c r="E200">
        <v>1</v>
      </c>
      <c r="F200">
        <v>0.27700000000000002</v>
      </c>
      <c r="G200" t="s">
        <v>971</v>
      </c>
      <c r="H200">
        <v>2</v>
      </c>
      <c r="I200">
        <v>0.76600000000000001</v>
      </c>
      <c r="J200" t="s">
        <v>370</v>
      </c>
      <c r="K200">
        <v>1</v>
      </c>
      <c r="L200">
        <v>0.78100000000000003</v>
      </c>
      <c r="M200" t="s">
        <v>700</v>
      </c>
      <c r="N200">
        <v>2</v>
      </c>
      <c r="O200">
        <v>1.5629999999999999</v>
      </c>
    </row>
    <row r="201" spans="1:15" x14ac:dyDescent="0.2">
      <c r="A201" t="s">
        <v>456</v>
      </c>
      <c r="B201">
        <v>1</v>
      </c>
      <c r="C201">
        <v>0.32800000000000001</v>
      </c>
      <c r="D201" t="s">
        <v>789</v>
      </c>
      <c r="E201">
        <v>1</v>
      </c>
      <c r="F201">
        <v>0.27700000000000002</v>
      </c>
      <c r="G201" t="s">
        <v>727</v>
      </c>
      <c r="H201">
        <v>2</v>
      </c>
      <c r="I201">
        <v>0.76600000000000001</v>
      </c>
      <c r="J201" t="s">
        <v>1276</v>
      </c>
      <c r="K201">
        <v>1</v>
      </c>
      <c r="L201">
        <v>0.78100000000000003</v>
      </c>
      <c r="M201" t="s">
        <v>1474</v>
      </c>
      <c r="N201">
        <v>2</v>
      </c>
      <c r="O201">
        <v>1.5629999999999999</v>
      </c>
    </row>
    <row r="202" spans="1:15" x14ac:dyDescent="0.2">
      <c r="A202" t="s">
        <v>457</v>
      </c>
      <c r="B202">
        <v>1</v>
      </c>
      <c r="C202">
        <v>0.32800000000000001</v>
      </c>
      <c r="D202" t="s">
        <v>790</v>
      </c>
      <c r="E202">
        <v>1</v>
      </c>
      <c r="F202">
        <v>0.27700000000000002</v>
      </c>
      <c r="G202" t="s">
        <v>1035</v>
      </c>
      <c r="H202">
        <v>2</v>
      </c>
      <c r="I202">
        <v>0.76600000000000001</v>
      </c>
      <c r="J202" t="s">
        <v>372</v>
      </c>
      <c r="K202">
        <v>1</v>
      </c>
      <c r="L202">
        <v>0.78100000000000003</v>
      </c>
      <c r="M202" t="s">
        <v>943</v>
      </c>
      <c r="N202">
        <v>2</v>
      </c>
      <c r="O202">
        <v>1.5629999999999999</v>
      </c>
    </row>
    <row r="203" spans="1:15" x14ac:dyDescent="0.2">
      <c r="A203" t="s">
        <v>458</v>
      </c>
      <c r="B203">
        <v>1</v>
      </c>
      <c r="C203">
        <v>0.32800000000000001</v>
      </c>
      <c r="D203" t="s">
        <v>398</v>
      </c>
      <c r="E203">
        <v>1</v>
      </c>
      <c r="F203">
        <v>0.27700000000000002</v>
      </c>
      <c r="G203" t="s">
        <v>736</v>
      </c>
      <c r="H203">
        <v>2</v>
      </c>
      <c r="I203">
        <v>0.76600000000000001</v>
      </c>
      <c r="J203" t="s">
        <v>1038</v>
      </c>
      <c r="K203">
        <v>1</v>
      </c>
      <c r="L203">
        <v>0.78100000000000003</v>
      </c>
      <c r="M203" t="s">
        <v>709</v>
      </c>
      <c r="N203">
        <v>2</v>
      </c>
      <c r="O203">
        <v>1.5629999999999999</v>
      </c>
    </row>
    <row r="204" spans="1:15" x14ac:dyDescent="0.2">
      <c r="A204" t="s">
        <v>459</v>
      </c>
      <c r="B204">
        <v>1</v>
      </c>
      <c r="C204">
        <v>0.32800000000000001</v>
      </c>
      <c r="D204" t="s">
        <v>791</v>
      </c>
      <c r="E204">
        <v>1</v>
      </c>
      <c r="F204">
        <v>0.27700000000000002</v>
      </c>
      <c r="G204" t="s">
        <v>1036</v>
      </c>
      <c r="H204">
        <v>1</v>
      </c>
      <c r="I204">
        <v>0.38300000000000001</v>
      </c>
      <c r="J204" t="s">
        <v>1277</v>
      </c>
      <c r="K204">
        <v>1</v>
      </c>
      <c r="L204">
        <v>0.78100000000000003</v>
      </c>
      <c r="M204" t="s">
        <v>950</v>
      </c>
      <c r="N204">
        <v>2</v>
      </c>
      <c r="O204">
        <v>1.5629999999999999</v>
      </c>
    </row>
    <row r="205" spans="1:15" x14ac:dyDescent="0.2">
      <c r="A205" t="s">
        <v>460</v>
      </c>
      <c r="B205">
        <v>1</v>
      </c>
      <c r="C205">
        <v>0.32800000000000001</v>
      </c>
      <c r="D205" t="s">
        <v>792</v>
      </c>
      <c r="E205">
        <v>1</v>
      </c>
      <c r="F205">
        <v>0.27700000000000002</v>
      </c>
      <c r="G205" t="s">
        <v>1037</v>
      </c>
      <c r="H205">
        <v>1</v>
      </c>
      <c r="I205">
        <v>0.38300000000000001</v>
      </c>
      <c r="J205" t="s">
        <v>1278</v>
      </c>
      <c r="K205">
        <v>1</v>
      </c>
      <c r="L205">
        <v>0.78100000000000003</v>
      </c>
      <c r="M205" t="s">
        <v>251</v>
      </c>
      <c r="N205">
        <v>2</v>
      </c>
      <c r="O205">
        <v>1.5629999999999999</v>
      </c>
    </row>
    <row r="206" spans="1:15" x14ac:dyDescent="0.2">
      <c r="A206" t="s">
        <v>461</v>
      </c>
      <c r="B206">
        <v>1</v>
      </c>
      <c r="C206">
        <v>0.32800000000000001</v>
      </c>
      <c r="D206" t="s">
        <v>402</v>
      </c>
      <c r="E206">
        <v>1</v>
      </c>
      <c r="F206">
        <v>0.27700000000000002</v>
      </c>
      <c r="G206" t="s">
        <v>302</v>
      </c>
      <c r="H206">
        <v>1</v>
      </c>
      <c r="I206">
        <v>0.38300000000000001</v>
      </c>
      <c r="J206" t="s">
        <v>375</v>
      </c>
      <c r="K206">
        <v>1</v>
      </c>
      <c r="L206">
        <v>0.78100000000000003</v>
      </c>
      <c r="M206" t="s">
        <v>1224</v>
      </c>
      <c r="N206">
        <v>2</v>
      </c>
      <c r="O206">
        <v>1.5629999999999999</v>
      </c>
    </row>
    <row r="207" spans="1:15" x14ac:dyDescent="0.2">
      <c r="A207" t="s">
        <v>462</v>
      </c>
      <c r="B207">
        <v>1</v>
      </c>
      <c r="C207">
        <v>0.32800000000000001</v>
      </c>
      <c r="D207" t="s">
        <v>403</v>
      </c>
      <c r="E207">
        <v>1</v>
      </c>
      <c r="F207">
        <v>0.27700000000000002</v>
      </c>
      <c r="G207" t="s">
        <v>1038</v>
      </c>
      <c r="H207">
        <v>1</v>
      </c>
      <c r="I207">
        <v>0.38300000000000001</v>
      </c>
      <c r="J207" t="s">
        <v>263</v>
      </c>
      <c r="K207">
        <v>1</v>
      </c>
      <c r="L207">
        <v>0.78100000000000003</v>
      </c>
      <c r="M207" t="s">
        <v>1475</v>
      </c>
      <c r="N207">
        <v>2</v>
      </c>
      <c r="O207">
        <v>1.5629999999999999</v>
      </c>
    </row>
    <row r="208" spans="1:15" x14ac:dyDescent="0.2">
      <c r="A208" t="s">
        <v>463</v>
      </c>
      <c r="B208">
        <v>1</v>
      </c>
      <c r="C208">
        <v>0.32800000000000001</v>
      </c>
      <c r="D208" t="s">
        <v>404</v>
      </c>
      <c r="E208">
        <v>1</v>
      </c>
      <c r="F208">
        <v>0.27700000000000002</v>
      </c>
      <c r="G208" t="s">
        <v>1039</v>
      </c>
      <c r="H208">
        <v>1</v>
      </c>
      <c r="I208">
        <v>0.38300000000000001</v>
      </c>
      <c r="J208" t="s">
        <v>1279</v>
      </c>
      <c r="K208">
        <v>1</v>
      </c>
      <c r="L208">
        <v>0.78100000000000003</v>
      </c>
      <c r="M208" t="s">
        <v>974</v>
      </c>
      <c r="N208">
        <v>2</v>
      </c>
      <c r="O208">
        <v>1.5629999999999999</v>
      </c>
    </row>
    <row r="209" spans="1:15" x14ac:dyDescent="0.2">
      <c r="A209" t="s">
        <v>464</v>
      </c>
      <c r="B209">
        <v>1</v>
      </c>
      <c r="C209">
        <v>0.32800000000000001</v>
      </c>
      <c r="D209" t="s">
        <v>793</v>
      </c>
      <c r="E209">
        <v>1</v>
      </c>
      <c r="F209">
        <v>0.27700000000000002</v>
      </c>
      <c r="G209" t="s">
        <v>303</v>
      </c>
      <c r="H209">
        <v>1</v>
      </c>
      <c r="I209">
        <v>0.38300000000000001</v>
      </c>
      <c r="J209" t="s">
        <v>1280</v>
      </c>
      <c r="K209">
        <v>1</v>
      </c>
      <c r="L209">
        <v>0.78100000000000003</v>
      </c>
      <c r="M209" t="s">
        <v>1476</v>
      </c>
      <c r="N209">
        <v>2</v>
      </c>
      <c r="O209">
        <v>1.5629999999999999</v>
      </c>
    </row>
    <row r="210" spans="1:15" x14ac:dyDescent="0.2">
      <c r="A210" t="s">
        <v>465</v>
      </c>
      <c r="B210">
        <v>1</v>
      </c>
      <c r="C210">
        <v>0.32800000000000001</v>
      </c>
      <c r="D210" t="s">
        <v>407</v>
      </c>
      <c r="E210">
        <v>1</v>
      </c>
      <c r="F210">
        <v>0.27700000000000002</v>
      </c>
      <c r="G210" t="s">
        <v>1040</v>
      </c>
      <c r="H210">
        <v>1</v>
      </c>
      <c r="I210">
        <v>0.38300000000000001</v>
      </c>
      <c r="J210" t="s">
        <v>226</v>
      </c>
      <c r="K210">
        <v>1</v>
      </c>
      <c r="L210">
        <v>0.78100000000000003</v>
      </c>
      <c r="M210" t="s">
        <v>976</v>
      </c>
      <c r="N210">
        <v>2</v>
      </c>
      <c r="O210">
        <v>1.5629999999999999</v>
      </c>
    </row>
    <row r="211" spans="1:15" x14ac:dyDescent="0.2">
      <c r="A211" t="s">
        <v>466</v>
      </c>
      <c r="B211">
        <v>1</v>
      </c>
      <c r="C211">
        <v>0.32800000000000001</v>
      </c>
      <c r="D211" t="s">
        <v>408</v>
      </c>
      <c r="E211">
        <v>1</v>
      </c>
      <c r="F211">
        <v>0.27700000000000002</v>
      </c>
      <c r="G211" t="s">
        <v>1041</v>
      </c>
      <c r="H211">
        <v>1</v>
      </c>
      <c r="I211">
        <v>0.38300000000000001</v>
      </c>
      <c r="J211" t="s">
        <v>1281</v>
      </c>
      <c r="K211">
        <v>1</v>
      </c>
      <c r="L211">
        <v>0.78100000000000003</v>
      </c>
      <c r="M211" t="s">
        <v>1477</v>
      </c>
      <c r="N211">
        <v>1</v>
      </c>
      <c r="O211">
        <v>0.78100000000000003</v>
      </c>
    </row>
    <row r="212" spans="1:15" x14ac:dyDescent="0.2">
      <c r="A212" t="s">
        <v>317</v>
      </c>
      <c r="B212">
        <v>1</v>
      </c>
      <c r="C212">
        <v>0.32800000000000001</v>
      </c>
      <c r="D212" t="s">
        <v>794</v>
      </c>
      <c r="E212">
        <v>1</v>
      </c>
      <c r="F212">
        <v>0.27700000000000002</v>
      </c>
      <c r="G212" t="s">
        <v>1042</v>
      </c>
      <c r="H212">
        <v>1</v>
      </c>
      <c r="I212">
        <v>0.38300000000000001</v>
      </c>
      <c r="J212" t="s">
        <v>1282</v>
      </c>
      <c r="K212">
        <v>1</v>
      </c>
      <c r="L212">
        <v>0.78100000000000003</v>
      </c>
      <c r="M212" t="s">
        <v>778</v>
      </c>
      <c r="N212">
        <v>1</v>
      </c>
      <c r="O212">
        <v>0.78100000000000003</v>
      </c>
    </row>
    <row r="213" spans="1:15" x14ac:dyDescent="0.2">
      <c r="A213" t="s">
        <v>469</v>
      </c>
      <c r="B213">
        <v>1</v>
      </c>
      <c r="C213">
        <v>0.32800000000000001</v>
      </c>
      <c r="D213" t="s">
        <v>795</v>
      </c>
      <c r="E213">
        <v>1</v>
      </c>
      <c r="F213">
        <v>0.27700000000000002</v>
      </c>
      <c r="G213" t="s">
        <v>226</v>
      </c>
      <c r="H213">
        <v>1</v>
      </c>
      <c r="I213">
        <v>0.38300000000000001</v>
      </c>
      <c r="J213" t="s">
        <v>787</v>
      </c>
      <c r="K213">
        <v>1</v>
      </c>
      <c r="L213">
        <v>0.78100000000000003</v>
      </c>
      <c r="M213" t="s">
        <v>1478</v>
      </c>
      <c r="N213">
        <v>1</v>
      </c>
      <c r="O213">
        <v>0.78100000000000003</v>
      </c>
    </row>
    <row r="214" spans="1:15" x14ac:dyDescent="0.2">
      <c r="A214" t="s">
        <v>471</v>
      </c>
      <c r="B214">
        <v>1</v>
      </c>
      <c r="C214">
        <v>0.32800000000000001</v>
      </c>
      <c r="D214" t="s">
        <v>409</v>
      </c>
      <c r="E214">
        <v>1</v>
      </c>
      <c r="F214">
        <v>0.27700000000000002</v>
      </c>
      <c r="G214" t="s">
        <v>781</v>
      </c>
      <c r="H214">
        <v>1</v>
      </c>
      <c r="I214">
        <v>0.38300000000000001</v>
      </c>
      <c r="J214" t="s">
        <v>391</v>
      </c>
      <c r="K214">
        <v>1</v>
      </c>
      <c r="L214">
        <v>0.78100000000000003</v>
      </c>
      <c r="M214" t="s">
        <v>1479</v>
      </c>
      <c r="N214">
        <v>1</v>
      </c>
      <c r="O214">
        <v>0.78100000000000003</v>
      </c>
    </row>
    <row r="215" spans="1:15" x14ac:dyDescent="0.2">
      <c r="A215" t="s">
        <v>472</v>
      </c>
      <c r="B215">
        <v>1</v>
      </c>
      <c r="C215">
        <v>0.32800000000000001</v>
      </c>
      <c r="D215" t="s">
        <v>410</v>
      </c>
      <c r="E215">
        <v>1</v>
      </c>
      <c r="F215">
        <v>0.27700000000000002</v>
      </c>
      <c r="G215" t="s">
        <v>1043</v>
      </c>
      <c r="H215">
        <v>1</v>
      </c>
      <c r="I215">
        <v>0.38300000000000001</v>
      </c>
      <c r="J215" t="s">
        <v>392</v>
      </c>
      <c r="K215">
        <v>1</v>
      </c>
      <c r="L215">
        <v>0.78100000000000003</v>
      </c>
      <c r="M215" t="s">
        <v>1252</v>
      </c>
      <c r="N215">
        <v>1</v>
      </c>
      <c r="O215">
        <v>0.78100000000000003</v>
      </c>
    </row>
    <row r="216" spans="1:15" x14ac:dyDescent="0.2">
      <c r="A216" t="s">
        <v>473</v>
      </c>
      <c r="B216">
        <v>1</v>
      </c>
      <c r="C216">
        <v>0.32800000000000001</v>
      </c>
      <c r="D216" t="s">
        <v>796</v>
      </c>
      <c r="E216">
        <v>1</v>
      </c>
      <c r="F216">
        <v>0.27700000000000002</v>
      </c>
      <c r="G216" t="s">
        <v>750</v>
      </c>
      <c r="H216">
        <v>1</v>
      </c>
      <c r="I216">
        <v>0.38300000000000001</v>
      </c>
      <c r="J216" t="s">
        <v>393</v>
      </c>
      <c r="K216">
        <v>1</v>
      </c>
      <c r="L216">
        <v>0.78100000000000003</v>
      </c>
      <c r="M216" t="s">
        <v>1037</v>
      </c>
      <c r="N216">
        <v>1</v>
      </c>
      <c r="O216">
        <v>0.78100000000000003</v>
      </c>
    </row>
    <row r="217" spans="1:15" x14ac:dyDescent="0.2">
      <c r="A217" t="s">
        <v>475</v>
      </c>
      <c r="B217">
        <v>1</v>
      </c>
      <c r="C217">
        <v>0.32800000000000001</v>
      </c>
      <c r="D217" t="s">
        <v>797</v>
      </c>
      <c r="E217">
        <v>1</v>
      </c>
      <c r="F217">
        <v>0.27700000000000002</v>
      </c>
      <c r="G217" t="s">
        <v>1044</v>
      </c>
      <c r="H217">
        <v>1</v>
      </c>
      <c r="I217">
        <v>0.38300000000000001</v>
      </c>
      <c r="J217" t="s">
        <v>1283</v>
      </c>
      <c r="K217">
        <v>1</v>
      </c>
      <c r="L217">
        <v>0.78100000000000003</v>
      </c>
      <c r="M217" t="s">
        <v>1038</v>
      </c>
      <c r="N217">
        <v>1</v>
      </c>
      <c r="O217">
        <v>0.78100000000000003</v>
      </c>
    </row>
    <row r="218" spans="1:15" x14ac:dyDescent="0.2">
      <c r="A218" t="s">
        <v>476</v>
      </c>
      <c r="B218">
        <v>1</v>
      </c>
      <c r="C218">
        <v>0.32800000000000001</v>
      </c>
      <c r="D218" t="s">
        <v>798</v>
      </c>
      <c r="E218">
        <v>1</v>
      </c>
      <c r="F218">
        <v>0.27700000000000002</v>
      </c>
      <c r="G218" t="s">
        <v>1045</v>
      </c>
      <c r="H218">
        <v>1</v>
      </c>
      <c r="I218">
        <v>0.38300000000000001</v>
      </c>
      <c r="J218" t="s">
        <v>394</v>
      </c>
      <c r="K218">
        <v>1</v>
      </c>
      <c r="L218">
        <v>0.78100000000000003</v>
      </c>
      <c r="M218" t="s">
        <v>262</v>
      </c>
      <c r="N218">
        <v>1</v>
      </c>
      <c r="O218">
        <v>0.78100000000000003</v>
      </c>
    </row>
    <row r="219" spans="1:15" x14ac:dyDescent="0.2">
      <c r="A219" t="s">
        <v>477</v>
      </c>
      <c r="B219">
        <v>1</v>
      </c>
      <c r="C219">
        <v>0.32800000000000001</v>
      </c>
      <c r="D219" t="s">
        <v>799</v>
      </c>
      <c r="E219">
        <v>1</v>
      </c>
      <c r="F219">
        <v>0.27700000000000002</v>
      </c>
      <c r="G219" t="s">
        <v>1046</v>
      </c>
      <c r="H219">
        <v>1</v>
      </c>
      <c r="I219">
        <v>0.38300000000000001</v>
      </c>
      <c r="J219" t="s">
        <v>396</v>
      </c>
      <c r="K219">
        <v>1</v>
      </c>
      <c r="L219">
        <v>0.78100000000000003</v>
      </c>
      <c r="M219" t="s">
        <v>1278</v>
      </c>
      <c r="N219">
        <v>1</v>
      </c>
      <c r="O219">
        <v>0.78100000000000003</v>
      </c>
    </row>
    <row r="220" spans="1:15" x14ac:dyDescent="0.2">
      <c r="A220" t="s">
        <v>478</v>
      </c>
      <c r="B220">
        <v>1</v>
      </c>
      <c r="C220">
        <v>0.32800000000000001</v>
      </c>
      <c r="D220" t="s">
        <v>413</v>
      </c>
      <c r="E220">
        <v>1</v>
      </c>
      <c r="F220">
        <v>0.27700000000000002</v>
      </c>
      <c r="G220" t="s">
        <v>784</v>
      </c>
      <c r="H220">
        <v>1</v>
      </c>
      <c r="I220">
        <v>0.38300000000000001</v>
      </c>
      <c r="J220" t="s">
        <v>1284</v>
      </c>
      <c r="K220">
        <v>1</v>
      </c>
      <c r="L220">
        <v>0.78100000000000003</v>
      </c>
      <c r="M220" t="s">
        <v>1480</v>
      </c>
      <c r="N220">
        <v>1</v>
      </c>
      <c r="O220">
        <v>0.78100000000000003</v>
      </c>
    </row>
    <row r="221" spans="1:15" x14ac:dyDescent="0.2">
      <c r="A221" t="s">
        <v>479</v>
      </c>
      <c r="B221">
        <v>1</v>
      </c>
      <c r="C221">
        <v>0.32800000000000001</v>
      </c>
      <c r="D221" t="s">
        <v>800</v>
      </c>
      <c r="E221">
        <v>1</v>
      </c>
      <c r="F221">
        <v>0.27700000000000002</v>
      </c>
      <c r="G221" t="s">
        <v>785</v>
      </c>
      <c r="H221">
        <v>1</v>
      </c>
      <c r="I221">
        <v>0.38300000000000001</v>
      </c>
      <c r="J221" t="s">
        <v>1054</v>
      </c>
      <c r="K221">
        <v>1</v>
      </c>
      <c r="L221">
        <v>0.78100000000000003</v>
      </c>
      <c r="M221" t="s">
        <v>1481</v>
      </c>
      <c r="N221">
        <v>1</v>
      </c>
      <c r="O221">
        <v>0.78100000000000003</v>
      </c>
    </row>
    <row r="222" spans="1:15" x14ac:dyDescent="0.2">
      <c r="A222" t="s">
        <v>480</v>
      </c>
      <c r="B222">
        <v>1</v>
      </c>
      <c r="C222">
        <v>0.32800000000000001</v>
      </c>
      <c r="D222" t="s">
        <v>801</v>
      </c>
      <c r="E222">
        <v>1</v>
      </c>
      <c r="F222">
        <v>0.27700000000000002</v>
      </c>
      <c r="G222" t="s">
        <v>1047</v>
      </c>
      <c r="H222">
        <v>1</v>
      </c>
      <c r="I222">
        <v>0.38300000000000001</v>
      </c>
      <c r="J222" t="s">
        <v>1285</v>
      </c>
      <c r="K222">
        <v>1</v>
      </c>
      <c r="L222">
        <v>0.78100000000000003</v>
      </c>
      <c r="M222" t="s">
        <v>1482</v>
      </c>
      <c r="N222">
        <v>1</v>
      </c>
      <c r="O222">
        <v>0.78100000000000003</v>
      </c>
    </row>
    <row r="223" spans="1:15" x14ac:dyDescent="0.2">
      <c r="A223" t="s">
        <v>481</v>
      </c>
      <c r="B223">
        <v>1</v>
      </c>
      <c r="C223">
        <v>0.32800000000000001</v>
      </c>
      <c r="D223" t="s">
        <v>802</v>
      </c>
      <c r="E223">
        <v>1</v>
      </c>
      <c r="F223">
        <v>0.27700000000000002</v>
      </c>
      <c r="G223" t="s">
        <v>1048</v>
      </c>
      <c r="H223">
        <v>1</v>
      </c>
      <c r="I223">
        <v>0.38300000000000001</v>
      </c>
      <c r="J223" t="s">
        <v>1286</v>
      </c>
      <c r="K223">
        <v>1</v>
      </c>
      <c r="L223">
        <v>0.78100000000000003</v>
      </c>
      <c r="M223" t="s">
        <v>750</v>
      </c>
      <c r="N223">
        <v>1</v>
      </c>
      <c r="O223">
        <v>0.78100000000000003</v>
      </c>
    </row>
    <row r="224" spans="1:15" x14ac:dyDescent="0.2">
      <c r="A224" t="s">
        <v>482</v>
      </c>
      <c r="B224">
        <v>1</v>
      </c>
      <c r="C224">
        <v>0.32800000000000001</v>
      </c>
      <c r="D224" t="s">
        <v>803</v>
      </c>
      <c r="E224">
        <v>1</v>
      </c>
      <c r="F224">
        <v>0.27700000000000002</v>
      </c>
      <c r="G224" t="s">
        <v>393</v>
      </c>
      <c r="H224">
        <v>1</v>
      </c>
      <c r="I224">
        <v>0.38300000000000001</v>
      </c>
      <c r="J224" t="s">
        <v>1287</v>
      </c>
      <c r="K224">
        <v>1</v>
      </c>
      <c r="L224">
        <v>0.78100000000000003</v>
      </c>
      <c r="M224" t="s">
        <v>784</v>
      </c>
      <c r="N224">
        <v>1</v>
      </c>
      <c r="O224">
        <v>0.78100000000000003</v>
      </c>
    </row>
    <row r="225" spans="1:15" x14ac:dyDescent="0.2">
      <c r="A225" t="s">
        <v>483</v>
      </c>
      <c r="B225">
        <v>1</v>
      </c>
      <c r="C225">
        <v>0.32800000000000001</v>
      </c>
      <c r="D225" t="s">
        <v>416</v>
      </c>
      <c r="E225">
        <v>1</v>
      </c>
      <c r="F225">
        <v>0.27700000000000002</v>
      </c>
      <c r="G225" t="s">
        <v>1049</v>
      </c>
      <c r="H225">
        <v>1</v>
      </c>
      <c r="I225">
        <v>0.38300000000000001</v>
      </c>
      <c r="J225" t="s">
        <v>406</v>
      </c>
      <c r="K225">
        <v>1</v>
      </c>
      <c r="L225">
        <v>0.78100000000000003</v>
      </c>
      <c r="M225" t="s">
        <v>388</v>
      </c>
      <c r="N225">
        <v>1</v>
      </c>
      <c r="O225">
        <v>0.78100000000000003</v>
      </c>
    </row>
    <row r="226" spans="1:15" x14ac:dyDescent="0.2">
      <c r="A226" t="s">
        <v>484</v>
      </c>
      <c r="B226">
        <v>1</v>
      </c>
      <c r="C226">
        <v>0.32800000000000001</v>
      </c>
      <c r="D226" t="s">
        <v>804</v>
      </c>
      <c r="E226">
        <v>1</v>
      </c>
      <c r="F226">
        <v>0.27700000000000002</v>
      </c>
      <c r="G226" t="s">
        <v>1050</v>
      </c>
      <c r="H226">
        <v>1</v>
      </c>
      <c r="I226">
        <v>0.38300000000000001</v>
      </c>
      <c r="J226" t="s">
        <v>408</v>
      </c>
      <c r="K226">
        <v>1</v>
      </c>
      <c r="L226">
        <v>0.78100000000000003</v>
      </c>
      <c r="M226" t="s">
        <v>786</v>
      </c>
      <c r="N226">
        <v>1</v>
      </c>
      <c r="O226">
        <v>0.78100000000000003</v>
      </c>
    </row>
    <row r="227" spans="1:15" x14ac:dyDescent="0.2">
      <c r="A227" t="s">
        <v>485</v>
      </c>
      <c r="B227">
        <v>1</v>
      </c>
      <c r="C227">
        <v>0.32800000000000001</v>
      </c>
      <c r="D227" t="s">
        <v>805</v>
      </c>
      <c r="E227">
        <v>1</v>
      </c>
      <c r="F227">
        <v>0.27700000000000002</v>
      </c>
      <c r="G227" t="s">
        <v>789</v>
      </c>
      <c r="H227">
        <v>1</v>
      </c>
      <c r="I227">
        <v>0.38300000000000001</v>
      </c>
      <c r="J227" t="s">
        <v>1288</v>
      </c>
      <c r="K227">
        <v>1</v>
      </c>
      <c r="L227">
        <v>0.78100000000000003</v>
      </c>
      <c r="M227" t="s">
        <v>1483</v>
      </c>
      <c r="N227">
        <v>1</v>
      </c>
      <c r="O227">
        <v>0.78100000000000003</v>
      </c>
    </row>
    <row r="228" spans="1:15" x14ac:dyDescent="0.2">
      <c r="A228" t="s">
        <v>486</v>
      </c>
      <c r="B228">
        <v>1</v>
      </c>
      <c r="C228">
        <v>0.32800000000000001</v>
      </c>
      <c r="D228" t="s">
        <v>806</v>
      </c>
      <c r="E228">
        <v>1</v>
      </c>
      <c r="F228">
        <v>0.27700000000000002</v>
      </c>
      <c r="G228" t="s">
        <v>791</v>
      </c>
      <c r="H228">
        <v>1</v>
      </c>
      <c r="I228">
        <v>0.38300000000000001</v>
      </c>
      <c r="J228" t="s">
        <v>409</v>
      </c>
      <c r="K228">
        <v>1</v>
      </c>
      <c r="L228">
        <v>0.78100000000000003</v>
      </c>
      <c r="M228" t="s">
        <v>1484</v>
      </c>
      <c r="N228">
        <v>1</v>
      </c>
      <c r="O228">
        <v>0.78100000000000003</v>
      </c>
    </row>
    <row r="229" spans="1:15" x14ac:dyDescent="0.2">
      <c r="A229" t="s">
        <v>487</v>
      </c>
      <c r="B229">
        <v>1</v>
      </c>
      <c r="C229">
        <v>0.32800000000000001</v>
      </c>
      <c r="D229" t="s">
        <v>419</v>
      </c>
      <c r="E229">
        <v>1</v>
      </c>
      <c r="F229">
        <v>0.27700000000000002</v>
      </c>
      <c r="G229" t="s">
        <v>1051</v>
      </c>
      <c r="H229">
        <v>1</v>
      </c>
      <c r="I229">
        <v>0.38300000000000001</v>
      </c>
      <c r="J229" t="s">
        <v>1289</v>
      </c>
      <c r="K229">
        <v>1</v>
      </c>
      <c r="L229">
        <v>0.78100000000000003</v>
      </c>
      <c r="M229" t="s">
        <v>1485</v>
      </c>
      <c r="N229">
        <v>1</v>
      </c>
      <c r="O229">
        <v>0.78100000000000003</v>
      </c>
    </row>
    <row r="230" spans="1:15" x14ac:dyDescent="0.2">
      <c r="A230" t="s">
        <v>488</v>
      </c>
      <c r="B230">
        <v>1</v>
      </c>
      <c r="C230">
        <v>0.32800000000000001</v>
      </c>
      <c r="D230" t="s">
        <v>420</v>
      </c>
      <c r="E230">
        <v>1</v>
      </c>
      <c r="F230">
        <v>0.27700000000000002</v>
      </c>
      <c r="G230" t="s">
        <v>1052</v>
      </c>
      <c r="H230">
        <v>1</v>
      </c>
      <c r="I230">
        <v>0.38300000000000001</v>
      </c>
      <c r="J230" t="s">
        <v>240</v>
      </c>
      <c r="K230">
        <v>1</v>
      </c>
      <c r="L230">
        <v>0.78100000000000003</v>
      </c>
      <c r="M230" t="s">
        <v>1486</v>
      </c>
      <c r="N230">
        <v>1</v>
      </c>
      <c r="O230">
        <v>0.78100000000000003</v>
      </c>
    </row>
    <row r="231" spans="1:15" x14ac:dyDescent="0.2">
      <c r="A231" t="s">
        <v>490</v>
      </c>
      <c r="B231">
        <v>1</v>
      </c>
      <c r="C231">
        <v>0.32800000000000001</v>
      </c>
      <c r="D231" t="s">
        <v>422</v>
      </c>
      <c r="E231">
        <v>1</v>
      </c>
      <c r="F231">
        <v>0.27700000000000002</v>
      </c>
      <c r="G231" t="s">
        <v>1053</v>
      </c>
      <c r="H231">
        <v>1</v>
      </c>
      <c r="I231">
        <v>0.38300000000000001</v>
      </c>
      <c r="J231" t="s">
        <v>1290</v>
      </c>
      <c r="K231">
        <v>1</v>
      </c>
      <c r="L231">
        <v>0.78100000000000003</v>
      </c>
      <c r="M231" t="s">
        <v>1487</v>
      </c>
      <c r="N231">
        <v>1</v>
      </c>
      <c r="O231">
        <v>0.78100000000000003</v>
      </c>
    </row>
    <row r="232" spans="1:15" x14ac:dyDescent="0.2">
      <c r="A232" t="s">
        <v>321</v>
      </c>
      <c r="B232">
        <v>1</v>
      </c>
      <c r="C232">
        <v>0.32800000000000001</v>
      </c>
      <c r="D232" t="s">
        <v>423</v>
      </c>
      <c r="E232">
        <v>1</v>
      </c>
      <c r="F232">
        <v>0.27700000000000002</v>
      </c>
      <c r="G232" t="s">
        <v>1054</v>
      </c>
      <c r="H232">
        <v>1</v>
      </c>
      <c r="I232">
        <v>0.38300000000000001</v>
      </c>
      <c r="J232" t="s">
        <v>414</v>
      </c>
      <c r="K232">
        <v>1</v>
      </c>
      <c r="L232">
        <v>0.78100000000000003</v>
      </c>
      <c r="M232" t="s">
        <v>1488</v>
      </c>
      <c r="N232">
        <v>1</v>
      </c>
      <c r="O232">
        <v>0.78100000000000003</v>
      </c>
    </row>
    <row r="233" spans="1:15" x14ac:dyDescent="0.2">
      <c r="A233" t="s">
        <v>492</v>
      </c>
      <c r="B233">
        <v>1</v>
      </c>
      <c r="C233">
        <v>0.32800000000000001</v>
      </c>
      <c r="D233" t="s">
        <v>252</v>
      </c>
      <c r="E233">
        <v>1</v>
      </c>
      <c r="F233">
        <v>0.27700000000000002</v>
      </c>
      <c r="G233" t="s">
        <v>403</v>
      </c>
      <c r="H233">
        <v>1</v>
      </c>
      <c r="I233">
        <v>0.38300000000000001</v>
      </c>
      <c r="J233" t="s">
        <v>804</v>
      </c>
      <c r="K233">
        <v>1</v>
      </c>
      <c r="L233">
        <v>0.78100000000000003</v>
      </c>
      <c r="M233" t="s">
        <v>1489</v>
      </c>
      <c r="N233">
        <v>1</v>
      </c>
      <c r="O233">
        <v>0.78100000000000003</v>
      </c>
    </row>
    <row r="234" spans="1:15" x14ac:dyDescent="0.2">
      <c r="A234" t="s">
        <v>493</v>
      </c>
      <c r="B234">
        <v>1</v>
      </c>
      <c r="C234">
        <v>0.32800000000000001</v>
      </c>
      <c r="D234" t="s">
        <v>427</v>
      </c>
      <c r="E234">
        <v>1</v>
      </c>
      <c r="F234">
        <v>0.27700000000000002</v>
      </c>
      <c r="G234" t="s">
        <v>1055</v>
      </c>
      <c r="H234">
        <v>1</v>
      </c>
      <c r="I234">
        <v>0.38300000000000001</v>
      </c>
      <c r="J234" t="s">
        <v>1291</v>
      </c>
      <c r="K234">
        <v>1</v>
      </c>
      <c r="L234">
        <v>0.78100000000000003</v>
      </c>
      <c r="M234" t="s">
        <v>1490</v>
      </c>
      <c r="N234">
        <v>1</v>
      </c>
      <c r="O234">
        <v>0.78100000000000003</v>
      </c>
    </row>
    <row r="235" spans="1:15" x14ac:dyDescent="0.2">
      <c r="A235" t="s">
        <v>134</v>
      </c>
      <c r="B235">
        <v>1</v>
      </c>
      <c r="C235">
        <v>0.32800000000000001</v>
      </c>
      <c r="D235" t="s">
        <v>807</v>
      </c>
      <c r="E235">
        <v>1</v>
      </c>
      <c r="F235">
        <v>0.27700000000000002</v>
      </c>
      <c r="G235" t="s">
        <v>1056</v>
      </c>
      <c r="H235">
        <v>1</v>
      </c>
      <c r="I235">
        <v>0.38300000000000001</v>
      </c>
      <c r="J235" t="s">
        <v>1292</v>
      </c>
      <c r="K235">
        <v>1</v>
      </c>
      <c r="L235">
        <v>0.78100000000000003</v>
      </c>
      <c r="M235" t="s">
        <v>1056</v>
      </c>
      <c r="N235">
        <v>1</v>
      </c>
      <c r="O235">
        <v>0.78100000000000003</v>
      </c>
    </row>
    <row r="236" spans="1:15" x14ac:dyDescent="0.2">
      <c r="A236" t="s">
        <v>494</v>
      </c>
      <c r="B236">
        <v>1</v>
      </c>
      <c r="C236">
        <v>0.32800000000000001</v>
      </c>
      <c r="D236" t="s">
        <v>428</v>
      </c>
      <c r="E236">
        <v>1</v>
      </c>
      <c r="F236">
        <v>0.27700000000000002</v>
      </c>
      <c r="G236" t="s">
        <v>1057</v>
      </c>
      <c r="H236">
        <v>1</v>
      </c>
      <c r="I236">
        <v>0.38300000000000001</v>
      </c>
      <c r="J236" t="s">
        <v>1293</v>
      </c>
      <c r="K236">
        <v>1</v>
      </c>
      <c r="L236">
        <v>0.78100000000000003</v>
      </c>
      <c r="M236" t="s">
        <v>1491</v>
      </c>
      <c r="N236">
        <v>1</v>
      </c>
      <c r="O236">
        <v>0.78100000000000003</v>
      </c>
    </row>
    <row r="237" spans="1:15" x14ac:dyDescent="0.2">
      <c r="A237" t="s">
        <v>497</v>
      </c>
      <c r="B237">
        <v>1</v>
      </c>
      <c r="C237">
        <v>0.32800000000000001</v>
      </c>
      <c r="D237" t="s">
        <v>429</v>
      </c>
      <c r="E237">
        <v>1</v>
      </c>
      <c r="F237">
        <v>0.27700000000000002</v>
      </c>
      <c r="G237" t="s">
        <v>409</v>
      </c>
      <c r="H237">
        <v>1</v>
      </c>
      <c r="I237">
        <v>0.38300000000000001</v>
      </c>
      <c r="J237" t="s">
        <v>309</v>
      </c>
      <c r="K237">
        <v>1</v>
      </c>
      <c r="L237">
        <v>0.78100000000000003</v>
      </c>
      <c r="M237" t="s">
        <v>408</v>
      </c>
      <c r="N237">
        <v>1</v>
      </c>
      <c r="O237">
        <v>0.78100000000000003</v>
      </c>
    </row>
    <row r="238" spans="1:15" x14ac:dyDescent="0.2">
      <c r="A238" t="s">
        <v>498</v>
      </c>
      <c r="B238">
        <v>1</v>
      </c>
      <c r="C238">
        <v>0.32800000000000001</v>
      </c>
      <c r="D238" t="s">
        <v>808</v>
      </c>
      <c r="E238">
        <v>1</v>
      </c>
      <c r="F238">
        <v>0.27700000000000002</v>
      </c>
      <c r="G238" t="s">
        <v>1058</v>
      </c>
      <c r="H238">
        <v>1</v>
      </c>
      <c r="I238">
        <v>0.38300000000000001</v>
      </c>
      <c r="J238" t="s">
        <v>805</v>
      </c>
      <c r="K238">
        <v>1</v>
      </c>
      <c r="L238">
        <v>0.78100000000000003</v>
      </c>
      <c r="M238" t="s">
        <v>1492</v>
      </c>
      <c r="N238">
        <v>1</v>
      </c>
      <c r="O238">
        <v>0.78100000000000003</v>
      </c>
    </row>
    <row r="239" spans="1:15" x14ac:dyDescent="0.2">
      <c r="A239" t="s">
        <v>500</v>
      </c>
      <c r="B239">
        <v>1</v>
      </c>
      <c r="C239">
        <v>0.32800000000000001</v>
      </c>
      <c r="D239" t="s">
        <v>310</v>
      </c>
      <c r="E239">
        <v>1</v>
      </c>
      <c r="F239">
        <v>0.27700000000000002</v>
      </c>
      <c r="G239" t="s">
        <v>742</v>
      </c>
      <c r="H239">
        <v>1</v>
      </c>
      <c r="I239">
        <v>0.38300000000000001</v>
      </c>
      <c r="J239" t="s">
        <v>806</v>
      </c>
      <c r="K239">
        <v>1</v>
      </c>
      <c r="L239">
        <v>0.78100000000000003</v>
      </c>
      <c r="M239" t="s">
        <v>411</v>
      </c>
      <c r="N239">
        <v>1</v>
      </c>
      <c r="O239">
        <v>0.78100000000000003</v>
      </c>
    </row>
    <row r="240" spans="1:15" x14ac:dyDescent="0.2">
      <c r="A240" t="s">
        <v>501</v>
      </c>
      <c r="B240">
        <v>1</v>
      </c>
      <c r="C240">
        <v>0.32800000000000001</v>
      </c>
      <c r="D240" t="s">
        <v>809</v>
      </c>
      <c r="E240">
        <v>1</v>
      </c>
      <c r="F240">
        <v>0.27700000000000002</v>
      </c>
      <c r="G240" t="s">
        <v>799</v>
      </c>
      <c r="H240">
        <v>1</v>
      </c>
      <c r="I240">
        <v>0.38300000000000001</v>
      </c>
      <c r="J240" t="s">
        <v>252</v>
      </c>
      <c r="K240">
        <v>1</v>
      </c>
      <c r="L240">
        <v>0.78100000000000003</v>
      </c>
      <c r="M240" t="s">
        <v>1059</v>
      </c>
      <c r="N240">
        <v>1</v>
      </c>
      <c r="O240">
        <v>0.78100000000000003</v>
      </c>
    </row>
    <row r="241" spans="1:15" x14ac:dyDescent="0.2">
      <c r="A241" t="s">
        <v>502</v>
      </c>
      <c r="B241">
        <v>1</v>
      </c>
      <c r="C241">
        <v>0.32800000000000001</v>
      </c>
      <c r="D241" t="s">
        <v>311</v>
      </c>
      <c r="E241">
        <v>1</v>
      </c>
      <c r="F241">
        <v>0.27700000000000002</v>
      </c>
      <c r="G241" t="s">
        <v>1059</v>
      </c>
      <c r="H241">
        <v>1</v>
      </c>
      <c r="I241">
        <v>0.38300000000000001</v>
      </c>
      <c r="J241" t="s">
        <v>1294</v>
      </c>
      <c r="K241">
        <v>1</v>
      </c>
      <c r="L241">
        <v>0.78100000000000003</v>
      </c>
      <c r="M241" t="s">
        <v>413</v>
      </c>
      <c r="N241">
        <v>1</v>
      </c>
      <c r="O241">
        <v>0.78100000000000003</v>
      </c>
    </row>
    <row r="242" spans="1:15" x14ac:dyDescent="0.2">
      <c r="A242" t="s">
        <v>504</v>
      </c>
      <c r="B242">
        <v>1</v>
      </c>
      <c r="C242">
        <v>0.32800000000000001</v>
      </c>
      <c r="D242" t="s">
        <v>430</v>
      </c>
      <c r="E242">
        <v>1</v>
      </c>
      <c r="F242">
        <v>0.27700000000000002</v>
      </c>
      <c r="G242" t="s">
        <v>413</v>
      </c>
      <c r="H242">
        <v>1</v>
      </c>
      <c r="I242">
        <v>0.38300000000000001</v>
      </c>
      <c r="J242" t="s">
        <v>1067</v>
      </c>
      <c r="K242">
        <v>1</v>
      </c>
      <c r="L242">
        <v>0.78100000000000003</v>
      </c>
      <c r="M242" t="s">
        <v>1493</v>
      </c>
      <c r="N242">
        <v>1</v>
      </c>
      <c r="O242">
        <v>0.78100000000000003</v>
      </c>
    </row>
    <row r="243" spans="1:15" x14ac:dyDescent="0.2">
      <c r="A243" t="s">
        <v>505</v>
      </c>
      <c r="B243">
        <v>1</v>
      </c>
      <c r="C243">
        <v>0.32800000000000001</v>
      </c>
      <c r="D243" t="s">
        <v>810</v>
      </c>
      <c r="E243">
        <v>1</v>
      </c>
      <c r="F243">
        <v>0.27700000000000002</v>
      </c>
      <c r="G243" t="s">
        <v>1060</v>
      </c>
      <c r="H243">
        <v>1</v>
      </c>
      <c r="I243">
        <v>0.38300000000000001</v>
      </c>
      <c r="J243" t="s">
        <v>1295</v>
      </c>
      <c r="K243">
        <v>1</v>
      </c>
      <c r="L243">
        <v>0.78100000000000003</v>
      </c>
      <c r="M243" t="s">
        <v>1060</v>
      </c>
      <c r="N243">
        <v>1</v>
      </c>
      <c r="O243">
        <v>0.78100000000000003</v>
      </c>
    </row>
    <row r="244" spans="1:15" x14ac:dyDescent="0.2">
      <c r="A244" t="s">
        <v>506</v>
      </c>
      <c r="B244">
        <v>1</v>
      </c>
      <c r="C244">
        <v>0.32800000000000001</v>
      </c>
      <c r="D244" t="s">
        <v>811</v>
      </c>
      <c r="E244">
        <v>1</v>
      </c>
      <c r="F244">
        <v>0.27700000000000002</v>
      </c>
      <c r="G244" t="s">
        <v>1061</v>
      </c>
      <c r="H244">
        <v>1</v>
      </c>
      <c r="I244">
        <v>0.38300000000000001</v>
      </c>
      <c r="J244" t="s">
        <v>1296</v>
      </c>
      <c r="K244">
        <v>1</v>
      </c>
      <c r="L244">
        <v>0.78100000000000003</v>
      </c>
      <c r="M244" t="s">
        <v>1494</v>
      </c>
      <c r="N244">
        <v>1</v>
      </c>
      <c r="O244">
        <v>0.78100000000000003</v>
      </c>
    </row>
    <row r="245" spans="1:15" x14ac:dyDescent="0.2">
      <c r="A245" t="s">
        <v>507</v>
      </c>
      <c r="B245">
        <v>1</v>
      </c>
      <c r="C245">
        <v>0.32800000000000001</v>
      </c>
      <c r="D245" t="s">
        <v>812</v>
      </c>
      <c r="E245">
        <v>1</v>
      </c>
      <c r="F245">
        <v>0.27700000000000002</v>
      </c>
      <c r="G245" t="s">
        <v>1062</v>
      </c>
      <c r="H245">
        <v>1</v>
      </c>
      <c r="I245">
        <v>0.38300000000000001</v>
      </c>
      <c r="J245" t="s">
        <v>428</v>
      </c>
      <c r="K245">
        <v>1</v>
      </c>
      <c r="L245">
        <v>0.78100000000000003</v>
      </c>
      <c r="M245" t="s">
        <v>1495</v>
      </c>
      <c r="N245">
        <v>1</v>
      </c>
      <c r="O245">
        <v>0.78100000000000003</v>
      </c>
    </row>
    <row r="246" spans="1:15" x14ac:dyDescent="0.2">
      <c r="A246" t="s">
        <v>273</v>
      </c>
      <c r="B246">
        <v>1</v>
      </c>
      <c r="C246">
        <v>0.32800000000000001</v>
      </c>
      <c r="D246" t="s">
        <v>813</v>
      </c>
      <c r="E246">
        <v>1</v>
      </c>
      <c r="F246">
        <v>0.27700000000000002</v>
      </c>
      <c r="G246" t="s">
        <v>414</v>
      </c>
      <c r="H246">
        <v>1</v>
      </c>
      <c r="I246">
        <v>0.38300000000000001</v>
      </c>
      <c r="J246" t="s">
        <v>310</v>
      </c>
      <c r="K246">
        <v>1</v>
      </c>
      <c r="L246">
        <v>0.78100000000000003</v>
      </c>
      <c r="M246" t="s">
        <v>1496</v>
      </c>
      <c r="N246">
        <v>1</v>
      </c>
      <c r="O246">
        <v>0.78100000000000003</v>
      </c>
    </row>
    <row r="247" spans="1:15" x14ac:dyDescent="0.2">
      <c r="A247" t="s">
        <v>508</v>
      </c>
      <c r="B247">
        <v>1</v>
      </c>
      <c r="C247">
        <v>0.32800000000000001</v>
      </c>
      <c r="D247" t="s">
        <v>814</v>
      </c>
      <c r="E247">
        <v>1</v>
      </c>
      <c r="F247">
        <v>0.27700000000000002</v>
      </c>
      <c r="G247" t="s">
        <v>1063</v>
      </c>
      <c r="H247">
        <v>1</v>
      </c>
      <c r="I247">
        <v>0.38300000000000001</v>
      </c>
      <c r="J247" t="s">
        <v>1297</v>
      </c>
      <c r="K247">
        <v>1</v>
      </c>
      <c r="L247">
        <v>0.78100000000000003</v>
      </c>
      <c r="M247" t="s">
        <v>1497</v>
      </c>
      <c r="N247">
        <v>1</v>
      </c>
      <c r="O247">
        <v>0.78100000000000003</v>
      </c>
    </row>
    <row r="248" spans="1:15" x14ac:dyDescent="0.2">
      <c r="A248" t="s">
        <v>322</v>
      </c>
      <c r="B248">
        <v>1</v>
      </c>
      <c r="C248">
        <v>0.32800000000000001</v>
      </c>
      <c r="D248" t="s">
        <v>815</v>
      </c>
      <c r="E248">
        <v>1</v>
      </c>
      <c r="F248">
        <v>0.27700000000000002</v>
      </c>
      <c r="G248" t="s">
        <v>1064</v>
      </c>
      <c r="H248">
        <v>1</v>
      </c>
      <c r="I248">
        <v>0.38300000000000001</v>
      </c>
      <c r="J248" t="s">
        <v>430</v>
      </c>
      <c r="K248">
        <v>1</v>
      </c>
      <c r="L248">
        <v>0.78100000000000003</v>
      </c>
      <c r="M248" t="s">
        <v>1238</v>
      </c>
      <c r="N248">
        <v>1</v>
      </c>
      <c r="O248">
        <v>0.78100000000000003</v>
      </c>
    </row>
    <row r="249" spans="1:15" x14ac:dyDescent="0.2">
      <c r="A249" t="s">
        <v>509</v>
      </c>
      <c r="B249">
        <v>1</v>
      </c>
      <c r="C249">
        <v>0.32800000000000001</v>
      </c>
      <c r="D249" t="s">
        <v>816</v>
      </c>
      <c r="E249">
        <v>1</v>
      </c>
      <c r="F249">
        <v>0.27700000000000002</v>
      </c>
      <c r="G249" t="s">
        <v>309</v>
      </c>
      <c r="H249">
        <v>1</v>
      </c>
      <c r="I249">
        <v>0.38300000000000001</v>
      </c>
      <c r="J249" t="s">
        <v>41</v>
      </c>
      <c r="K249">
        <v>1</v>
      </c>
      <c r="L249">
        <v>0.78100000000000003</v>
      </c>
      <c r="M249" t="s">
        <v>1498</v>
      </c>
      <c r="N249">
        <v>1</v>
      </c>
      <c r="O249">
        <v>0.78100000000000003</v>
      </c>
    </row>
    <row r="250" spans="1:15" x14ac:dyDescent="0.2">
      <c r="A250" t="s">
        <v>323</v>
      </c>
      <c r="B250">
        <v>1</v>
      </c>
      <c r="C250">
        <v>0.32800000000000001</v>
      </c>
      <c r="D250" t="s">
        <v>817</v>
      </c>
      <c r="E250">
        <v>1</v>
      </c>
      <c r="F250">
        <v>0.27700000000000002</v>
      </c>
      <c r="G250" t="s">
        <v>266</v>
      </c>
      <c r="H250">
        <v>1</v>
      </c>
      <c r="I250">
        <v>0.38300000000000001</v>
      </c>
      <c r="J250" t="s">
        <v>1298</v>
      </c>
      <c r="K250">
        <v>1</v>
      </c>
      <c r="L250">
        <v>0.78100000000000003</v>
      </c>
      <c r="M250" t="s">
        <v>807</v>
      </c>
      <c r="N250">
        <v>1</v>
      </c>
      <c r="O250">
        <v>0.78100000000000003</v>
      </c>
    </row>
    <row r="251" spans="1:15" x14ac:dyDescent="0.2">
      <c r="A251" t="s">
        <v>510</v>
      </c>
      <c r="B251">
        <v>1</v>
      </c>
      <c r="C251">
        <v>0.32800000000000001</v>
      </c>
      <c r="D251" t="s">
        <v>818</v>
      </c>
      <c r="E251">
        <v>1</v>
      </c>
      <c r="F251">
        <v>0.27700000000000002</v>
      </c>
      <c r="G251" t="s">
        <v>420</v>
      </c>
      <c r="H251">
        <v>1</v>
      </c>
      <c r="I251">
        <v>0.38300000000000001</v>
      </c>
      <c r="J251" t="s">
        <v>752</v>
      </c>
      <c r="K251">
        <v>1</v>
      </c>
      <c r="L251">
        <v>0.78100000000000003</v>
      </c>
      <c r="M251" t="s">
        <v>428</v>
      </c>
      <c r="N251">
        <v>1</v>
      </c>
      <c r="O251">
        <v>0.78100000000000003</v>
      </c>
    </row>
    <row r="252" spans="1:15" x14ac:dyDescent="0.2">
      <c r="A252" t="s">
        <v>511</v>
      </c>
      <c r="B252">
        <v>1</v>
      </c>
      <c r="C252">
        <v>0.32800000000000001</v>
      </c>
      <c r="D252" t="s">
        <v>269</v>
      </c>
      <c r="E252">
        <v>1</v>
      </c>
      <c r="F252">
        <v>0.27700000000000002</v>
      </c>
      <c r="G252" t="s">
        <v>1065</v>
      </c>
      <c r="H252">
        <v>1</v>
      </c>
      <c r="I252">
        <v>0.38300000000000001</v>
      </c>
      <c r="J252" t="s">
        <v>741</v>
      </c>
      <c r="K252">
        <v>1</v>
      </c>
      <c r="L252">
        <v>0.78100000000000003</v>
      </c>
      <c r="M252" t="s">
        <v>1069</v>
      </c>
      <c r="N252">
        <v>1</v>
      </c>
      <c r="O252">
        <v>0.78100000000000003</v>
      </c>
    </row>
    <row r="253" spans="1:15" x14ac:dyDescent="0.2">
      <c r="A253" t="s">
        <v>512</v>
      </c>
      <c r="B253">
        <v>1</v>
      </c>
      <c r="C253">
        <v>0.32800000000000001</v>
      </c>
      <c r="D253" t="s">
        <v>444</v>
      </c>
      <c r="E253">
        <v>1</v>
      </c>
      <c r="F253">
        <v>0.27700000000000002</v>
      </c>
      <c r="G253" t="s">
        <v>252</v>
      </c>
      <c r="H253">
        <v>1</v>
      </c>
      <c r="I253">
        <v>0.38300000000000001</v>
      </c>
      <c r="J253" t="s">
        <v>431</v>
      </c>
      <c r="K253">
        <v>1</v>
      </c>
      <c r="L253">
        <v>0.78100000000000003</v>
      </c>
      <c r="M253" t="s">
        <v>311</v>
      </c>
      <c r="N253">
        <v>1</v>
      </c>
      <c r="O253">
        <v>0.78100000000000003</v>
      </c>
    </row>
    <row r="254" spans="1:15" x14ac:dyDescent="0.2">
      <c r="A254" t="s">
        <v>513</v>
      </c>
      <c r="B254">
        <v>1</v>
      </c>
      <c r="C254">
        <v>0.32800000000000001</v>
      </c>
      <c r="D254" t="s">
        <v>450</v>
      </c>
      <c r="E254">
        <v>1</v>
      </c>
      <c r="F254">
        <v>0.27700000000000002</v>
      </c>
      <c r="G254" t="s">
        <v>1066</v>
      </c>
      <c r="H254">
        <v>1</v>
      </c>
      <c r="I254">
        <v>0.38300000000000001</v>
      </c>
      <c r="J254" t="s">
        <v>1299</v>
      </c>
      <c r="K254">
        <v>1</v>
      </c>
      <c r="L254">
        <v>0.78100000000000003</v>
      </c>
      <c r="M254" t="s">
        <v>430</v>
      </c>
      <c r="N254">
        <v>1</v>
      </c>
      <c r="O254">
        <v>0.78100000000000003</v>
      </c>
    </row>
    <row r="255" spans="1:15" x14ac:dyDescent="0.2">
      <c r="A255" t="s">
        <v>514</v>
      </c>
      <c r="B255">
        <v>1</v>
      </c>
      <c r="C255">
        <v>0.32800000000000001</v>
      </c>
      <c r="D255" t="s">
        <v>819</v>
      </c>
      <c r="E255">
        <v>1</v>
      </c>
      <c r="F255">
        <v>0.27700000000000002</v>
      </c>
      <c r="G255" t="s">
        <v>1067</v>
      </c>
      <c r="H255">
        <v>1</v>
      </c>
      <c r="I255">
        <v>0.38300000000000001</v>
      </c>
      <c r="J255" t="s">
        <v>1073</v>
      </c>
      <c r="K255">
        <v>1</v>
      </c>
      <c r="L255">
        <v>0.78100000000000003</v>
      </c>
      <c r="M255" t="s">
        <v>1499</v>
      </c>
      <c r="N255">
        <v>1</v>
      </c>
      <c r="O255">
        <v>0.78100000000000003</v>
      </c>
    </row>
    <row r="256" spans="1:15" x14ac:dyDescent="0.2">
      <c r="A256" t="s">
        <v>515</v>
      </c>
      <c r="B256">
        <v>1</v>
      </c>
      <c r="C256">
        <v>0.32800000000000001</v>
      </c>
      <c r="D256" t="s">
        <v>452</v>
      </c>
      <c r="E256">
        <v>1</v>
      </c>
      <c r="F256">
        <v>0.27700000000000002</v>
      </c>
      <c r="G256" t="s">
        <v>1068</v>
      </c>
      <c r="H256">
        <v>1</v>
      </c>
      <c r="I256">
        <v>0.38300000000000001</v>
      </c>
      <c r="J256" t="s">
        <v>1300</v>
      </c>
      <c r="K256">
        <v>1</v>
      </c>
      <c r="L256">
        <v>0.78100000000000003</v>
      </c>
      <c r="M256" t="s">
        <v>1299</v>
      </c>
      <c r="N256">
        <v>1</v>
      </c>
      <c r="O256">
        <v>0.78100000000000003</v>
      </c>
    </row>
    <row r="257" spans="1:15" x14ac:dyDescent="0.2">
      <c r="A257" t="s">
        <v>516</v>
      </c>
      <c r="B257">
        <v>1</v>
      </c>
      <c r="C257">
        <v>0.32800000000000001</v>
      </c>
      <c r="D257" t="s">
        <v>820</v>
      </c>
      <c r="E257">
        <v>1</v>
      </c>
      <c r="F257">
        <v>0.27700000000000002</v>
      </c>
      <c r="G257" t="s">
        <v>1069</v>
      </c>
      <c r="H257">
        <v>1</v>
      </c>
      <c r="I257">
        <v>0.38300000000000001</v>
      </c>
      <c r="J257" t="s">
        <v>813</v>
      </c>
      <c r="K257">
        <v>1</v>
      </c>
      <c r="L257">
        <v>0.78100000000000003</v>
      </c>
      <c r="M257" t="s">
        <v>753</v>
      </c>
      <c r="N257">
        <v>1</v>
      </c>
      <c r="O257">
        <v>0.78100000000000003</v>
      </c>
    </row>
    <row r="258" spans="1:15" x14ac:dyDescent="0.2">
      <c r="A258" t="s">
        <v>517</v>
      </c>
      <c r="B258">
        <v>1</v>
      </c>
      <c r="C258">
        <v>0.32800000000000001</v>
      </c>
      <c r="D258" t="s">
        <v>270</v>
      </c>
      <c r="E258">
        <v>1</v>
      </c>
      <c r="F258">
        <v>0.27700000000000002</v>
      </c>
      <c r="G258" t="s">
        <v>430</v>
      </c>
      <c r="H258">
        <v>1</v>
      </c>
      <c r="I258">
        <v>0.38300000000000001</v>
      </c>
      <c r="J258" t="s">
        <v>753</v>
      </c>
      <c r="K258">
        <v>1</v>
      </c>
      <c r="L258">
        <v>0.78100000000000003</v>
      </c>
      <c r="M258" t="s">
        <v>432</v>
      </c>
      <c r="N258">
        <v>1</v>
      </c>
      <c r="O258">
        <v>0.78100000000000003</v>
      </c>
    </row>
    <row r="259" spans="1:15" x14ac:dyDescent="0.2">
      <c r="A259" t="s">
        <v>518</v>
      </c>
      <c r="B259">
        <v>1</v>
      </c>
      <c r="C259">
        <v>0.32800000000000001</v>
      </c>
      <c r="D259" t="s">
        <v>821</v>
      </c>
      <c r="E259">
        <v>1</v>
      </c>
      <c r="F259">
        <v>0.27700000000000002</v>
      </c>
      <c r="G259" t="s">
        <v>1070</v>
      </c>
      <c r="H259">
        <v>1</v>
      </c>
      <c r="I259">
        <v>0.38300000000000001</v>
      </c>
      <c r="J259" t="s">
        <v>432</v>
      </c>
      <c r="K259">
        <v>1</v>
      </c>
      <c r="L259">
        <v>0.78100000000000003</v>
      </c>
      <c r="M259" t="s">
        <v>999</v>
      </c>
      <c r="N259">
        <v>1</v>
      </c>
      <c r="O259">
        <v>0.78100000000000003</v>
      </c>
    </row>
    <row r="260" spans="1:15" x14ac:dyDescent="0.2">
      <c r="A260" t="s">
        <v>519</v>
      </c>
      <c r="B260">
        <v>1</v>
      </c>
      <c r="C260">
        <v>0.32800000000000001</v>
      </c>
      <c r="D260" t="s">
        <v>822</v>
      </c>
      <c r="E260">
        <v>1</v>
      </c>
      <c r="F260">
        <v>0.27700000000000002</v>
      </c>
      <c r="G260" t="s">
        <v>1071</v>
      </c>
      <c r="H260">
        <v>1</v>
      </c>
      <c r="I260">
        <v>0.38300000000000001</v>
      </c>
      <c r="J260" t="s">
        <v>1301</v>
      </c>
      <c r="K260">
        <v>1</v>
      </c>
      <c r="L260">
        <v>0.78100000000000003</v>
      </c>
      <c r="M260" t="s">
        <v>1500</v>
      </c>
      <c r="N260">
        <v>1</v>
      </c>
      <c r="O260">
        <v>0.78100000000000003</v>
      </c>
    </row>
    <row r="261" spans="1:15" x14ac:dyDescent="0.2">
      <c r="A261" t="s">
        <v>520</v>
      </c>
      <c r="B261">
        <v>1</v>
      </c>
      <c r="C261">
        <v>0.32800000000000001</v>
      </c>
      <c r="D261" t="s">
        <v>457</v>
      </c>
      <c r="E261">
        <v>1</v>
      </c>
      <c r="F261">
        <v>0.27700000000000002</v>
      </c>
      <c r="G261" t="s">
        <v>431</v>
      </c>
      <c r="H261">
        <v>1</v>
      </c>
      <c r="I261">
        <v>0.38300000000000001</v>
      </c>
      <c r="J261" t="s">
        <v>1302</v>
      </c>
      <c r="K261">
        <v>1</v>
      </c>
      <c r="L261">
        <v>0.78100000000000003</v>
      </c>
      <c r="M261" t="s">
        <v>441</v>
      </c>
      <c r="N261">
        <v>1</v>
      </c>
      <c r="O261">
        <v>0.78100000000000003</v>
      </c>
    </row>
    <row r="262" spans="1:15" x14ac:dyDescent="0.2">
      <c r="A262" t="s">
        <v>522</v>
      </c>
      <c r="B262">
        <v>1</v>
      </c>
      <c r="C262">
        <v>0.32800000000000001</v>
      </c>
      <c r="D262" t="s">
        <v>460</v>
      </c>
      <c r="E262">
        <v>1</v>
      </c>
      <c r="F262">
        <v>0.27700000000000002</v>
      </c>
      <c r="G262" t="s">
        <v>1072</v>
      </c>
      <c r="H262">
        <v>1</v>
      </c>
      <c r="I262">
        <v>0.38300000000000001</v>
      </c>
      <c r="J262" t="s">
        <v>433</v>
      </c>
      <c r="K262">
        <v>1</v>
      </c>
      <c r="L262">
        <v>0.78100000000000003</v>
      </c>
      <c r="M262" t="s">
        <v>1501</v>
      </c>
      <c r="N262">
        <v>1</v>
      </c>
      <c r="O262">
        <v>0.78100000000000003</v>
      </c>
    </row>
    <row r="263" spans="1:15" x14ac:dyDescent="0.2">
      <c r="A263" t="s">
        <v>524</v>
      </c>
      <c r="B263">
        <v>1</v>
      </c>
      <c r="C263">
        <v>0.32800000000000001</v>
      </c>
      <c r="D263" t="s">
        <v>823</v>
      </c>
      <c r="E263">
        <v>1</v>
      </c>
      <c r="F263">
        <v>0.27700000000000002</v>
      </c>
      <c r="G263" t="s">
        <v>1073</v>
      </c>
      <c r="H263">
        <v>1</v>
      </c>
      <c r="I263">
        <v>0.38300000000000001</v>
      </c>
      <c r="J263" t="s">
        <v>1076</v>
      </c>
      <c r="K263">
        <v>1</v>
      </c>
      <c r="L263">
        <v>0.78100000000000003</v>
      </c>
      <c r="M263" t="s">
        <v>1082</v>
      </c>
      <c r="N263">
        <v>1</v>
      </c>
      <c r="O263">
        <v>0.78100000000000003</v>
      </c>
    </row>
    <row r="264" spans="1:15" x14ac:dyDescent="0.2">
      <c r="A264" t="s">
        <v>525</v>
      </c>
      <c r="B264">
        <v>1</v>
      </c>
      <c r="C264">
        <v>0.32800000000000001</v>
      </c>
      <c r="D264" t="s">
        <v>824</v>
      </c>
      <c r="E264">
        <v>1</v>
      </c>
      <c r="F264">
        <v>0.27700000000000002</v>
      </c>
      <c r="G264" t="s">
        <v>1074</v>
      </c>
      <c r="H264">
        <v>1</v>
      </c>
      <c r="I264">
        <v>0.38300000000000001</v>
      </c>
      <c r="J264" t="s">
        <v>442</v>
      </c>
      <c r="K264">
        <v>1</v>
      </c>
      <c r="L264">
        <v>0.78100000000000003</v>
      </c>
      <c r="M264" t="s">
        <v>454</v>
      </c>
      <c r="N264">
        <v>1</v>
      </c>
      <c r="O264">
        <v>0.78100000000000003</v>
      </c>
    </row>
    <row r="265" spans="1:15" x14ac:dyDescent="0.2">
      <c r="A265" t="s">
        <v>526</v>
      </c>
      <c r="B265">
        <v>1</v>
      </c>
      <c r="C265">
        <v>0.32800000000000001</v>
      </c>
      <c r="D265" t="s">
        <v>825</v>
      </c>
      <c r="E265">
        <v>1</v>
      </c>
      <c r="F265">
        <v>0.27700000000000002</v>
      </c>
      <c r="G265" t="s">
        <v>1075</v>
      </c>
      <c r="H265">
        <v>1</v>
      </c>
      <c r="I265">
        <v>0.38300000000000001</v>
      </c>
      <c r="J265" t="s">
        <v>818</v>
      </c>
      <c r="K265">
        <v>1</v>
      </c>
      <c r="L265">
        <v>0.78100000000000003</v>
      </c>
      <c r="M265" t="s">
        <v>1308</v>
      </c>
      <c r="N265">
        <v>1</v>
      </c>
      <c r="O265">
        <v>0.78100000000000003</v>
      </c>
    </row>
    <row r="266" spans="1:15" x14ac:dyDescent="0.2">
      <c r="A266" t="s">
        <v>527</v>
      </c>
      <c r="B266">
        <v>1</v>
      </c>
      <c r="C266">
        <v>0.32800000000000001</v>
      </c>
      <c r="D266" t="s">
        <v>317</v>
      </c>
      <c r="E266">
        <v>1</v>
      </c>
      <c r="F266">
        <v>0.27700000000000002</v>
      </c>
      <c r="G266" t="s">
        <v>753</v>
      </c>
      <c r="H266">
        <v>1</v>
      </c>
      <c r="I266">
        <v>0.38300000000000001</v>
      </c>
      <c r="J266" t="s">
        <v>1303</v>
      </c>
      <c r="K266">
        <v>1</v>
      </c>
      <c r="L266">
        <v>0.78100000000000003</v>
      </c>
      <c r="M266" t="s">
        <v>1502</v>
      </c>
      <c r="N266">
        <v>1</v>
      </c>
      <c r="O266">
        <v>0.78100000000000003</v>
      </c>
    </row>
    <row r="267" spans="1:15" x14ac:dyDescent="0.2">
      <c r="A267" t="s">
        <v>528</v>
      </c>
      <c r="B267">
        <v>1</v>
      </c>
      <c r="C267">
        <v>0.32800000000000001</v>
      </c>
      <c r="D267" t="s">
        <v>467</v>
      </c>
      <c r="E267">
        <v>1</v>
      </c>
      <c r="F267">
        <v>0.27700000000000002</v>
      </c>
      <c r="G267" t="s">
        <v>816</v>
      </c>
      <c r="H267">
        <v>1</v>
      </c>
      <c r="I267">
        <v>0.38300000000000001</v>
      </c>
      <c r="J267" t="s">
        <v>1304</v>
      </c>
      <c r="K267">
        <v>1</v>
      </c>
      <c r="L267">
        <v>0.78100000000000003</v>
      </c>
      <c r="M267" t="s">
        <v>984</v>
      </c>
      <c r="N267">
        <v>1</v>
      </c>
      <c r="O267">
        <v>0.78100000000000003</v>
      </c>
    </row>
    <row r="268" spans="1:15" x14ac:dyDescent="0.2">
      <c r="A268" t="s">
        <v>529</v>
      </c>
      <c r="B268">
        <v>1</v>
      </c>
      <c r="C268">
        <v>0.32800000000000001</v>
      </c>
      <c r="D268" t="s">
        <v>468</v>
      </c>
      <c r="E268">
        <v>1</v>
      </c>
      <c r="F268">
        <v>0.27700000000000002</v>
      </c>
      <c r="G268" t="s">
        <v>1076</v>
      </c>
      <c r="H268">
        <v>1</v>
      </c>
      <c r="I268">
        <v>0.38300000000000001</v>
      </c>
      <c r="J268" t="s">
        <v>312</v>
      </c>
      <c r="K268">
        <v>1</v>
      </c>
      <c r="L268">
        <v>0.78100000000000003</v>
      </c>
      <c r="M268" t="s">
        <v>1083</v>
      </c>
      <c r="N268">
        <v>1</v>
      </c>
      <c r="O268">
        <v>0.78100000000000003</v>
      </c>
    </row>
    <row r="269" spans="1:15" x14ac:dyDescent="0.2">
      <c r="A269" t="s">
        <v>530</v>
      </c>
      <c r="B269">
        <v>1</v>
      </c>
      <c r="C269">
        <v>0.32800000000000001</v>
      </c>
      <c r="D269" t="s">
        <v>826</v>
      </c>
      <c r="E269">
        <v>1</v>
      </c>
      <c r="F269">
        <v>0.27700000000000002</v>
      </c>
      <c r="G269" t="s">
        <v>1077</v>
      </c>
      <c r="H269">
        <v>1</v>
      </c>
      <c r="I269">
        <v>0.38300000000000001</v>
      </c>
      <c r="J269" t="s">
        <v>31</v>
      </c>
      <c r="K269">
        <v>1</v>
      </c>
      <c r="L269">
        <v>0.78100000000000003</v>
      </c>
      <c r="M269" t="s">
        <v>1503</v>
      </c>
      <c r="N269">
        <v>1</v>
      </c>
      <c r="O269">
        <v>0.78100000000000003</v>
      </c>
    </row>
    <row r="270" spans="1:15" x14ac:dyDescent="0.2">
      <c r="A270" t="s">
        <v>531</v>
      </c>
      <c r="B270">
        <v>1</v>
      </c>
      <c r="C270">
        <v>0.32800000000000001</v>
      </c>
      <c r="D270" t="s">
        <v>470</v>
      </c>
      <c r="E270">
        <v>1</v>
      </c>
      <c r="F270">
        <v>0.27700000000000002</v>
      </c>
      <c r="G270" t="s">
        <v>818</v>
      </c>
      <c r="H270">
        <v>1</v>
      </c>
      <c r="I270">
        <v>0.38300000000000001</v>
      </c>
      <c r="J270" t="s">
        <v>1305</v>
      </c>
      <c r="K270">
        <v>1</v>
      </c>
      <c r="L270">
        <v>0.78100000000000003</v>
      </c>
      <c r="M270" t="s">
        <v>1504</v>
      </c>
      <c r="N270">
        <v>1</v>
      </c>
      <c r="O270">
        <v>0.78100000000000003</v>
      </c>
    </row>
    <row r="271" spans="1:15" x14ac:dyDescent="0.2">
      <c r="A271" t="s">
        <v>532</v>
      </c>
      <c r="B271">
        <v>1</v>
      </c>
      <c r="C271">
        <v>0.32800000000000001</v>
      </c>
      <c r="D271" t="s">
        <v>472</v>
      </c>
      <c r="E271">
        <v>1</v>
      </c>
      <c r="F271">
        <v>0.27700000000000002</v>
      </c>
      <c r="G271" t="s">
        <v>1078</v>
      </c>
      <c r="H271">
        <v>1</v>
      </c>
      <c r="I271">
        <v>0.38300000000000001</v>
      </c>
      <c r="J271" t="s">
        <v>253</v>
      </c>
      <c r="K271">
        <v>1</v>
      </c>
      <c r="L271">
        <v>0.78100000000000003</v>
      </c>
      <c r="M271" t="s">
        <v>1505</v>
      </c>
      <c r="N271">
        <v>1</v>
      </c>
      <c r="O271">
        <v>0.78100000000000003</v>
      </c>
    </row>
    <row r="272" spans="1:15" x14ac:dyDescent="0.2">
      <c r="A272" t="s">
        <v>533</v>
      </c>
      <c r="B272">
        <v>1</v>
      </c>
      <c r="C272">
        <v>0.32800000000000001</v>
      </c>
      <c r="D272" t="s">
        <v>827</v>
      </c>
      <c r="E272">
        <v>1</v>
      </c>
      <c r="F272">
        <v>0.27700000000000002</v>
      </c>
      <c r="G272" t="s">
        <v>1079</v>
      </c>
      <c r="H272">
        <v>1</v>
      </c>
      <c r="I272">
        <v>0.38300000000000001</v>
      </c>
      <c r="J272" t="s">
        <v>1306</v>
      </c>
      <c r="K272">
        <v>1</v>
      </c>
      <c r="L272">
        <v>0.78100000000000003</v>
      </c>
      <c r="M272" t="s">
        <v>1314</v>
      </c>
      <c r="N272">
        <v>1</v>
      </c>
      <c r="O272">
        <v>0.78100000000000003</v>
      </c>
    </row>
    <row r="273" spans="1:15" x14ac:dyDescent="0.2">
      <c r="A273" t="s">
        <v>534</v>
      </c>
      <c r="B273">
        <v>1</v>
      </c>
      <c r="C273">
        <v>0.32800000000000001</v>
      </c>
      <c r="D273" t="s">
        <v>828</v>
      </c>
      <c r="E273">
        <v>1</v>
      </c>
      <c r="F273">
        <v>0.27700000000000002</v>
      </c>
      <c r="G273" t="s">
        <v>1080</v>
      </c>
      <c r="H273">
        <v>1</v>
      </c>
      <c r="I273">
        <v>0.38300000000000001</v>
      </c>
      <c r="J273" t="s">
        <v>1307</v>
      </c>
      <c r="K273">
        <v>1</v>
      </c>
      <c r="L273">
        <v>0.78100000000000003</v>
      </c>
      <c r="M273" t="s">
        <v>1506</v>
      </c>
      <c r="N273">
        <v>1</v>
      </c>
      <c r="O273">
        <v>0.78100000000000003</v>
      </c>
    </row>
    <row r="274" spans="1:15" x14ac:dyDescent="0.2">
      <c r="A274" t="s">
        <v>538</v>
      </c>
      <c r="B274">
        <v>1</v>
      </c>
      <c r="C274">
        <v>0.32800000000000001</v>
      </c>
      <c r="D274" t="s">
        <v>829</v>
      </c>
      <c r="E274">
        <v>1</v>
      </c>
      <c r="F274">
        <v>0.27700000000000002</v>
      </c>
      <c r="G274" t="s">
        <v>312</v>
      </c>
      <c r="H274">
        <v>1</v>
      </c>
      <c r="I274">
        <v>0.38300000000000001</v>
      </c>
      <c r="J274" t="s">
        <v>1308</v>
      </c>
      <c r="K274">
        <v>1</v>
      </c>
      <c r="L274">
        <v>0.78100000000000003</v>
      </c>
      <c r="M274" t="s">
        <v>1087</v>
      </c>
      <c r="N274">
        <v>1</v>
      </c>
      <c r="O274">
        <v>0.78100000000000003</v>
      </c>
    </row>
    <row r="275" spans="1:15" x14ac:dyDescent="0.2">
      <c r="A275" t="s">
        <v>539</v>
      </c>
      <c r="B275">
        <v>1</v>
      </c>
      <c r="C275">
        <v>0.32800000000000001</v>
      </c>
      <c r="D275" t="s">
        <v>474</v>
      </c>
      <c r="E275">
        <v>1</v>
      </c>
      <c r="F275">
        <v>0.27700000000000002</v>
      </c>
      <c r="G275" t="s">
        <v>1081</v>
      </c>
      <c r="H275">
        <v>1</v>
      </c>
      <c r="I275">
        <v>0.38300000000000001</v>
      </c>
      <c r="J275" t="s">
        <v>821</v>
      </c>
      <c r="K275">
        <v>1</v>
      </c>
      <c r="L275">
        <v>0.78100000000000003</v>
      </c>
      <c r="M275" t="s">
        <v>1507</v>
      </c>
      <c r="N275">
        <v>1</v>
      </c>
      <c r="O275">
        <v>0.78100000000000003</v>
      </c>
    </row>
    <row r="276" spans="1:15" x14ac:dyDescent="0.2">
      <c r="A276" t="s">
        <v>540</v>
      </c>
      <c r="B276">
        <v>1</v>
      </c>
      <c r="C276">
        <v>0.32800000000000001</v>
      </c>
      <c r="D276" t="s">
        <v>830</v>
      </c>
      <c r="E276">
        <v>1</v>
      </c>
      <c r="F276">
        <v>0.27700000000000002</v>
      </c>
      <c r="G276" t="s">
        <v>313</v>
      </c>
      <c r="H276">
        <v>1</v>
      </c>
      <c r="I276">
        <v>0.38300000000000001</v>
      </c>
      <c r="J276" t="s">
        <v>1309</v>
      </c>
      <c r="K276">
        <v>1</v>
      </c>
      <c r="L276">
        <v>0.78100000000000003</v>
      </c>
      <c r="M276" t="s">
        <v>317</v>
      </c>
      <c r="N276">
        <v>1</v>
      </c>
      <c r="O276">
        <v>0.78100000000000003</v>
      </c>
    </row>
    <row r="277" spans="1:15" x14ac:dyDescent="0.2">
      <c r="A277" t="s">
        <v>541</v>
      </c>
      <c r="B277">
        <v>1</v>
      </c>
      <c r="C277">
        <v>0.32800000000000001</v>
      </c>
      <c r="D277" t="s">
        <v>831</v>
      </c>
      <c r="E277">
        <v>1</v>
      </c>
      <c r="F277">
        <v>0.27700000000000002</v>
      </c>
      <c r="G277" t="s">
        <v>253</v>
      </c>
      <c r="H277">
        <v>1</v>
      </c>
      <c r="I277">
        <v>0.38300000000000001</v>
      </c>
      <c r="J277" t="s">
        <v>822</v>
      </c>
      <c r="K277">
        <v>1</v>
      </c>
      <c r="L277">
        <v>0.78100000000000003</v>
      </c>
      <c r="M277" t="s">
        <v>318</v>
      </c>
      <c r="N277">
        <v>1</v>
      </c>
      <c r="O277">
        <v>0.78100000000000003</v>
      </c>
    </row>
    <row r="278" spans="1:15" x14ac:dyDescent="0.2">
      <c r="A278" t="s">
        <v>542</v>
      </c>
      <c r="B278">
        <v>1</v>
      </c>
      <c r="C278">
        <v>0.32800000000000001</v>
      </c>
      <c r="D278" t="s">
        <v>832</v>
      </c>
      <c r="E278">
        <v>1</v>
      </c>
      <c r="F278">
        <v>0.27700000000000002</v>
      </c>
      <c r="G278" t="s">
        <v>1082</v>
      </c>
      <c r="H278">
        <v>1</v>
      </c>
      <c r="I278">
        <v>0.38300000000000001</v>
      </c>
      <c r="J278" t="s">
        <v>1310</v>
      </c>
      <c r="K278">
        <v>1</v>
      </c>
      <c r="L278">
        <v>0.78100000000000003</v>
      </c>
      <c r="M278" t="s">
        <v>471</v>
      </c>
      <c r="N278">
        <v>1</v>
      </c>
      <c r="O278">
        <v>0.78100000000000003</v>
      </c>
    </row>
    <row r="279" spans="1:15" x14ac:dyDescent="0.2">
      <c r="A279" t="s">
        <v>543</v>
      </c>
      <c r="B279">
        <v>1</v>
      </c>
      <c r="C279">
        <v>0.32800000000000001</v>
      </c>
      <c r="D279" t="s">
        <v>833</v>
      </c>
      <c r="E279">
        <v>1</v>
      </c>
      <c r="F279">
        <v>0.27700000000000002</v>
      </c>
      <c r="G279" t="s">
        <v>314</v>
      </c>
      <c r="H279">
        <v>1</v>
      </c>
      <c r="I279">
        <v>0.38300000000000001</v>
      </c>
      <c r="J279" t="s">
        <v>456</v>
      </c>
      <c r="K279">
        <v>1</v>
      </c>
      <c r="L279">
        <v>0.78100000000000003</v>
      </c>
      <c r="M279" t="s">
        <v>254</v>
      </c>
      <c r="N279">
        <v>1</v>
      </c>
      <c r="O279">
        <v>0.78100000000000003</v>
      </c>
    </row>
    <row r="280" spans="1:15" x14ac:dyDescent="0.2">
      <c r="A280" t="s">
        <v>544</v>
      </c>
      <c r="B280">
        <v>1</v>
      </c>
      <c r="C280">
        <v>0.32800000000000001</v>
      </c>
      <c r="D280" t="s">
        <v>482</v>
      </c>
      <c r="E280">
        <v>1</v>
      </c>
      <c r="F280">
        <v>0.27700000000000002</v>
      </c>
      <c r="G280" t="s">
        <v>271</v>
      </c>
      <c r="H280">
        <v>1</v>
      </c>
      <c r="I280">
        <v>0.38300000000000001</v>
      </c>
      <c r="J280" t="s">
        <v>1311</v>
      </c>
      <c r="K280">
        <v>1</v>
      </c>
      <c r="L280">
        <v>0.78100000000000003</v>
      </c>
      <c r="M280" t="s">
        <v>319</v>
      </c>
      <c r="N280">
        <v>1</v>
      </c>
      <c r="O280">
        <v>0.78100000000000003</v>
      </c>
    </row>
    <row r="281" spans="1:15" x14ac:dyDescent="0.2">
      <c r="A281" t="s">
        <v>545</v>
      </c>
      <c r="B281">
        <v>1</v>
      </c>
      <c r="C281">
        <v>0.32800000000000001</v>
      </c>
      <c r="D281" t="s">
        <v>485</v>
      </c>
      <c r="E281">
        <v>1</v>
      </c>
      <c r="F281">
        <v>0.27700000000000002</v>
      </c>
      <c r="G281" t="s">
        <v>1083</v>
      </c>
      <c r="H281">
        <v>1</v>
      </c>
      <c r="I281">
        <v>0.38300000000000001</v>
      </c>
      <c r="J281" t="s">
        <v>1312</v>
      </c>
      <c r="K281">
        <v>1</v>
      </c>
      <c r="L281">
        <v>0.78100000000000003</v>
      </c>
      <c r="M281" t="s">
        <v>830</v>
      </c>
      <c r="N281">
        <v>1</v>
      </c>
      <c r="O281">
        <v>0.78100000000000003</v>
      </c>
    </row>
    <row r="282" spans="1:15" x14ac:dyDescent="0.2">
      <c r="A282" t="s">
        <v>326</v>
      </c>
      <c r="B282">
        <v>1</v>
      </c>
      <c r="C282">
        <v>0.32800000000000001</v>
      </c>
      <c r="D282" t="s">
        <v>834</v>
      </c>
      <c r="E282">
        <v>1</v>
      </c>
      <c r="F282">
        <v>0.27700000000000002</v>
      </c>
      <c r="G282" t="s">
        <v>1084</v>
      </c>
      <c r="H282">
        <v>1</v>
      </c>
      <c r="I282">
        <v>0.38300000000000001</v>
      </c>
      <c r="J282" t="s">
        <v>461</v>
      </c>
      <c r="K282">
        <v>1</v>
      </c>
      <c r="L282">
        <v>0.78100000000000003</v>
      </c>
      <c r="M282" t="s">
        <v>1508</v>
      </c>
      <c r="N282">
        <v>1</v>
      </c>
      <c r="O282">
        <v>0.78100000000000003</v>
      </c>
    </row>
    <row r="283" spans="1:15" x14ac:dyDescent="0.2">
      <c r="A283" t="s">
        <v>546</v>
      </c>
      <c r="B283">
        <v>1</v>
      </c>
      <c r="C283">
        <v>0.32800000000000001</v>
      </c>
      <c r="D283" t="s">
        <v>835</v>
      </c>
      <c r="E283">
        <v>1</v>
      </c>
      <c r="F283">
        <v>0.27700000000000002</v>
      </c>
      <c r="G283" t="s">
        <v>1085</v>
      </c>
      <c r="H283">
        <v>1</v>
      </c>
      <c r="I283">
        <v>0.38300000000000001</v>
      </c>
      <c r="J283" t="s">
        <v>1313</v>
      </c>
      <c r="K283">
        <v>1</v>
      </c>
      <c r="L283">
        <v>0.78100000000000003</v>
      </c>
      <c r="M283" t="s">
        <v>1094</v>
      </c>
      <c r="N283">
        <v>1</v>
      </c>
      <c r="O283">
        <v>0.78100000000000003</v>
      </c>
    </row>
    <row r="284" spans="1:15" x14ac:dyDescent="0.2">
      <c r="A284" t="s">
        <v>548</v>
      </c>
      <c r="B284">
        <v>1</v>
      </c>
      <c r="C284">
        <v>0.32800000000000001</v>
      </c>
      <c r="D284" t="s">
        <v>836</v>
      </c>
      <c r="E284">
        <v>1</v>
      </c>
      <c r="F284">
        <v>0.27700000000000002</v>
      </c>
      <c r="G284" t="s">
        <v>463</v>
      </c>
      <c r="H284">
        <v>1</v>
      </c>
      <c r="I284">
        <v>0.38300000000000001</v>
      </c>
      <c r="J284" t="s">
        <v>1314</v>
      </c>
      <c r="K284">
        <v>1</v>
      </c>
      <c r="L284">
        <v>0.78100000000000003</v>
      </c>
      <c r="M284" t="s">
        <v>1509</v>
      </c>
      <c r="N284">
        <v>1</v>
      </c>
      <c r="O284">
        <v>0.78100000000000003</v>
      </c>
    </row>
    <row r="285" spans="1:15" x14ac:dyDescent="0.2">
      <c r="A285" t="s">
        <v>549</v>
      </c>
      <c r="B285">
        <v>1</v>
      </c>
      <c r="C285">
        <v>0.32800000000000001</v>
      </c>
      <c r="D285" t="s">
        <v>837</v>
      </c>
      <c r="E285">
        <v>1</v>
      </c>
      <c r="F285">
        <v>0.27700000000000002</v>
      </c>
      <c r="G285" t="s">
        <v>1086</v>
      </c>
      <c r="H285">
        <v>1</v>
      </c>
      <c r="I285">
        <v>0.38300000000000001</v>
      </c>
      <c r="J285" t="s">
        <v>463</v>
      </c>
      <c r="K285">
        <v>1</v>
      </c>
      <c r="L285">
        <v>0.78100000000000003</v>
      </c>
      <c r="M285" t="s">
        <v>834</v>
      </c>
      <c r="N285">
        <v>1</v>
      </c>
      <c r="O285">
        <v>0.78100000000000003</v>
      </c>
    </row>
    <row r="286" spans="1:15" x14ac:dyDescent="0.2">
      <c r="A286" t="s">
        <v>550</v>
      </c>
      <c r="B286">
        <v>1</v>
      </c>
      <c r="C286">
        <v>0.32800000000000001</v>
      </c>
      <c r="D286" t="s">
        <v>489</v>
      </c>
      <c r="E286">
        <v>1</v>
      </c>
      <c r="F286">
        <v>0.27700000000000002</v>
      </c>
      <c r="G286" t="s">
        <v>1087</v>
      </c>
      <c r="H286">
        <v>1</v>
      </c>
      <c r="I286">
        <v>0.38300000000000001</v>
      </c>
      <c r="J286" t="s">
        <v>1315</v>
      </c>
      <c r="K286">
        <v>1</v>
      </c>
      <c r="L286">
        <v>0.78100000000000003</v>
      </c>
      <c r="M286" t="s">
        <v>1510</v>
      </c>
      <c r="N286">
        <v>1</v>
      </c>
      <c r="O286">
        <v>0.78100000000000003</v>
      </c>
    </row>
    <row r="287" spans="1:15" x14ac:dyDescent="0.2">
      <c r="A287" t="s">
        <v>551</v>
      </c>
      <c r="B287">
        <v>1</v>
      </c>
      <c r="C287">
        <v>0.32800000000000001</v>
      </c>
      <c r="D287" t="s">
        <v>838</v>
      </c>
      <c r="E287">
        <v>1</v>
      </c>
      <c r="F287">
        <v>0.27700000000000002</v>
      </c>
      <c r="G287" t="s">
        <v>1088</v>
      </c>
      <c r="H287">
        <v>1</v>
      </c>
      <c r="I287">
        <v>0.38300000000000001</v>
      </c>
      <c r="J287" t="s">
        <v>316</v>
      </c>
      <c r="K287">
        <v>1</v>
      </c>
      <c r="L287">
        <v>0.78100000000000003</v>
      </c>
      <c r="M287" t="s">
        <v>836</v>
      </c>
      <c r="N287">
        <v>1</v>
      </c>
      <c r="O287">
        <v>0.78100000000000003</v>
      </c>
    </row>
    <row r="288" spans="1:15" x14ac:dyDescent="0.2">
      <c r="A288" t="s">
        <v>552</v>
      </c>
      <c r="B288">
        <v>1</v>
      </c>
      <c r="C288">
        <v>0.32800000000000001</v>
      </c>
      <c r="D288" t="s">
        <v>321</v>
      </c>
      <c r="E288">
        <v>1</v>
      </c>
      <c r="F288">
        <v>0.27700000000000002</v>
      </c>
      <c r="G288" t="s">
        <v>467</v>
      </c>
      <c r="H288">
        <v>1</v>
      </c>
      <c r="I288">
        <v>0.38300000000000001</v>
      </c>
      <c r="J288" t="s">
        <v>1087</v>
      </c>
      <c r="K288">
        <v>1</v>
      </c>
      <c r="L288">
        <v>0.78100000000000003</v>
      </c>
      <c r="M288" t="s">
        <v>1099</v>
      </c>
      <c r="N288">
        <v>1</v>
      </c>
      <c r="O288">
        <v>0.78100000000000003</v>
      </c>
    </row>
    <row r="289" spans="1:15" x14ac:dyDescent="0.2">
      <c r="A289" t="s">
        <v>553</v>
      </c>
      <c r="B289">
        <v>1</v>
      </c>
      <c r="C289">
        <v>0.32800000000000001</v>
      </c>
      <c r="D289" t="s">
        <v>491</v>
      </c>
      <c r="E289">
        <v>1</v>
      </c>
      <c r="F289">
        <v>0.27700000000000002</v>
      </c>
      <c r="G289" t="s">
        <v>318</v>
      </c>
      <c r="H289">
        <v>1</v>
      </c>
      <c r="I289">
        <v>0.38300000000000001</v>
      </c>
      <c r="J289" t="s">
        <v>317</v>
      </c>
      <c r="K289">
        <v>1</v>
      </c>
      <c r="L289">
        <v>0.78100000000000003</v>
      </c>
      <c r="M289" t="s">
        <v>1511</v>
      </c>
      <c r="N289">
        <v>1</v>
      </c>
      <c r="O289">
        <v>0.78100000000000003</v>
      </c>
    </row>
    <row r="290" spans="1:15" x14ac:dyDescent="0.2">
      <c r="A290" t="s">
        <v>554</v>
      </c>
      <c r="B290">
        <v>1</v>
      </c>
      <c r="C290">
        <v>0.32800000000000001</v>
      </c>
      <c r="D290" t="s">
        <v>492</v>
      </c>
      <c r="E290">
        <v>1</v>
      </c>
      <c r="F290">
        <v>0.27700000000000002</v>
      </c>
      <c r="G290" t="s">
        <v>1089</v>
      </c>
      <c r="H290">
        <v>1</v>
      </c>
      <c r="I290">
        <v>0.38300000000000001</v>
      </c>
      <c r="J290" t="s">
        <v>318</v>
      </c>
      <c r="K290">
        <v>1</v>
      </c>
      <c r="L290">
        <v>0.78100000000000003</v>
      </c>
      <c r="M290" t="s">
        <v>1003</v>
      </c>
      <c r="N290">
        <v>1</v>
      </c>
      <c r="O290">
        <v>0.78100000000000003</v>
      </c>
    </row>
    <row r="291" spans="1:15" x14ac:dyDescent="0.2">
      <c r="A291" t="s">
        <v>555</v>
      </c>
      <c r="B291">
        <v>1</v>
      </c>
      <c r="C291">
        <v>0.32800000000000001</v>
      </c>
      <c r="D291" t="s">
        <v>839</v>
      </c>
      <c r="E291">
        <v>1</v>
      </c>
      <c r="F291">
        <v>0.27700000000000002</v>
      </c>
      <c r="G291" t="s">
        <v>1090</v>
      </c>
      <c r="H291">
        <v>1</v>
      </c>
      <c r="I291">
        <v>0.38300000000000001</v>
      </c>
      <c r="J291" t="s">
        <v>1316</v>
      </c>
      <c r="K291">
        <v>1</v>
      </c>
      <c r="L291">
        <v>0.78100000000000003</v>
      </c>
      <c r="M291" t="s">
        <v>1512</v>
      </c>
      <c r="N291">
        <v>1</v>
      </c>
      <c r="O291">
        <v>0.78100000000000003</v>
      </c>
    </row>
    <row r="292" spans="1:15" x14ac:dyDescent="0.2">
      <c r="A292" t="s">
        <v>328</v>
      </c>
      <c r="B292">
        <v>1</v>
      </c>
      <c r="C292">
        <v>0.32800000000000001</v>
      </c>
      <c r="D292" t="s">
        <v>840</v>
      </c>
      <c r="E292">
        <v>1</v>
      </c>
      <c r="F292">
        <v>0.27700000000000002</v>
      </c>
      <c r="G292" t="s">
        <v>1091</v>
      </c>
      <c r="H292">
        <v>1</v>
      </c>
      <c r="I292">
        <v>0.38300000000000001</v>
      </c>
      <c r="J292" t="s">
        <v>472</v>
      </c>
      <c r="K292">
        <v>1</v>
      </c>
      <c r="L292">
        <v>0.78100000000000003</v>
      </c>
      <c r="M292" t="s">
        <v>1513</v>
      </c>
      <c r="N292">
        <v>1</v>
      </c>
      <c r="O292">
        <v>0.78100000000000003</v>
      </c>
    </row>
    <row r="293" spans="1:15" x14ac:dyDescent="0.2">
      <c r="A293" t="s">
        <v>556</v>
      </c>
      <c r="B293">
        <v>1</v>
      </c>
      <c r="C293">
        <v>0.32800000000000001</v>
      </c>
      <c r="D293" t="s">
        <v>841</v>
      </c>
      <c r="E293">
        <v>1</v>
      </c>
      <c r="F293">
        <v>0.27700000000000002</v>
      </c>
      <c r="G293" t="s">
        <v>1092</v>
      </c>
      <c r="H293">
        <v>1</v>
      </c>
      <c r="I293">
        <v>0.38300000000000001</v>
      </c>
      <c r="J293" t="s">
        <v>1317</v>
      </c>
      <c r="K293">
        <v>1</v>
      </c>
      <c r="L293">
        <v>0.78100000000000003</v>
      </c>
      <c r="M293" t="s">
        <v>134</v>
      </c>
      <c r="N293">
        <v>1</v>
      </c>
      <c r="O293">
        <v>0.78100000000000003</v>
      </c>
    </row>
    <row r="294" spans="1:15" x14ac:dyDescent="0.2">
      <c r="A294" t="s">
        <v>558</v>
      </c>
      <c r="B294">
        <v>1</v>
      </c>
      <c r="C294">
        <v>0.32800000000000001</v>
      </c>
      <c r="D294" t="s">
        <v>842</v>
      </c>
      <c r="E294">
        <v>1</v>
      </c>
      <c r="F294">
        <v>0.27700000000000002</v>
      </c>
      <c r="G294" t="s">
        <v>319</v>
      </c>
      <c r="H294">
        <v>1</v>
      </c>
      <c r="I294">
        <v>0.38300000000000001</v>
      </c>
      <c r="J294" t="s">
        <v>1318</v>
      </c>
      <c r="K294">
        <v>1</v>
      </c>
      <c r="L294">
        <v>0.78100000000000003</v>
      </c>
      <c r="M294" t="s">
        <v>1106</v>
      </c>
      <c r="N294">
        <v>1</v>
      </c>
      <c r="O294">
        <v>0.78100000000000003</v>
      </c>
    </row>
    <row r="295" spans="1:15" x14ac:dyDescent="0.2">
      <c r="A295" t="s">
        <v>560</v>
      </c>
      <c r="B295">
        <v>1</v>
      </c>
      <c r="C295">
        <v>0.32800000000000001</v>
      </c>
      <c r="D295" t="s">
        <v>843</v>
      </c>
      <c r="E295">
        <v>1</v>
      </c>
      <c r="F295">
        <v>0.27700000000000002</v>
      </c>
      <c r="G295" t="s">
        <v>830</v>
      </c>
      <c r="H295">
        <v>1</v>
      </c>
      <c r="I295">
        <v>0.38300000000000001</v>
      </c>
      <c r="J295" t="s">
        <v>1319</v>
      </c>
      <c r="K295">
        <v>1</v>
      </c>
      <c r="L295">
        <v>0.78100000000000003</v>
      </c>
      <c r="M295" t="s">
        <v>1514</v>
      </c>
      <c r="N295">
        <v>1</v>
      </c>
      <c r="O295">
        <v>0.78100000000000003</v>
      </c>
    </row>
    <row r="296" spans="1:15" x14ac:dyDescent="0.2">
      <c r="A296" t="s">
        <v>561</v>
      </c>
      <c r="B296">
        <v>1</v>
      </c>
      <c r="C296">
        <v>0.32800000000000001</v>
      </c>
      <c r="D296" t="s">
        <v>496</v>
      </c>
      <c r="E296">
        <v>1</v>
      </c>
      <c r="F296">
        <v>0.27700000000000002</v>
      </c>
      <c r="G296" t="s">
        <v>272</v>
      </c>
      <c r="H296">
        <v>1</v>
      </c>
      <c r="I296">
        <v>0.38300000000000001</v>
      </c>
      <c r="J296" t="s">
        <v>1320</v>
      </c>
      <c r="K296">
        <v>1</v>
      </c>
      <c r="L296">
        <v>0.78100000000000003</v>
      </c>
      <c r="M296" t="s">
        <v>1515</v>
      </c>
      <c r="N296">
        <v>1</v>
      </c>
      <c r="O296">
        <v>0.78100000000000003</v>
      </c>
    </row>
    <row r="297" spans="1:15" x14ac:dyDescent="0.2">
      <c r="A297" t="s">
        <v>563</v>
      </c>
      <c r="B297">
        <v>1</v>
      </c>
      <c r="C297">
        <v>0.32800000000000001</v>
      </c>
      <c r="D297" t="s">
        <v>844</v>
      </c>
      <c r="E297">
        <v>1</v>
      </c>
      <c r="F297">
        <v>0.27700000000000002</v>
      </c>
      <c r="G297" t="s">
        <v>476</v>
      </c>
      <c r="H297">
        <v>1</v>
      </c>
      <c r="I297">
        <v>0.38300000000000001</v>
      </c>
      <c r="J297" t="s">
        <v>1321</v>
      </c>
      <c r="K297">
        <v>1</v>
      </c>
      <c r="L297">
        <v>0.78100000000000003</v>
      </c>
      <c r="M297" t="s">
        <v>1107</v>
      </c>
      <c r="N297">
        <v>1</v>
      </c>
      <c r="O297">
        <v>0.78100000000000003</v>
      </c>
    </row>
    <row r="298" spans="1:15" x14ac:dyDescent="0.2">
      <c r="A298" t="s">
        <v>738</v>
      </c>
      <c r="B298">
        <v>1</v>
      </c>
      <c r="C298">
        <v>0.32800000000000001</v>
      </c>
      <c r="D298" t="s">
        <v>845</v>
      </c>
      <c r="E298">
        <v>1</v>
      </c>
      <c r="F298">
        <v>0.27700000000000002</v>
      </c>
      <c r="G298" t="s">
        <v>1093</v>
      </c>
      <c r="H298">
        <v>1</v>
      </c>
      <c r="I298">
        <v>0.38300000000000001</v>
      </c>
      <c r="J298" t="s">
        <v>986</v>
      </c>
      <c r="K298">
        <v>1</v>
      </c>
      <c r="L298">
        <v>0.78100000000000003</v>
      </c>
      <c r="M298" t="s">
        <v>1516</v>
      </c>
      <c r="N298">
        <v>1</v>
      </c>
      <c r="O298">
        <v>0.78100000000000003</v>
      </c>
    </row>
    <row r="299" spans="1:15" x14ac:dyDescent="0.2">
      <c r="A299" t="s">
        <v>564</v>
      </c>
      <c r="B299">
        <v>1</v>
      </c>
      <c r="C299">
        <v>0.32800000000000001</v>
      </c>
      <c r="D299" t="s">
        <v>846</v>
      </c>
      <c r="E299">
        <v>1</v>
      </c>
      <c r="F299">
        <v>0.27700000000000002</v>
      </c>
      <c r="G299" t="s">
        <v>1094</v>
      </c>
      <c r="H299">
        <v>1</v>
      </c>
      <c r="I299">
        <v>0.38300000000000001</v>
      </c>
      <c r="J299" t="s">
        <v>1095</v>
      </c>
      <c r="K299">
        <v>1</v>
      </c>
      <c r="L299">
        <v>0.78100000000000003</v>
      </c>
      <c r="M299" t="s">
        <v>1517</v>
      </c>
      <c r="N299">
        <v>1</v>
      </c>
      <c r="O299">
        <v>0.78100000000000003</v>
      </c>
    </row>
    <row r="300" spans="1:15" x14ac:dyDescent="0.2">
      <c r="A300" t="s">
        <v>565</v>
      </c>
      <c r="B300">
        <v>1</v>
      </c>
      <c r="C300">
        <v>0.32800000000000001</v>
      </c>
      <c r="D300" t="s">
        <v>847</v>
      </c>
      <c r="E300">
        <v>1</v>
      </c>
      <c r="F300">
        <v>0.27700000000000002</v>
      </c>
      <c r="G300" t="s">
        <v>1095</v>
      </c>
      <c r="H300">
        <v>1</v>
      </c>
      <c r="I300">
        <v>0.38300000000000001</v>
      </c>
      <c r="J300" t="s">
        <v>834</v>
      </c>
      <c r="K300">
        <v>1</v>
      </c>
      <c r="L300">
        <v>0.78100000000000003</v>
      </c>
      <c r="M300" t="s">
        <v>1518</v>
      </c>
      <c r="N300">
        <v>1</v>
      </c>
      <c r="O300">
        <v>0.78100000000000003</v>
      </c>
    </row>
    <row r="301" spans="1:15" x14ac:dyDescent="0.2">
      <c r="A301" t="s">
        <v>567</v>
      </c>
      <c r="B301">
        <v>1</v>
      </c>
      <c r="C301">
        <v>0.32800000000000001</v>
      </c>
      <c r="D301" t="s">
        <v>848</v>
      </c>
      <c r="E301">
        <v>1</v>
      </c>
      <c r="F301">
        <v>0.27700000000000002</v>
      </c>
      <c r="G301" t="s">
        <v>1096</v>
      </c>
      <c r="H301">
        <v>1</v>
      </c>
      <c r="I301">
        <v>0.38300000000000001</v>
      </c>
      <c r="J301" t="s">
        <v>1322</v>
      </c>
      <c r="K301">
        <v>1</v>
      </c>
      <c r="L301">
        <v>0.78100000000000003</v>
      </c>
      <c r="M301" t="s">
        <v>1519</v>
      </c>
      <c r="N301">
        <v>1</v>
      </c>
      <c r="O301">
        <v>0.78100000000000003</v>
      </c>
    </row>
    <row r="302" spans="1:15" x14ac:dyDescent="0.2">
      <c r="A302" t="s">
        <v>329</v>
      </c>
      <c r="B302">
        <v>1</v>
      </c>
      <c r="C302">
        <v>0.32800000000000001</v>
      </c>
      <c r="D302" t="s">
        <v>849</v>
      </c>
      <c r="E302">
        <v>1</v>
      </c>
      <c r="F302">
        <v>0.27700000000000002</v>
      </c>
      <c r="G302" t="s">
        <v>1097</v>
      </c>
      <c r="H302">
        <v>1</v>
      </c>
      <c r="I302">
        <v>0.38300000000000001</v>
      </c>
      <c r="J302" t="s">
        <v>487</v>
      </c>
      <c r="K302">
        <v>1</v>
      </c>
      <c r="L302">
        <v>0.78100000000000003</v>
      </c>
      <c r="M302" t="s">
        <v>849</v>
      </c>
      <c r="N302">
        <v>1</v>
      </c>
      <c r="O302">
        <v>0.78100000000000003</v>
      </c>
    </row>
    <row r="303" spans="1:15" x14ac:dyDescent="0.2">
      <c r="A303" t="s">
        <v>569</v>
      </c>
      <c r="B303">
        <v>1</v>
      </c>
      <c r="C303">
        <v>0.32800000000000001</v>
      </c>
      <c r="D303" t="s">
        <v>501</v>
      </c>
      <c r="E303">
        <v>1</v>
      </c>
      <c r="F303">
        <v>0.27700000000000002</v>
      </c>
      <c r="G303" t="s">
        <v>1098</v>
      </c>
      <c r="H303">
        <v>1</v>
      </c>
      <c r="I303">
        <v>0.38300000000000001</v>
      </c>
      <c r="J303" t="s">
        <v>1323</v>
      </c>
      <c r="K303">
        <v>1</v>
      </c>
      <c r="L303">
        <v>0.78100000000000003</v>
      </c>
      <c r="M303" t="s">
        <v>230</v>
      </c>
      <c r="N303">
        <v>1</v>
      </c>
      <c r="O303">
        <v>0.78100000000000003</v>
      </c>
    </row>
    <row r="304" spans="1:15" x14ac:dyDescent="0.2">
      <c r="A304" t="s">
        <v>570</v>
      </c>
      <c r="B304">
        <v>1</v>
      </c>
      <c r="C304">
        <v>0.32800000000000001</v>
      </c>
      <c r="D304" t="s">
        <v>503</v>
      </c>
      <c r="E304">
        <v>1</v>
      </c>
      <c r="F304">
        <v>0.27700000000000002</v>
      </c>
      <c r="G304" t="s">
        <v>1099</v>
      </c>
      <c r="H304">
        <v>1</v>
      </c>
      <c r="I304">
        <v>0.38300000000000001</v>
      </c>
      <c r="J304" t="s">
        <v>489</v>
      </c>
      <c r="K304">
        <v>1</v>
      </c>
      <c r="L304">
        <v>0.78100000000000003</v>
      </c>
      <c r="M304" t="s">
        <v>500</v>
      </c>
      <c r="N304">
        <v>1</v>
      </c>
      <c r="O304">
        <v>0.78100000000000003</v>
      </c>
    </row>
    <row r="305" spans="1:15" x14ac:dyDescent="0.2">
      <c r="A305" t="s">
        <v>571</v>
      </c>
      <c r="B305">
        <v>1</v>
      </c>
      <c r="C305">
        <v>0.32800000000000001</v>
      </c>
      <c r="D305" t="s">
        <v>850</v>
      </c>
      <c r="E305">
        <v>1</v>
      </c>
      <c r="F305">
        <v>0.27700000000000002</v>
      </c>
      <c r="G305" t="s">
        <v>321</v>
      </c>
      <c r="H305">
        <v>1</v>
      </c>
      <c r="I305">
        <v>0.38300000000000001</v>
      </c>
      <c r="J305" t="s">
        <v>1324</v>
      </c>
      <c r="K305">
        <v>1</v>
      </c>
      <c r="L305">
        <v>0.78100000000000003</v>
      </c>
      <c r="M305" t="s">
        <v>508</v>
      </c>
      <c r="N305">
        <v>1</v>
      </c>
      <c r="O305">
        <v>0.78100000000000003</v>
      </c>
    </row>
    <row r="306" spans="1:15" x14ac:dyDescent="0.2">
      <c r="A306" t="s">
        <v>573</v>
      </c>
      <c r="B306">
        <v>1</v>
      </c>
      <c r="C306">
        <v>0.32800000000000001</v>
      </c>
      <c r="D306" t="s">
        <v>851</v>
      </c>
      <c r="E306">
        <v>1</v>
      </c>
      <c r="F306">
        <v>0.27700000000000002</v>
      </c>
      <c r="G306" t="s">
        <v>1100</v>
      </c>
      <c r="H306">
        <v>1</v>
      </c>
      <c r="I306">
        <v>0.38300000000000001</v>
      </c>
      <c r="J306" t="s">
        <v>1003</v>
      </c>
      <c r="K306">
        <v>1</v>
      </c>
      <c r="L306">
        <v>0.78100000000000003</v>
      </c>
      <c r="M306" t="s">
        <v>1112</v>
      </c>
      <c r="N306">
        <v>1</v>
      </c>
      <c r="O306">
        <v>0.78100000000000003</v>
      </c>
    </row>
    <row r="307" spans="1:15" x14ac:dyDescent="0.2">
      <c r="A307" t="s">
        <v>574</v>
      </c>
      <c r="B307">
        <v>1</v>
      </c>
      <c r="C307">
        <v>0.32800000000000001</v>
      </c>
      <c r="D307" t="s">
        <v>852</v>
      </c>
      <c r="E307">
        <v>1</v>
      </c>
      <c r="F307">
        <v>0.27700000000000002</v>
      </c>
      <c r="G307" t="s">
        <v>758</v>
      </c>
      <c r="H307">
        <v>1</v>
      </c>
      <c r="I307">
        <v>0.38300000000000001</v>
      </c>
      <c r="J307" t="s">
        <v>492</v>
      </c>
      <c r="K307">
        <v>1</v>
      </c>
      <c r="L307">
        <v>0.78100000000000003</v>
      </c>
      <c r="M307" t="s">
        <v>760</v>
      </c>
      <c r="N307">
        <v>1</v>
      </c>
      <c r="O307">
        <v>0.78100000000000003</v>
      </c>
    </row>
    <row r="308" spans="1:15" x14ac:dyDescent="0.2">
      <c r="A308" t="s">
        <v>575</v>
      </c>
      <c r="B308">
        <v>1</v>
      </c>
      <c r="C308">
        <v>0.32800000000000001</v>
      </c>
      <c r="D308" t="s">
        <v>511</v>
      </c>
      <c r="E308">
        <v>1</v>
      </c>
      <c r="F308">
        <v>0.27700000000000002</v>
      </c>
      <c r="G308" t="s">
        <v>1101</v>
      </c>
      <c r="H308">
        <v>1</v>
      </c>
      <c r="I308">
        <v>0.38300000000000001</v>
      </c>
      <c r="J308" t="s">
        <v>758</v>
      </c>
      <c r="K308">
        <v>1</v>
      </c>
      <c r="L308">
        <v>0.78100000000000003</v>
      </c>
      <c r="M308" t="s">
        <v>323</v>
      </c>
      <c r="N308">
        <v>1</v>
      </c>
      <c r="O308">
        <v>0.78100000000000003</v>
      </c>
    </row>
    <row r="309" spans="1:15" x14ac:dyDescent="0.2">
      <c r="A309" t="s">
        <v>577</v>
      </c>
      <c r="B309">
        <v>1</v>
      </c>
      <c r="C309">
        <v>0.32800000000000001</v>
      </c>
      <c r="D309" t="s">
        <v>853</v>
      </c>
      <c r="E309">
        <v>1</v>
      </c>
      <c r="F309">
        <v>0.27700000000000002</v>
      </c>
      <c r="G309" t="s">
        <v>840</v>
      </c>
      <c r="H309">
        <v>1</v>
      </c>
      <c r="I309">
        <v>0.38300000000000001</v>
      </c>
      <c r="J309" t="s">
        <v>1325</v>
      </c>
      <c r="K309">
        <v>1</v>
      </c>
      <c r="L309">
        <v>0.78100000000000003</v>
      </c>
      <c r="M309" t="s">
        <v>1520</v>
      </c>
      <c r="N309">
        <v>1</v>
      </c>
      <c r="O309">
        <v>0.78100000000000003</v>
      </c>
    </row>
    <row r="310" spans="1:15" x14ac:dyDescent="0.2">
      <c r="A310" t="s">
        <v>578</v>
      </c>
      <c r="B310">
        <v>1</v>
      </c>
      <c r="C310">
        <v>0.32800000000000001</v>
      </c>
      <c r="D310" t="s">
        <v>854</v>
      </c>
      <c r="E310">
        <v>1</v>
      </c>
      <c r="F310">
        <v>0.27700000000000002</v>
      </c>
      <c r="G310" t="s">
        <v>1102</v>
      </c>
      <c r="H310">
        <v>1</v>
      </c>
      <c r="I310">
        <v>0.38300000000000001</v>
      </c>
      <c r="J310" t="s">
        <v>1326</v>
      </c>
      <c r="K310">
        <v>1</v>
      </c>
      <c r="L310">
        <v>0.78100000000000003</v>
      </c>
      <c r="M310" t="s">
        <v>1006</v>
      </c>
      <c r="N310">
        <v>1</v>
      </c>
      <c r="O310">
        <v>0.78100000000000003</v>
      </c>
    </row>
    <row r="311" spans="1:15" x14ac:dyDescent="0.2">
      <c r="A311" t="s">
        <v>580</v>
      </c>
      <c r="B311">
        <v>1</v>
      </c>
      <c r="C311">
        <v>0.32800000000000001</v>
      </c>
      <c r="D311" t="s">
        <v>855</v>
      </c>
      <c r="E311">
        <v>1</v>
      </c>
      <c r="F311">
        <v>0.27700000000000002</v>
      </c>
      <c r="G311" t="s">
        <v>1103</v>
      </c>
      <c r="H311">
        <v>1</v>
      </c>
      <c r="I311">
        <v>0.38300000000000001</v>
      </c>
      <c r="J311" t="s">
        <v>1327</v>
      </c>
      <c r="K311">
        <v>1</v>
      </c>
      <c r="L311">
        <v>0.78100000000000003</v>
      </c>
      <c r="M311" t="s">
        <v>1263</v>
      </c>
      <c r="N311">
        <v>1</v>
      </c>
      <c r="O311">
        <v>0.78100000000000003</v>
      </c>
    </row>
    <row r="312" spans="1:15" x14ac:dyDescent="0.2">
      <c r="A312" t="s">
        <v>581</v>
      </c>
      <c r="B312">
        <v>1</v>
      </c>
      <c r="C312">
        <v>0.32800000000000001</v>
      </c>
      <c r="D312" t="s">
        <v>856</v>
      </c>
      <c r="E312">
        <v>1</v>
      </c>
      <c r="F312">
        <v>0.27700000000000002</v>
      </c>
      <c r="G312" t="s">
        <v>1104</v>
      </c>
      <c r="H312">
        <v>1</v>
      </c>
      <c r="I312">
        <v>0.38300000000000001</v>
      </c>
      <c r="J312" t="s">
        <v>1103</v>
      </c>
      <c r="K312">
        <v>1</v>
      </c>
      <c r="L312">
        <v>0.78100000000000003</v>
      </c>
      <c r="M312" t="s">
        <v>1115</v>
      </c>
      <c r="N312">
        <v>1</v>
      </c>
      <c r="O312">
        <v>0.78100000000000003</v>
      </c>
    </row>
    <row r="313" spans="1:15" x14ac:dyDescent="0.2">
      <c r="A313" t="s">
        <v>582</v>
      </c>
      <c r="B313">
        <v>1</v>
      </c>
      <c r="C313">
        <v>0.32800000000000001</v>
      </c>
      <c r="D313" t="s">
        <v>857</v>
      </c>
      <c r="E313">
        <v>1</v>
      </c>
      <c r="F313">
        <v>0.27700000000000002</v>
      </c>
      <c r="G313" t="s">
        <v>1105</v>
      </c>
      <c r="H313">
        <v>1</v>
      </c>
      <c r="I313">
        <v>0.38300000000000001</v>
      </c>
      <c r="J313" t="s">
        <v>1104</v>
      </c>
      <c r="K313">
        <v>1</v>
      </c>
      <c r="L313">
        <v>0.78100000000000003</v>
      </c>
      <c r="M313" t="s">
        <v>1007</v>
      </c>
      <c r="N313">
        <v>1</v>
      </c>
      <c r="O313">
        <v>0.78100000000000003</v>
      </c>
    </row>
    <row r="314" spans="1:15" x14ac:dyDescent="0.2">
      <c r="A314" t="s">
        <v>583</v>
      </c>
      <c r="B314">
        <v>1</v>
      </c>
      <c r="C314">
        <v>0.32800000000000001</v>
      </c>
      <c r="D314" t="s">
        <v>858</v>
      </c>
      <c r="E314">
        <v>1</v>
      </c>
      <c r="F314">
        <v>0.27700000000000002</v>
      </c>
      <c r="G314" t="s">
        <v>842</v>
      </c>
      <c r="H314">
        <v>1</v>
      </c>
      <c r="I314">
        <v>0.38300000000000001</v>
      </c>
      <c r="J314" t="s">
        <v>1328</v>
      </c>
      <c r="K314">
        <v>1</v>
      </c>
      <c r="L314">
        <v>0.78100000000000003</v>
      </c>
      <c r="M314" t="s">
        <v>513</v>
      </c>
      <c r="N314">
        <v>1</v>
      </c>
      <c r="O314">
        <v>0.78100000000000003</v>
      </c>
    </row>
    <row r="315" spans="1:15" x14ac:dyDescent="0.2">
      <c r="A315" t="s">
        <v>584</v>
      </c>
      <c r="B315">
        <v>1</v>
      </c>
      <c r="C315">
        <v>0.32800000000000001</v>
      </c>
      <c r="D315" t="s">
        <v>275</v>
      </c>
      <c r="E315">
        <v>1</v>
      </c>
      <c r="F315">
        <v>0.27700000000000002</v>
      </c>
      <c r="G315" t="s">
        <v>1106</v>
      </c>
      <c r="H315">
        <v>1</v>
      </c>
      <c r="I315">
        <v>0.38300000000000001</v>
      </c>
      <c r="J315" t="s">
        <v>1329</v>
      </c>
      <c r="K315">
        <v>1</v>
      </c>
      <c r="L315">
        <v>0.78100000000000003</v>
      </c>
      <c r="M315" t="s">
        <v>1118</v>
      </c>
      <c r="N315">
        <v>1</v>
      </c>
      <c r="O315">
        <v>0.78100000000000003</v>
      </c>
    </row>
    <row r="316" spans="1:15" x14ac:dyDescent="0.2">
      <c r="A316" t="s">
        <v>585</v>
      </c>
      <c r="B316">
        <v>1</v>
      </c>
      <c r="C316">
        <v>0.32800000000000001</v>
      </c>
      <c r="D316" t="s">
        <v>276</v>
      </c>
      <c r="E316">
        <v>1</v>
      </c>
      <c r="F316">
        <v>0.27700000000000002</v>
      </c>
      <c r="G316" t="s">
        <v>495</v>
      </c>
      <c r="H316">
        <v>1</v>
      </c>
      <c r="I316">
        <v>0.38300000000000001</v>
      </c>
      <c r="J316" t="s">
        <v>1330</v>
      </c>
      <c r="K316">
        <v>1</v>
      </c>
      <c r="L316">
        <v>0.78100000000000003</v>
      </c>
      <c r="M316" t="s">
        <v>1521</v>
      </c>
      <c r="N316">
        <v>1</v>
      </c>
      <c r="O316">
        <v>0.78100000000000003</v>
      </c>
    </row>
    <row r="317" spans="1:15" x14ac:dyDescent="0.2">
      <c r="A317" t="s">
        <v>586</v>
      </c>
      <c r="B317">
        <v>1</v>
      </c>
      <c r="C317">
        <v>0.32800000000000001</v>
      </c>
      <c r="D317" t="s">
        <v>859</v>
      </c>
      <c r="E317">
        <v>1</v>
      </c>
      <c r="F317">
        <v>0.27700000000000002</v>
      </c>
      <c r="G317" t="s">
        <v>1107</v>
      </c>
      <c r="H317">
        <v>1</v>
      </c>
      <c r="I317">
        <v>0.38300000000000001</v>
      </c>
      <c r="J317" t="s">
        <v>1331</v>
      </c>
      <c r="K317">
        <v>1</v>
      </c>
      <c r="L317">
        <v>0.78100000000000003</v>
      </c>
      <c r="M317" t="s">
        <v>1522</v>
      </c>
      <c r="N317">
        <v>1</v>
      </c>
      <c r="O317">
        <v>0.78100000000000003</v>
      </c>
    </row>
    <row r="318" spans="1:15" x14ac:dyDescent="0.2">
      <c r="A318" t="s">
        <v>587</v>
      </c>
      <c r="B318">
        <v>1</v>
      </c>
      <c r="C318">
        <v>0.32800000000000001</v>
      </c>
      <c r="D318" t="s">
        <v>860</v>
      </c>
      <c r="E318">
        <v>1</v>
      </c>
      <c r="F318">
        <v>0.27700000000000002</v>
      </c>
      <c r="G318" t="s">
        <v>847</v>
      </c>
      <c r="H318">
        <v>1</v>
      </c>
      <c r="I318">
        <v>0.38300000000000001</v>
      </c>
      <c r="J318" t="s">
        <v>845</v>
      </c>
      <c r="K318">
        <v>1</v>
      </c>
      <c r="L318">
        <v>0.78100000000000003</v>
      </c>
      <c r="M318" t="s">
        <v>1523</v>
      </c>
      <c r="N318">
        <v>1</v>
      </c>
      <c r="O318">
        <v>0.78100000000000003</v>
      </c>
    </row>
    <row r="319" spans="1:15" x14ac:dyDescent="0.2">
      <c r="A319" t="s">
        <v>589</v>
      </c>
      <c r="B319">
        <v>1</v>
      </c>
      <c r="C319">
        <v>0.32800000000000001</v>
      </c>
      <c r="D319" t="s">
        <v>861</v>
      </c>
      <c r="E319">
        <v>1</v>
      </c>
      <c r="F319">
        <v>0.27700000000000002</v>
      </c>
      <c r="G319" t="s">
        <v>1108</v>
      </c>
      <c r="H319">
        <v>1</v>
      </c>
      <c r="I319">
        <v>0.38300000000000001</v>
      </c>
      <c r="J319" t="s">
        <v>1332</v>
      </c>
      <c r="K319">
        <v>1</v>
      </c>
      <c r="L319">
        <v>0.78100000000000003</v>
      </c>
      <c r="M319" t="s">
        <v>1524</v>
      </c>
      <c r="N319">
        <v>1</v>
      </c>
      <c r="O319">
        <v>0.78100000000000003</v>
      </c>
    </row>
    <row r="320" spans="1:15" x14ac:dyDescent="0.2">
      <c r="A320" t="s">
        <v>590</v>
      </c>
      <c r="B320">
        <v>1</v>
      </c>
      <c r="C320">
        <v>0.32800000000000001</v>
      </c>
      <c r="D320" t="s">
        <v>862</v>
      </c>
      <c r="E320">
        <v>1</v>
      </c>
      <c r="F320">
        <v>0.27700000000000002</v>
      </c>
      <c r="G320" t="s">
        <v>1109</v>
      </c>
      <c r="H320">
        <v>1</v>
      </c>
      <c r="I320">
        <v>0.38300000000000001</v>
      </c>
      <c r="J320" t="s">
        <v>846</v>
      </c>
      <c r="K320">
        <v>1</v>
      </c>
      <c r="L320">
        <v>0.78100000000000003</v>
      </c>
      <c r="M320" t="s">
        <v>1008</v>
      </c>
      <c r="N320">
        <v>1</v>
      </c>
      <c r="O320">
        <v>0.78100000000000003</v>
      </c>
    </row>
    <row r="321" spans="1:15" x14ac:dyDescent="0.2">
      <c r="A321" t="s">
        <v>591</v>
      </c>
      <c r="B321">
        <v>1</v>
      </c>
      <c r="C321">
        <v>0.32800000000000001</v>
      </c>
      <c r="D321" t="s">
        <v>863</v>
      </c>
      <c r="E321">
        <v>1</v>
      </c>
      <c r="F321">
        <v>0.27700000000000002</v>
      </c>
      <c r="G321" t="s">
        <v>499</v>
      </c>
      <c r="H321">
        <v>1</v>
      </c>
      <c r="I321">
        <v>0.38300000000000001</v>
      </c>
      <c r="J321" t="s">
        <v>1333</v>
      </c>
      <c r="K321">
        <v>1</v>
      </c>
      <c r="L321">
        <v>0.78100000000000003</v>
      </c>
      <c r="M321" t="s">
        <v>1346</v>
      </c>
      <c r="N321">
        <v>1</v>
      </c>
      <c r="O321">
        <v>0.78100000000000003</v>
      </c>
    </row>
    <row r="322" spans="1:15" x14ac:dyDescent="0.2">
      <c r="A322" t="s">
        <v>593</v>
      </c>
      <c r="B322">
        <v>1</v>
      </c>
      <c r="C322">
        <v>0.32800000000000001</v>
      </c>
      <c r="D322" t="s">
        <v>864</v>
      </c>
      <c r="E322">
        <v>1</v>
      </c>
      <c r="F322">
        <v>0.27700000000000002</v>
      </c>
      <c r="G322" t="s">
        <v>1110</v>
      </c>
      <c r="H322">
        <v>1</v>
      </c>
      <c r="I322">
        <v>0.38300000000000001</v>
      </c>
      <c r="J322" t="s">
        <v>1108</v>
      </c>
      <c r="K322">
        <v>1</v>
      </c>
      <c r="L322">
        <v>0.78100000000000003</v>
      </c>
      <c r="M322" t="s">
        <v>1525</v>
      </c>
      <c r="N322">
        <v>1</v>
      </c>
      <c r="O322">
        <v>0.78100000000000003</v>
      </c>
    </row>
    <row r="323" spans="1:15" x14ac:dyDescent="0.2">
      <c r="A323" t="s">
        <v>594</v>
      </c>
      <c r="B323">
        <v>1</v>
      </c>
      <c r="C323">
        <v>0.32800000000000001</v>
      </c>
      <c r="D323" t="s">
        <v>865</v>
      </c>
      <c r="E323">
        <v>1</v>
      </c>
      <c r="F323">
        <v>0.27700000000000002</v>
      </c>
      <c r="G323" t="s">
        <v>508</v>
      </c>
      <c r="H323">
        <v>1</v>
      </c>
      <c r="I323">
        <v>0.38300000000000001</v>
      </c>
      <c r="J323" t="s">
        <v>1334</v>
      </c>
      <c r="K323">
        <v>1</v>
      </c>
      <c r="L323">
        <v>0.78100000000000003</v>
      </c>
      <c r="M323" t="s">
        <v>526</v>
      </c>
      <c r="N323">
        <v>1</v>
      </c>
      <c r="O323">
        <v>0.78100000000000003</v>
      </c>
    </row>
    <row r="324" spans="1:15" x14ac:dyDescent="0.2">
      <c r="A324" t="s">
        <v>595</v>
      </c>
      <c r="B324">
        <v>1</v>
      </c>
      <c r="C324">
        <v>0.32800000000000001</v>
      </c>
      <c r="D324" t="s">
        <v>866</v>
      </c>
      <c r="E324">
        <v>1</v>
      </c>
      <c r="F324">
        <v>0.27700000000000002</v>
      </c>
      <c r="G324" t="s">
        <v>1111</v>
      </c>
      <c r="H324">
        <v>1</v>
      </c>
      <c r="I324">
        <v>0.38300000000000001</v>
      </c>
      <c r="J324" t="s">
        <v>1335</v>
      </c>
      <c r="K324">
        <v>1</v>
      </c>
      <c r="L324">
        <v>0.78100000000000003</v>
      </c>
      <c r="M324" t="s">
        <v>1526</v>
      </c>
      <c r="N324">
        <v>1</v>
      </c>
      <c r="O324">
        <v>0.78100000000000003</v>
      </c>
    </row>
    <row r="325" spans="1:15" x14ac:dyDescent="0.2">
      <c r="A325" t="s">
        <v>596</v>
      </c>
      <c r="B325">
        <v>1</v>
      </c>
      <c r="C325">
        <v>0.32800000000000001</v>
      </c>
      <c r="D325" t="s">
        <v>867</v>
      </c>
      <c r="E325">
        <v>1</v>
      </c>
      <c r="F325">
        <v>0.27700000000000002</v>
      </c>
      <c r="G325" t="s">
        <v>1112</v>
      </c>
      <c r="H325">
        <v>1</v>
      </c>
      <c r="I325">
        <v>0.38300000000000001</v>
      </c>
      <c r="J325" t="s">
        <v>1336</v>
      </c>
      <c r="K325">
        <v>1</v>
      </c>
      <c r="L325">
        <v>0.78100000000000003</v>
      </c>
      <c r="M325" t="s">
        <v>229</v>
      </c>
      <c r="N325">
        <v>1</v>
      </c>
      <c r="O325">
        <v>0.78100000000000003</v>
      </c>
    </row>
    <row r="326" spans="1:15" x14ac:dyDescent="0.2">
      <c r="A326" t="s">
        <v>597</v>
      </c>
      <c r="B326">
        <v>1</v>
      </c>
      <c r="C326">
        <v>0.32800000000000001</v>
      </c>
      <c r="D326" t="s">
        <v>868</v>
      </c>
      <c r="E326">
        <v>1</v>
      </c>
      <c r="F326">
        <v>0.27700000000000002</v>
      </c>
      <c r="G326" t="s">
        <v>1113</v>
      </c>
      <c r="H326">
        <v>1</v>
      </c>
      <c r="I326">
        <v>0.38300000000000001</v>
      </c>
      <c r="J326" t="s">
        <v>507</v>
      </c>
      <c r="K326">
        <v>1</v>
      </c>
      <c r="L326">
        <v>0.78100000000000003</v>
      </c>
      <c r="M326" t="s">
        <v>1350</v>
      </c>
      <c r="N326">
        <v>1</v>
      </c>
      <c r="O326">
        <v>0.78100000000000003</v>
      </c>
    </row>
    <row r="327" spans="1:15" x14ac:dyDescent="0.2">
      <c r="A327" t="s">
        <v>335</v>
      </c>
      <c r="B327">
        <v>1</v>
      </c>
      <c r="C327">
        <v>0.32800000000000001</v>
      </c>
      <c r="D327" t="s">
        <v>869</v>
      </c>
      <c r="E327">
        <v>1</v>
      </c>
      <c r="F327">
        <v>0.27700000000000002</v>
      </c>
      <c r="G327" t="s">
        <v>247</v>
      </c>
      <c r="H327">
        <v>1</v>
      </c>
      <c r="I327">
        <v>0.38300000000000001</v>
      </c>
      <c r="J327" t="s">
        <v>1337</v>
      </c>
      <c r="K327">
        <v>1</v>
      </c>
      <c r="L327">
        <v>0.78100000000000003</v>
      </c>
      <c r="M327" t="s">
        <v>278</v>
      </c>
      <c r="N327">
        <v>1</v>
      </c>
      <c r="O327">
        <v>0.78100000000000003</v>
      </c>
    </row>
    <row r="328" spans="1:15" x14ac:dyDescent="0.2">
      <c r="A328" t="s">
        <v>599</v>
      </c>
      <c r="B328">
        <v>1</v>
      </c>
      <c r="C328">
        <v>0.32800000000000001</v>
      </c>
      <c r="D328" t="s">
        <v>870</v>
      </c>
      <c r="E328">
        <v>1</v>
      </c>
      <c r="F328">
        <v>0.27700000000000002</v>
      </c>
      <c r="G328" t="s">
        <v>1114</v>
      </c>
      <c r="H328">
        <v>1</v>
      </c>
      <c r="I328">
        <v>0.38300000000000001</v>
      </c>
      <c r="J328" t="s">
        <v>1338</v>
      </c>
      <c r="K328">
        <v>1</v>
      </c>
      <c r="L328">
        <v>0.78100000000000003</v>
      </c>
      <c r="M328" t="s">
        <v>871</v>
      </c>
      <c r="N328">
        <v>1</v>
      </c>
      <c r="O328">
        <v>0.78100000000000003</v>
      </c>
    </row>
    <row r="329" spans="1:15" x14ac:dyDescent="0.2">
      <c r="A329" t="s">
        <v>336</v>
      </c>
      <c r="B329">
        <v>1</v>
      </c>
      <c r="C329">
        <v>0.32800000000000001</v>
      </c>
      <c r="D329" t="s">
        <v>871</v>
      </c>
      <c r="E329">
        <v>1</v>
      </c>
      <c r="F329">
        <v>0.27700000000000002</v>
      </c>
      <c r="G329" t="s">
        <v>511</v>
      </c>
      <c r="H329">
        <v>1</v>
      </c>
      <c r="I329">
        <v>0.38300000000000001</v>
      </c>
      <c r="J329" t="s">
        <v>1339</v>
      </c>
      <c r="K329">
        <v>1</v>
      </c>
      <c r="L329">
        <v>0.78100000000000003</v>
      </c>
      <c r="M329" t="s">
        <v>1527</v>
      </c>
      <c r="N329">
        <v>1</v>
      </c>
      <c r="O329">
        <v>0.78100000000000003</v>
      </c>
    </row>
    <row r="330" spans="1:15" x14ac:dyDescent="0.2">
      <c r="A330" t="s">
        <v>600</v>
      </c>
      <c r="B330">
        <v>1</v>
      </c>
      <c r="C330">
        <v>0.32800000000000001</v>
      </c>
      <c r="D330" t="s">
        <v>536</v>
      </c>
      <c r="E330">
        <v>1</v>
      </c>
      <c r="F330">
        <v>0.27700000000000002</v>
      </c>
      <c r="G330" t="s">
        <v>853</v>
      </c>
      <c r="H330">
        <v>1</v>
      </c>
      <c r="I330">
        <v>0.38300000000000001</v>
      </c>
      <c r="J330" t="s">
        <v>1005</v>
      </c>
      <c r="K330">
        <v>1</v>
      </c>
      <c r="L330">
        <v>0.78100000000000003</v>
      </c>
      <c r="M330" t="s">
        <v>1528</v>
      </c>
      <c r="N330">
        <v>1</v>
      </c>
      <c r="O330">
        <v>0.78100000000000003</v>
      </c>
    </row>
    <row r="331" spans="1:15" x14ac:dyDescent="0.2">
      <c r="A331" t="s">
        <v>601</v>
      </c>
      <c r="B331">
        <v>1</v>
      </c>
      <c r="C331">
        <v>0.32800000000000001</v>
      </c>
      <c r="D331" t="s">
        <v>537</v>
      </c>
      <c r="E331">
        <v>1</v>
      </c>
      <c r="F331">
        <v>0.27700000000000002</v>
      </c>
      <c r="G331" t="s">
        <v>1115</v>
      </c>
      <c r="H331">
        <v>1</v>
      </c>
      <c r="I331">
        <v>0.38300000000000001</v>
      </c>
      <c r="J331" t="s">
        <v>853</v>
      </c>
      <c r="K331">
        <v>1</v>
      </c>
      <c r="L331">
        <v>0.78100000000000003</v>
      </c>
      <c r="M331" t="s">
        <v>279</v>
      </c>
      <c r="N331">
        <v>1</v>
      </c>
      <c r="O331">
        <v>0.78100000000000003</v>
      </c>
    </row>
    <row r="332" spans="1:15" x14ac:dyDescent="0.2">
      <c r="A332" t="s">
        <v>602</v>
      </c>
      <c r="B332">
        <v>1</v>
      </c>
      <c r="C332">
        <v>0.32800000000000001</v>
      </c>
      <c r="D332" t="s">
        <v>543</v>
      </c>
      <c r="E332">
        <v>1</v>
      </c>
      <c r="F332">
        <v>0.27700000000000002</v>
      </c>
      <c r="G332" t="s">
        <v>1116</v>
      </c>
      <c r="H332">
        <v>1</v>
      </c>
      <c r="I332">
        <v>0.38300000000000001</v>
      </c>
      <c r="J332" t="s">
        <v>1340</v>
      </c>
      <c r="K332">
        <v>1</v>
      </c>
      <c r="L332">
        <v>0.78100000000000003</v>
      </c>
      <c r="M332" t="s">
        <v>1529</v>
      </c>
      <c r="N332">
        <v>1</v>
      </c>
      <c r="O332">
        <v>0.78100000000000003</v>
      </c>
    </row>
    <row r="333" spans="1:15" x14ac:dyDescent="0.2">
      <c r="A333" t="s">
        <v>603</v>
      </c>
      <c r="B333">
        <v>1</v>
      </c>
      <c r="C333">
        <v>0.32800000000000001</v>
      </c>
      <c r="D333" t="s">
        <v>325</v>
      </c>
      <c r="E333">
        <v>1</v>
      </c>
      <c r="F333">
        <v>0.27700000000000002</v>
      </c>
      <c r="G333" t="s">
        <v>1117</v>
      </c>
      <c r="H333">
        <v>1</v>
      </c>
      <c r="I333">
        <v>0.38300000000000001</v>
      </c>
      <c r="J333" t="s">
        <v>746</v>
      </c>
      <c r="K333">
        <v>1</v>
      </c>
      <c r="L333">
        <v>0.78100000000000003</v>
      </c>
      <c r="M333" t="s">
        <v>1530</v>
      </c>
      <c r="N333">
        <v>1</v>
      </c>
      <c r="O333">
        <v>0.78100000000000003</v>
      </c>
    </row>
    <row r="334" spans="1:15" x14ac:dyDescent="0.2">
      <c r="A334" t="s">
        <v>604</v>
      </c>
      <c r="B334">
        <v>1</v>
      </c>
      <c r="C334">
        <v>0.32800000000000001</v>
      </c>
      <c r="D334" t="s">
        <v>872</v>
      </c>
      <c r="E334">
        <v>1</v>
      </c>
      <c r="F334">
        <v>0.27700000000000002</v>
      </c>
      <c r="G334" t="s">
        <v>513</v>
      </c>
      <c r="H334">
        <v>1</v>
      </c>
      <c r="I334">
        <v>0.38300000000000001</v>
      </c>
      <c r="J334" t="s">
        <v>1341</v>
      </c>
      <c r="K334">
        <v>1</v>
      </c>
      <c r="L334">
        <v>0.78100000000000003</v>
      </c>
      <c r="M334" t="s">
        <v>874</v>
      </c>
      <c r="N334">
        <v>1</v>
      </c>
      <c r="O334">
        <v>0.78100000000000003</v>
      </c>
    </row>
    <row r="335" spans="1:15" x14ac:dyDescent="0.2">
      <c r="A335" t="s">
        <v>605</v>
      </c>
      <c r="B335">
        <v>1</v>
      </c>
      <c r="C335">
        <v>0.32800000000000001</v>
      </c>
      <c r="D335" t="s">
        <v>873</v>
      </c>
      <c r="E335">
        <v>1</v>
      </c>
      <c r="F335">
        <v>0.27700000000000002</v>
      </c>
      <c r="G335" t="s">
        <v>1118</v>
      </c>
      <c r="H335">
        <v>1</v>
      </c>
      <c r="I335">
        <v>0.38300000000000001</v>
      </c>
      <c r="J335" t="s">
        <v>1342</v>
      </c>
      <c r="K335">
        <v>1</v>
      </c>
      <c r="L335">
        <v>0.78100000000000003</v>
      </c>
      <c r="M335" t="s">
        <v>1531</v>
      </c>
      <c r="N335">
        <v>1</v>
      </c>
      <c r="O335">
        <v>0.78100000000000003</v>
      </c>
    </row>
    <row r="336" spans="1:15" x14ac:dyDescent="0.2">
      <c r="A336" t="s">
        <v>606</v>
      </c>
      <c r="B336">
        <v>1</v>
      </c>
      <c r="C336">
        <v>0.32800000000000001</v>
      </c>
      <c r="D336" t="s">
        <v>874</v>
      </c>
      <c r="E336">
        <v>1</v>
      </c>
      <c r="F336">
        <v>0.27700000000000002</v>
      </c>
      <c r="G336" t="s">
        <v>1119</v>
      </c>
      <c r="H336">
        <v>1</v>
      </c>
      <c r="I336">
        <v>0.38300000000000001</v>
      </c>
      <c r="J336" t="s">
        <v>1343</v>
      </c>
      <c r="K336">
        <v>1</v>
      </c>
      <c r="L336">
        <v>0.78100000000000003</v>
      </c>
      <c r="M336" t="s">
        <v>548</v>
      </c>
      <c r="N336">
        <v>1</v>
      </c>
      <c r="O336">
        <v>0.78100000000000003</v>
      </c>
    </row>
    <row r="337" spans="1:15" x14ac:dyDescent="0.2">
      <c r="A337" t="s">
        <v>607</v>
      </c>
      <c r="B337">
        <v>1</v>
      </c>
      <c r="C337">
        <v>0.32800000000000001</v>
      </c>
      <c r="D337" t="s">
        <v>875</v>
      </c>
      <c r="E337">
        <v>1</v>
      </c>
      <c r="F337">
        <v>0.27700000000000002</v>
      </c>
      <c r="G337" t="s">
        <v>1120</v>
      </c>
      <c r="H337">
        <v>1</v>
      </c>
      <c r="I337">
        <v>0.38300000000000001</v>
      </c>
      <c r="J337" t="s">
        <v>1344</v>
      </c>
      <c r="K337">
        <v>1</v>
      </c>
      <c r="L337">
        <v>0.78100000000000003</v>
      </c>
      <c r="M337" t="s">
        <v>549</v>
      </c>
      <c r="N337">
        <v>1</v>
      </c>
      <c r="O337">
        <v>0.78100000000000003</v>
      </c>
    </row>
    <row r="338" spans="1:15" x14ac:dyDescent="0.2">
      <c r="A338" t="s">
        <v>608</v>
      </c>
      <c r="B338">
        <v>1</v>
      </c>
      <c r="C338">
        <v>0.32800000000000001</v>
      </c>
      <c r="D338" t="s">
        <v>876</v>
      </c>
      <c r="E338">
        <v>1</v>
      </c>
      <c r="F338">
        <v>0.27700000000000002</v>
      </c>
      <c r="G338" t="s">
        <v>518</v>
      </c>
      <c r="H338">
        <v>1</v>
      </c>
      <c r="I338">
        <v>0.38300000000000001</v>
      </c>
      <c r="J338" t="s">
        <v>859</v>
      </c>
      <c r="K338">
        <v>1</v>
      </c>
      <c r="L338">
        <v>0.78100000000000003</v>
      </c>
      <c r="M338" t="s">
        <v>875</v>
      </c>
      <c r="N338">
        <v>1</v>
      </c>
      <c r="O338">
        <v>0.78100000000000003</v>
      </c>
    </row>
    <row r="339" spans="1:15" x14ac:dyDescent="0.2">
      <c r="A339" t="s">
        <v>609</v>
      </c>
      <c r="B339">
        <v>1</v>
      </c>
      <c r="C339">
        <v>0.32800000000000001</v>
      </c>
      <c r="D339" t="s">
        <v>877</v>
      </c>
      <c r="E339">
        <v>1</v>
      </c>
      <c r="F339">
        <v>0.27700000000000002</v>
      </c>
      <c r="G339" t="s">
        <v>861</v>
      </c>
      <c r="H339">
        <v>1</v>
      </c>
      <c r="I339">
        <v>0.38300000000000001</v>
      </c>
      <c r="J339" t="s">
        <v>1120</v>
      </c>
      <c r="K339">
        <v>1</v>
      </c>
      <c r="L339">
        <v>0.78100000000000003</v>
      </c>
      <c r="M339" t="s">
        <v>1532</v>
      </c>
      <c r="N339">
        <v>1</v>
      </c>
      <c r="O339">
        <v>0.78100000000000003</v>
      </c>
    </row>
    <row r="340" spans="1:15" x14ac:dyDescent="0.2">
      <c r="A340" t="s">
        <v>613</v>
      </c>
      <c r="B340">
        <v>1</v>
      </c>
      <c r="C340">
        <v>0.32800000000000001</v>
      </c>
      <c r="D340" t="s">
        <v>878</v>
      </c>
      <c r="E340">
        <v>1</v>
      </c>
      <c r="F340">
        <v>0.27700000000000002</v>
      </c>
      <c r="G340" t="s">
        <v>1121</v>
      </c>
      <c r="H340">
        <v>1</v>
      </c>
      <c r="I340">
        <v>0.38300000000000001</v>
      </c>
      <c r="J340" t="s">
        <v>1345</v>
      </c>
      <c r="K340">
        <v>1</v>
      </c>
      <c r="L340">
        <v>0.78100000000000003</v>
      </c>
      <c r="M340" t="s">
        <v>1533</v>
      </c>
      <c r="N340">
        <v>1</v>
      </c>
      <c r="O340">
        <v>0.78100000000000003</v>
      </c>
    </row>
    <row r="341" spans="1:15" x14ac:dyDescent="0.2">
      <c r="A341" t="s">
        <v>614</v>
      </c>
      <c r="B341">
        <v>1</v>
      </c>
      <c r="C341">
        <v>0.32800000000000001</v>
      </c>
      <c r="D341" t="s">
        <v>879</v>
      </c>
      <c r="E341">
        <v>1</v>
      </c>
      <c r="F341">
        <v>0.27700000000000002</v>
      </c>
      <c r="G341" t="s">
        <v>1122</v>
      </c>
      <c r="H341">
        <v>1</v>
      </c>
      <c r="I341">
        <v>0.38300000000000001</v>
      </c>
      <c r="J341" t="s">
        <v>1121</v>
      </c>
      <c r="K341">
        <v>1</v>
      </c>
      <c r="L341">
        <v>0.78100000000000003</v>
      </c>
      <c r="M341" t="s">
        <v>1138</v>
      </c>
      <c r="N341">
        <v>1</v>
      </c>
      <c r="O341">
        <v>0.78100000000000003</v>
      </c>
    </row>
    <row r="342" spans="1:15" x14ac:dyDescent="0.2">
      <c r="A342" t="s">
        <v>615</v>
      </c>
      <c r="B342">
        <v>1</v>
      </c>
      <c r="C342">
        <v>0.32800000000000001</v>
      </c>
      <c r="D342" t="s">
        <v>880</v>
      </c>
      <c r="E342">
        <v>1</v>
      </c>
      <c r="F342">
        <v>0.27700000000000002</v>
      </c>
      <c r="G342" t="s">
        <v>524</v>
      </c>
      <c r="H342">
        <v>1</v>
      </c>
      <c r="I342">
        <v>0.38300000000000001</v>
      </c>
      <c r="J342" t="s">
        <v>1346</v>
      </c>
      <c r="K342">
        <v>1</v>
      </c>
      <c r="L342">
        <v>0.78100000000000003</v>
      </c>
      <c r="M342" t="s">
        <v>1534</v>
      </c>
      <c r="N342">
        <v>1</v>
      </c>
      <c r="O342">
        <v>0.78100000000000003</v>
      </c>
    </row>
    <row r="343" spans="1:15" x14ac:dyDescent="0.2">
      <c r="A343" t="s">
        <v>339</v>
      </c>
      <c r="B343">
        <v>1</v>
      </c>
      <c r="C343">
        <v>0.32800000000000001</v>
      </c>
      <c r="D343" t="s">
        <v>557</v>
      </c>
      <c r="E343">
        <v>1</v>
      </c>
      <c r="F343">
        <v>0.27700000000000002</v>
      </c>
      <c r="G343" t="s">
        <v>1123</v>
      </c>
      <c r="H343">
        <v>1</v>
      </c>
      <c r="I343">
        <v>0.38300000000000001</v>
      </c>
      <c r="J343" t="s">
        <v>1347</v>
      </c>
      <c r="K343">
        <v>1</v>
      </c>
      <c r="L343">
        <v>0.78100000000000003</v>
      </c>
      <c r="M343" t="s">
        <v>1535</v>
      </c>
      <c r="N343">
        <v>1</v>
      </c>
      <c r="O343">
        <v>0.78100000000000003</v>
      </c>
    </row>
    <row r="344" spans="1:15" x14ac:dyDescent="0.2">
      <c r="A344" t="s">
        <v>617</v>
      </c>
      <c r="B344">
        <v>1</v>
      </c>
      <c r="C344">
        <v>0.32800000000000001</v>
      </c>
      <c r="D344" t="s">
        <v>881</v>
      </c>
      <c r="E344">
        <v>1</v>
      </c>
      <c r="F344">
        <v>0.27700000000000002</v>
      </c>
      <c r="G344" t="s">
        <v>1124</v>
      </c>
      <c r="H344">
        <v>1</v>
      </c>
      <c r="I344">
        <v>0.38300000000000001</v>
      </c>
      <c r="J344" t="s">
        <v>761</v>
      </c>
      <c r="K344">
        <v>1</v>
      </c>
      <c r="L344">
        <v>0.78100000000000003</v>
      </c>
      <c r="M344" t="s">
        <v>1536</v>
      </c>
      <c r="N344">
        <v>1</v>
      </c>
      <c r="O344">
        <v>0.78100000000000003</v>
      </c>
    </row>
    <row r="345" spans="1:15" x14ac:dyDescent="0.2">
      <c r="A345" t="s">
        <v>618</v>
      </c>
      <c r="B345">
        <v>1</v>
      </c>
      <c r="C345">
        <v>0.32800000000000001</v>
      </c>
      <c r="D345" t="s">
        <v>882</v>
      </c>
      <c r="E345">
        <v>1</v>
      </c>
      <c r="F345">
        <v>0.27700000000000002</v>
      </c>
      <c r="G345" t="s">
        <v>1125</v>
      </c>
      <c r="H345">
        <v>1</v>
      </c>
      <c r="I345">
        <v>0.38300000000000001</v>
      </c>
      <c r="J345" t="s">
        <v>1348</v>
      </c>
      <c r="K345">
        <v>1</v>
      </c>
      <c r="L345">
        <v>0.78100000000000003</v>
      </c>
      <c r="M345" t="s">
        <v>1359</v>
      </c>
      <c r="N345">
        <v>1</v>
      </c>
      <c r="O345">
        <v>0.78100000000000003</v>
      </c>
    </row>
    <row r="346" spans="1:15" x14ac:dyDescent="0.2">
      <c r="A346" t="s">
        <v>619</v>
      </c>
      <c r="B346">
        <v>1</v>
      </c>
      <c r="C346">
        <v>0.32800000000000001</v>
      </c>
      <c r="D346" t="s">
        <v>559</v>
      </c>
      <c r="E346">
        <v>1</v>
      </c>
      <c r="F346">
        <v>0.27700000000000002</v>
      </c>
      <c r="G346" t="s">
        <v>1126</v>
      </c>
      <c r="H346">
        <v>1</v>
      </c>
      <c r="I346">
        <v>0.38300000000000001</v>
      </c>
      <c r="J346" t="s">
        <v>1349</v>
      </c>
      <c r="K346">
        <v>1</v>
      </c>
      <c r="L346">
        <v>0.78100000000000003</v>
      </c>
      <c r="M346" t="s">
        <v>878</v>
      </c>
      <c r="N346">
        <v>1</v>
      </c>
      <c r="O346">
        <v>0.78100000000000003</v>
      </c>
    </row>
    <row r="347" spans="1:15" x14ac:dyDescent="0.2">
      <c r="A347" t="s">
        <v>620</v>
      </c>
      <c r="B347">
        <v>1</v>
      </c>
      <c r="C347">
        <v>0.32800000000000001</v>
      </c>
      <c r="D347" t="s">
        <v>883</v>
      </c>
      <c r="E347">
        <v>1</v>
      </c>
      <c r="F347">
        <v>0.27700000000000002</v>
      </c>
      <c r="G347" t="s">
        <v>1127</v>
      </c>
      <c r="H347">
        <v>1</v>
      </c>
      <c r="I347">
        <v>0.38300000000000001</v>
      </c>
      <c r="J347" t="s">
        <v>1350</v>
      </c>
      <c r="K347">
        <v>1</v>
      </c>
      <c r="L347">
        <v>0.78100000000000003</v>
      </c>
      <c r="M347" t="s">
        <v>1142</v>
      </c>
      <c r="N347">
        <v>1</v>
      </c>
      <c r="O347">
        <v>0.78100000000000003</v>
      </c>
    </row>
    <row r="348" spans="1:15" x14ac:dyDescent="0.2">
      <c r="A348" t="s">
        <v>622</v>
      </c>
      <c r="B348">
        <v>1</v>
      </c>
      <c r="C348">
        <v>0.32800000000000001</v>
      </c>
      <c r="D348" t="s">
        <v>884</v>
      </c>
      <c r="E348">
        <v>1</v>
      </c>
      <c r="F348">
        <v>0.27700000000000002</v>
      </c>
      <c r="G348" t="s">
        <v>1128</v>
      </c>
      <c r="H348">
        <v>1</v>
      </c>
      <c r="I348">
        <v>0.38300000000000001</v>
      </c>
      <c r="J348" t="s">
        <v>1351</v>
      </c>
      <c r="K348">
        <v>1</v>
      </c>
      <c r="L348">
        <v>0.78100000000000003</v>
      </c>
      <c r="M348" t="s">
        <v>1537</v>
      </c>
      <c r="N348">
        <v>1</v>
      </c>
      <c r="O348">
        <v>0.78100000000000003</v>
      </c>
    </row>
    <row r="349" spans="1:15" x14ac:dyDescent="0.2">
      <c r="A349" t="s">
        <v>623</v>
      </c>
      <c r="B349">
        <v>1</v>
      </c>
      <c r="C349">
        <v>0.32800000000000001</v>
      </c>
      <c r="D349" t="s">
        <v>885</v>
      </c>
      <c r="E349">
        <v>1</v>
      </c>
      <c r="F349">
        <v>0.27700000000000002</v>
      </c>
      <c r="G349" t="s">
        <v>870</v>
      </c>
      <c r="H349">
        <v>1</v>
      </c>
      <c r="I349">
        <v>0.38300000000000001</v>
      </c>
      <c r="J349" t="s">
        <v>531</v>
      </c>
      <c r="K349">
        <v>1</v>
      </c>
      <c r="L349">
        <v>0.78100000000000003</v>
      </c>
      <c r="M349" t="s">
        <v>1366</v>
      </c>
      <c r="N349">
        <v>1</v>
      </c>
      <c r="O349">
        <v>0.78100000000000003</v>
      </c>
    </row>
    <row r="350" spans="1:15" x14ac:dyDescent="0.2">
      <c r="A350" t="s">
        <v>341</v>
      </c>
      <c r="B350">
        <v>1</v>
      </c>
      <c r="C350">
        <v>0.32800000000000001</v>
      </c>
      <c r="D350" t="s">
        <v>886</v>
      </c>
      <c r="E350">
        <v>1</v>
      </c>
      <c r="F350">
        <v>0.27700000000000002</v>
      </c>
      <c r="G350" t="s">
        <v>277</v>
      </c>
      <c r="H350">
        <v>1</v>
      </c>
      <c r="I350">
        <v>0.38300000000000001</v>
      </c>
      <c r="J350" t="s">
        <v>1352</v>
      </c>
      <c r="K350">
        <v>1</v>
      </c>
      <c r="L350">
        <v>0.78100000000000003</v>
      </c>
      <c r="M350" t="s">
        <v>1538</v>
      </c>
      <c r="N350">
        <v>1</v>
      </c>
      <c r="O350">
        <v>0.78100000000000003</v>
      </c>
    </row>
    <row r="351" spans="1:15" x14ac:dyDescent="0.2">
      <c r="A351" t="s">
        <v>624</v>
      </c>
      <c r="B351">
        <v>1</v>
      </c>
      <c r="C351">
        <v>0.32800000000000001</v>
      </c>
      <c r="D351" t="s">
        <v>887</v>
      </c>
      <c r="E351">
        <v>1</v>
      </c>
      <c r="F351">
        <v>0.27700000000000002</v>
      </c>
      <c r="G351" t="s">
        <v>1129</v>
      </c>
      <c r="H351">
        <v>1</v>
      </c>
      <c r="I351">
        <v>0.38300000000000001</v>
      </c>
      <c r="J351" t="s">
        <v>871</v>
      </c>
      <c r="K351">
        <v>1</v>
      </c>
      <c r="L351">
        <v>0.78100000000000003</v>
      </c>
      <c r="M351" t="s">
        <v>1539</v>
      </c>
      <c r="N351">
        <v>1</v>
      </c>
      <c r="O351">
        <v>0.78100000000000003</v>
      </c>
    </row>
    <row r="352" spans="1:15" x14ac:dyDescent="0.2">
      <c r="A352" t="s">
        <v>625</v>
      </c>
      <c r="B352">
        <v>1</v>
      </c>
      <c r="C352">
        <v>0.32800000000000001</v>
      </c>
      <c r="D352" t="s">
        <v>564</v>
      </c>
      <c r="E352">
        <v>1</v>
      </c>
      <c r="F352">
        <v>0.27700000000000002</v>
      </c>
      <c r="G352" t="s">
        <v>1130</v>
      </c>
      <c r="H352">
        <v>1</v>
      </c>
      <c r="I352">
        <v>0.38300000000000001</v>
      </c>
      <c r="J352" t="s">
        <v>535</v>
      </c>
      <c r="K352">
        <v>1</v>
      </c>
      <c r="L352">
        <v>0.78100000000000003</v>
      </c>
      <c r="M352" t="s">
        <v>1540</v>
      </c>
      <c r="N352">
        <v>1</v>
      </c>
      <c r="O352">
        <v>0.78100000000000003</v>
      </c>
    </row>
    <row r="353" spans="1:15" x14ac:dyDescent="0.2">
      <c r="A353" t="s">
        <v>626</v>
      </c>
      <c r="B353">
        <v>1</v>
      </c>
      <c r="C353">
        <v>0.32800000000000001</v>
      </c>
      <c r="D353" t="s">
        <v>566</v>
      </c>
      <c r="E353">
        <v>1</v>
      </c>
      <c r="F353">
        <v>0.27700000000000002</v>
      </c>
      <c r="G353" t="s">
        <v>1131</v>
      </c>
      <c r="H353">
        <v>1</v>
      </c>
      <c r="I353">
        <v>0.38300000000000001</v>
      </c>
      <c r="J353" t="s">
        <v>536</v>
      </c>
      <c r="K353">
        <v>1</v>
      </c>
      <c r="L353">
        <v>0.78100000000000003</v>
      </c>
      <c r="M353" t="s">
        <v>1368</v>
      </c>
      <c r="N353">
        <v>1</v>
      </c>
      <c r="O353">
        <v>0.78100000000000003</v>
      </c>
    </row>
    <row r="354" spans="1:15" x14ac:dyDescent="0.2">
      <c r="A354" t="s">
        <v>627</v>
      </c>
      <c r="B354">
        <v>1</v>
      </c>
      <c r="C354">
        <v>0.32800000000000001</v>
      </c>
      <c r="D354" t="s">
        <v>888</v>
      </c>
      <c r="E354">
        <v>1</v>
      </c>
      <c r="F354">
        <v>0.27700000000000002</v>
      </c>
      <c r="G354" t="s">
        <v>871</v>
      </c>
      <c r="H354">
        <v>1</v>
      </c>
      <c r="I354">
        <v>0.38300000000000001</v>
      </c>
      <c r="J354" t="s">
        <v>538</v>
      </c>
      <c r="K354">
        <v>1</v>
      </c>
      <c r="L354">
        <v>0.78100000000000003</v>
      </c>
      <c r="M354" t="s">
        <v>1541</v>
      </c>
      <c r="N354">
        <v>1</v>
      </c>
      <c r="O354">
        <v>0.78100000000000003</v>
      </c>
    </row>
    <row r="355" spans="1:15" x14ac:dyDescent="0.2">
      <c r="A355" t="s">
        <v>628</v>
      </c>
      <c r="B355">
        <v>1</v>
      </c>
      <c r="C355">
        <v>0.32800000000000001</v>
      </c>
      <c r="D355" t="s">
        <v>329</v>
      </c>
      <c r="E355">
        <v>1</v>
      </c>
      <c r="F355">
        <v>0.27700000000000002</v>
      </c>
      <c r="G355" t="s">
        <v>535</v>
      </c>
      <c r="H355">
        <v>1</v>
      </c>
      <c r="I355">
        <v>0.38300000000000001</v>
      </c>
      <c r="J355" t="s">
        <v>541</v>
      </c>
      <c r="K355">
        <v>1</v>
      </c>
      <c r="L355">
        <v>0.78100000000000003</v>
      </c>
      <c r="M355" t="s">
        <v>1016</v>
      </c>
      <c r="N355">
        <v>1</v>
      </c>
      <c r="O355">
        <v>0.78100000000000003</v>
      </c>
    </row>
    <row r="356" spans="1:15" x14ac:dyDescent="0.2">
      <c r="A356" t="s">
        <v>629</v>
      </c>
      <c r="B356">
        <v>1</v>
      </c>
      <c r="C356">
        <v>0.32800000000000001</v>
      </c>
      <c r="D356" t="s">
        <v>569</v>
      </c>
      <c r="E356">
        <v>1</v>
      </c>
      <c r="F356">
        <v>0.27700000000000002</v>
      </c>
      <c r="G356" t="s">
        <v>1132</v>
      </c>
      <c r="H356">
        <v>1</v>
      </c>
      <c r="I356">
        <v>0.38300000000000001</v>
      </c>
      <c r="J356" t="s">
        <v>1133</v>
      </c>
      <c r="K356">
        <v>1</v>
      </c>
      <c r="L356">
        <v>0.78100000000000003</v>
      </c>
      <c r="M356" t="s">
        <v>738</v>
      </c>
      <c r="N356">
        <v>1</v>
      </c>
      <c r="O356">
        <v>0.78100000000000003</v>
      </c>
    </row>
    <row r="357" spans="1:15" x14ac:dyDescent="0.2">
      <c r="A357" t="s">
        <v>630</v>
      </c>
      <c r="B357">
        <v>1</v>
      </c>
      <c r="C357">
        <v>0.32800000000000001</v>
      </c>
      <c r="D357" t="s">
        <v>570</v>
      </c>
      <c r="E357">
        <v>1</v>
      </c>
      <c r="F357">
        <v>0.27700000000000002</v>
      </c>
      <c r="G357" t="s">
        <v>542</v>
      </c>
      <c r="H357">
        <v>1</v>
      </c>
      <c r="I357">
        <v>0.38300000000000001</v>
      </c>
      <c r="J357" t="s">
        <v>1353</v>
      </c>
      <c r="K357">
        <v>1</v>
      </c>
      <c r="L357">
        <v>0.78100000000000003</v>
      </c>
      <c r="M357" t="s">
        <v>564</v>
      </c>
      <c r="N357">
        <v>1</v>
      </c>
      <c r="O357">
        <v>0.78100000000000003</v>
      </c>
    </row>
    <row r="358" spans="1:15" x14ac:dyDescent="0.2">
      <c r="A358" t="s">
        <v>631</v>
      </c>
      <c r="B358">
        <v>1</v>
      </c>
      <c r="C358">
        <v>0.32800000000000001</v>
      </c>
      <c r="D358" t="s">
        <v>889</v>
      </c>
      <c r="E358">
        <v>1</v>
      </c>
      <c r="F358">
        <v>0.27700000000000002</v>
      </c>
      <c r="G358" t="s">
        <v>1133</v>
      </c>
      <c r="H358">
        <v>1</v>
      </c>
      <c r="I358">
        <v>0.38300000000000001</v>
      </c>
      <c r="J358" t="s">
        <v>1134</v>
      </c>
      <c r="K358">
        <v>1</v>
      </c>
      <c r="L358">
        <v>0.78100000000000003</v>
      </c>
      <c r="M358" t="s">
        <v>1542</v>
      </c>
      <c r="N358">
        <v>1</v>
      </c>
      <c r="O358">
        <v>0.78100000000000003</v>
      </c>
    </row>
    <row r="359" spans="1:15" x14ac:dyDescent="0.2">
      <c r="A359" t="s">
        <v>632</v>
      </c>
      <c r="B359">
        <v>1</v>
      </c>
      <c r="C359">
        <v>0.32800000000000001</v>
      </c>
      <c r="D359" t="s">
        <v>576</v>
      </c>
      <c r="E359">
        <v>1</v>
      </c>
      <c r="F359">
        <v>0.27700000000000002</v>
      </c>
      <c r="G359" t="s">
        <v>1134</v>
      </c>
      <c r="H359">
        <v>1</v>
      </c>
      <c r="I359">
        <v>0.38300000000000001</v>
      </c>
      <c r="J359" t="s">
        <v>1136</v>
      </c>
      <c r="K359">
        <v>1</v>
      </c>
      <c r="L359">
        <v>0.78100000000000003</v>
      </c>
      <c r="M359" t="s">
        <v>1543</v>
      </c>
      <c r="N359">
        <v>1</v>
      </c>
      <c r="O359">
        <v>0.78100000000000003</v>
      </c>
    </row>
    <row r="360" spans="1:15" x14ac:dyDescent="0.2">
      <c r="A360" t="s">
        <v>633</v>
      </c>
      <c r="B360">
        <v>1</v>
      </c>
      <c r="C360">
        <v>0.32800000000000001</v>
      </c>
      <c r="D360" t="s">
        <v>577</v>
      </c>
      <c r="E360">
        <v>1</v>
      </c>
      <c r="F360">
        <v>0.27700000000000002</v>
      </c>
      <c r="G360" t="s">
        <v>280</v>
      </c>
      <c r="H360">
        <v>1</v>
      </c>
      <c r="I360">
        <v>0.38300000000000001</v>
      </c>
      <c r="J360" t="s">
        <v>874</v>
      </c>
      <c r="K360">
        <v>1</v>
      </c>
      <c r="L360">
        <v>0.78100000000000003</v>
      </c>
      <c r="M360" t="s">
        <v>1371</v>
      </c>
      <c r="N360">
        <v>1</v>
      </c>
      <c r="O360">
        <v>0.78100000000000003</v>
      </c>
    </row>
    <row r="361" spans="1:15" x14ac:dyDescent="0.2">
      <c r="A361" t="s">
        <v>342</v>
      </c>
      <c r="B361">
        <v>1</v>
      </c>
      <c r="C361">
        <v>0.32800000000000001</v>
      </c>
      <c r="D361" t="s">
        <v>579</v>
      </c>
      <c r="E361">
        <v>1</v>
      </c>
      <c r="F361">
        <v>0.27700000000000002</v>
      </c>
      <c r="G361" t="s">
        <v>1135</v>
      </c>
      <c r="H361">
        <v>1</v>
      </c>
      <c r="I361">
        <v>0.38300000000000001</v>
      </c>
      <c r="J361" t="s">
        <v>548</v>
      </c>
      <c r="K361">
        <v>1</v>
      </c>
      <c r="L361">
        <v>0.78100000000000003</v>
      </c>
      <c r="M361" t="s">
        <v>1544</v>
      </c>
      <c r="N361">
        <v>1</v>
      </c>
      <c r="O361">
        <v>0.78100000000000003</v>
      </c>
    </row>
    <row r="362" spans="1:15" x14ac:dyDescent="0.2">
      <c r="A362" t="s">
        <v>635</v>
      </c>
      <c r="B362">
        <v>1</v>
      </c>
      <c r="C362">
        <v>0.32800000000000001</v>
      </c>
      <c r="D362" t="s">
        <v>890</v>
      </c>
      <c r="E362">
        <v>1</v>
      </c>
      <c r="F362">
        <v>0.27700000000000002</v>
      </c>
      <c r="G362" t="s">
        <v>1136</v>
      </c>
      <c r="H362">
        <v>1</v>
      </c>
      <c r="I362">
        <v>0.38300000000000001</v>
      </c>
      <c r="J362" t="s">
        <v>549</v>
      </c>
      <c r="K362">
        <v>1</v>
      </c>
      <c r="L362">
        <v>0.78100000000000003</v>
      </c>
      <c r="M362" t="s">
        <v>1372</v>
      </c>
      <c r="N362">
        <v>1</v>
      </c>
      <c r="O362">
        <v>0.78100000000000003</v>
      </c>
    </row>
    <row r="363" spans="1:15" x14ac:dyDescent="0.2">
      <c r="A363" t="s">
        <v>637</v>
      </c>
      <c r="B363">
        <v>1</v>
      </c>
      <c r="C363">
        <v>0.32800000000000001</v>
      </c>
      <c r="D363" t="s">
        <v>891</v>
      </c>
      <c r="E363">
        <v>1</v>
      </c>
      <c r="F363">
        <v>0.27700000000000002</v>
      </c>
      <c r="G363" t="s">
        <v>873</v>
      </c>
      <c r="H363">
        <v>1</v>
      </c>
      <c r="I363">
        <v>0.38300000000000001</v>
      </c>
      <c r="J363" t="s">
        <v>1354</v>
      </c>
      <c r="K363">
        <v>1</v>
      </c>
      <c r="L363">
        <v>0.78100000000000003</v>
      </c>
      <c r="M363" t="s">
        <v>1545</v>
      </c>
      <c r="N363">
        <v>1</v>
      </c>
      <c r="O363">
        <v>0.78100000000000003</v>
      </c>
    </row>
    <row r="364" spans="1:15" x14ac:dyDescent="0.2">
      <c r="A364" t="s">
        <v>638</v>
      </c>
      <c r="B364">
        <v>1</v>
      </c>
      <c r="C364">
        <v>0.32800000000000001</v>
      </c>
      <c r="D364" t="s">
        <v>892</v>
      </c>
      <c r="E364">
        <v>1</v>
      </c>
      <c r="F364">
        <v>0.27700000000000002</v>
      </c>
      <c r="G364" t="s">
        <v>874</v>
      </c>
      <c r="H364">
        <v>1</v>
      </c>
      <c r="I364">
        <v>0.38300000000000001</v>
      </c>
      <c r="J364" t="s">
        <v>282</v>
      </c>
      <c r="K364">
        <v>1</v>
      </c>
      <c r="L364">
        <v>0.78100000000000003</v>
      </c>
      <c r="M364" t="s">
        <v>1546</v>
      </c>
      <c r="N364">
        <v>1</v>
      </c>
      <c r="O364">
        <v>0.78100000000000003</v>
      </c>
    </row>
    <row r="365" spans="1:15" x14ac:dyDescent="0.2">
      <c r="A365" t="s">
        <v>639</v>
      </c>
      <c r="B365">
        <v>1</v>
      </c>
      <c r="C365">
        <v>0.32800000000000001</v>
      </c>
      <c r="D365" t="s">
        <v>893</v>
      </c>
      <c r="E365">
        <v>1</v>
      </c>
      <c r="F365">
        <v>0.27700000000000002</v>
      </c>
      <c r="G365" t="s">
        <v>1137</v>
      </c>
      <c r="H365">
        <v>1</v>
      </c>
      <c r="I365">
        <v>0.38300000000000001</v>
      </c>
      <c r="J365" t="s">
        <v>1355</v>
      </c>
      <c r="K365">
        <v>1</v>
      </c>
      <c r="L365">
        <v>0.78100000000000003</v>
      </c>
      <c r="M365" t="s">
        <v>333</v>
      </c>
      <c r="N365">
        <v>1</v>
      </c>
      <c r="O365">
        <v>0.78100000000000003</v>
      </c>
    </row>
    <row r="366" spans="1:15" x14ac:dyDescent="0.2">
      <c r="A366" t="s">
        <v>343</v>
      </c>
      <c r="B366">
        <v>1</v>
      </c>
      <c r="C366">
        <v>0.32800000000000001</v>
      </c>
      <c r="D366" t="s">
        <v>894</v>
      </c>
      <c r="E366">
        <v>1</v>
      </c>
      <c r="F366">
        <v>0.27700000000000002</v>
      </c>
      <c r="G366" t="s">
        <v>548</v>
      </c>
      <c r="H366">
        <v>1</v>
      </c>
      <c r="I366">
        <v>0.38300000000000001</v>
      </c>
      <c r="J366" t="s">
        <v>1356</v>
      </c>
      <c r="K366">
        <v>1</v>
      </c>
      <c r="L366">
        <v>0.78100000000000003</v>
      </c>
      <c r="M366" t="s">
        <v>1547</v>
      </c>
      <c r="N366">
        <v>1</v>
      </c>
      <c r="O366">
        <v>0.78100000000000003</v>
      </c>
    </row>
    <row r="367" spans="1:15" x14ac:dyDescent="0.2">
      <c r="A367" t="s">
        <v>641</v>
      </c>
      <c r="B367">
        <v>1</v>
      </c>
      <c r="C367">
        <v>0.32800000000000001</v>
      </c>
      <c r="D367" t="s">
        <v>591</v>
      </c>
      <c r="E367">
        <v>1</v>
      </c>
      <c r="F367">
        <v>0.27700000000000002</v>
      </c>
      <c r="G367" t="s">
        <v>282</v>
      </c>
      <c r="H367">
        <v>1</v>
      </c>
      <c r="I367">
        <v>0.38300000000000001</v>
      </c>
      <c r="J367" t="s">
        <v>1357</v>
      </c>
      <c r="K367">
        <v>1</v>
      </c>
      <c r="L367">
        <v>0.78100000000000003</v>
      </c>
      <c r="M367" t="s">
        <v>579</v>
      </c>
      <c r="N367">
        <v>1</v>
      </c>
      <c r="O367">
        <v>0.78100000000000003</v>
      </c>
    </row>
    <row r="368" spans="1:15" x14ac:dyDescent="0.2">
      <c r="A368" t="s">
        <v>344</v>
      </c>
      <c r="B368">
        <v>1</v>
      </c>
      <c r="C368">
        <v>0.32800000000000001</v>
      </c>
      <c r="D368" t="s">
        <v>592</v>
      </c>
      <c r="E368">
        <v>1</v>
      </c>
      <c r="F368">
        <v>0.27700000000000002</v>
      </c>
      <c r="G368" t="s">
        <v>1138</v>
      </c>
      <c r="H368">
        <v>1</v>
      </c>
      <c r="I368">
        <v>0.38300000000000001</v>
      </c>
      <c r="J368" t="s">
        <v>1358</v>
      </c>
      <c r="K368">
        <v>1</v>
      </c>
      <c r="L368">
        <v>0.78100000000000003</v>
      </c>
      <c r="M368" t="s">
        <v>1376</v>
      </c>
      <c r="N368">
        <v>1</v>
      </c>
      <c r="O368">
        <v>0.78100000000000003</v>
      </c>
    </row>
    <row r="369" spans="1:15" x14ac:dyDescent="0.2">
      <c r="A369" t="s">
        <v>643</v>
      </c>
      <c r="B369">
        <v>1</v>
      </c>
      <c r="C369">
        <v>0.32800000000000001</v>
      </c>
      <c r="D369" t="s">
        <v>595</v>
      </c>
      <c r="E369">
        <v>1</v>
      </c>
      <c r="F369">
        <v>0.27700000000000002</v>
      </c>
      <c r="G369" t="s">
        <v>1139</v>
      </c>
      <c r="H369">
        <v>1</v>
      </c>
      <c r="I369">
        <v>0.38300000000000001</v>
      </c>
      <c r="J369" t="s">
        <v>1359</v>
      </c>
      <c r="K369">
        <v>1</v>
      </c>
      <c r="L369">
        <v>0.78100000000000003</v>
      </c>
      <c r="M369" t="s">
        <v>1268</v>
      </c>
      <c r="N369">
        <v>1</v>
      </c>
      <c r="O369">
        <v>0.78100000000000003</v>
      </c>
    </row>
    <row r="370" spans="1:15" x14ac:dyDescent="0.2">
      <c r="A370" t="s">
        <v>644</v>
      </c>
      <c r="B370">
        <v>1</v>
      </c>
      <c r="C370">
        <v>0.32800000000000001</v>
      </c>
      <c r="D370" t="s">
        <v>895</v>
      </c>
      <c r="E370">
        <v>1</v>
      </c>
      <c r="F370">
        <v>0.27700000000000002</v>
      </c>
      <c r="G370" t="s">
        <v>1140</v>
      </c>
      <c r="H370">
        <v>1</v>
      </c>
      <c r="I370">
        <v>0.38300000000000001</v>
      </c>
      <c r="J370" t="s">
        <v>876</v>
      </c>
      <c r="K370">
        <v>1</v>
      </c>
      <c r="L370">
        <v>0.78100000000000003</v>
      </c>
      <c r="M370" t="s">
        <v>1246</v>
      </c>
      <c r="N370">
        <v>1</v>
      </c>
      <c r="O370">
        <v>0.78100000000000003</v>
      </c>
    </row>
    <row r="371" spans="1:15" x14ac:dyDescent="0.2">
      <c r="A371" t="s">
        <v>645</v>
      </c>
      <c r="B371">
        <v>1</v>
      </c>
      <c r="C371">
        <v>0.32800000000000001</v>
      </c>
      <c r="D371" t="s">
        <v>896</v>
      </c>
      <c r="E371">
        <v>1</v>
      </c>
      <c r="F371">
        <v>0.27700000000000002</v>
      </c>
      <c r="G371" t="s">
        <v>328</v>
      </c>
      <c r="H371">
        <v>1</v>
      </c>
      <c r="I371">
        <v>0.38300000000000001</v>
      </c>
      <c r="J371" t="s">
        <v>1360</v>
      </c>
      <c r="K371">
        <v>1</v>
      </c>
      <c r="L371">
        <v>0.78100000000000003</v>
      </c>
      <c r="M371" t="s">
        <v>1548</v>
      </c>
      <c r="N371">
        <v>1</v>
      </c>
      <c r="O371">
        <v>0.78100000000000003</v>
      </c>
    </row>
    <row r="372" spans="1:15" x14ac:dyDescent="0.2">
      <c r="A372" t="s">
        <v>647</v>
      </c>
      <c r="B372">
        <v>1</v>
      </c>
      <c r="C372">
        <v>0.32800000000000001</v>
      </c>
      <c r="D372" t="s">
        <v>598</v>
      </c>
      <c r="E372">
        <v>1</v>
      </c>
      <c r="F372">
        <v>0.27700000000000002</v>
      </c>
      <c r="G372" t="s">
        <v>556</v>
      </c>
      <c r="H372">
        <v>1</v>
      </c>
      <c r="I372">
        <v>0.38300000000000001</v>
      </c>
      <c r="J372" t="s">
        <v>1361</v>
      </c>
      <c r="K372">
        <v>1</v>
      </c>
      <c r="L372">
        <v>0.78100000000000003</v>
      </c>
      <c r="M372" t="s">
        <v>1549</v>
      </c>
      <c r="N372">
        <v>1</v>
      </c>
      <c r="O372">
        <v>0.78100000000000003</v>
      </c>
    </row>
    <row r="373" spans="1:15" x14ac:dyDescent="0.2">
      <c r="A373" t="s">
        <v>648</v>
      </c>
      <c r="B373">
        <v>1</v>
      </c>
      <c r="C373">
        <v>0.32800000000000001</v>
      </c>
      <c r="D373" t="s">
        <v>897</v>
      </c>
      <c r="E373">
        <v>1</v>
      </c>
      <c r="F373">
        <v>0.27700000000000002</v>
      </c>
      <c r="G373" t="s">
        <v>1141</v>
      </c>
      <c r="H373">
        <v>1</v>
      </c>
      <c r="I373">
        <v>0.38300000000000001</v>
      </c>
      <c r="J373" t="s">
        <v>1362</v>
      </c>
      <c r="K373">
        <v>1</v>
      </c>
      <c r="L373">
        <v>0.78100000000000003</v>
      </c>
      <c r="M373" t="s">
        <v>583</v>
      </c>
      <c r="N373">
        <v>1</v>
      </c>
      <c r="O373">
        <v>0.78100000000000003</v>
      </c>
    </row>
    <row r="374" spans="1:15" x14ac:dyDescent="0.2">
      <c r="A374" t="s">
        <v>649</v>
      </c>
      <c r="B374">
        <v>1</v>
      </c>
      <c r="C374">
        <v>0.32800000000000001</v>
      </c>
      <c r="D374" t="s">
        <v>898</v>
      </c>
      <c r="E374">
        <v>1</v>
      </c>
      <c r="F374">
        <v>0.27700000000000002</v>
      </c>
      <c r="G374" t="s">
        <v>1142</v>
      </c>
      <c r="H374">
        <v>1</v>
      </c>
      <c r="I374">
        <v>0.38300000000000001</v>
      </c>
      <c r="J374" t="s">
        <v>880</v>
      </c>
      <c r="K374">
        <v>1</v>
      </c>
      <c r="L374">
        <v>0.78100000000000003</v>
      </c>
      <c r="M374" t="s">
        <v>233</v>
      </c>
      <c r="N374">
        <v>1</v>
      </c>
      <c r="O374">
        <v>0.78100000000000003</v>
      </c>
    </row>
    <row r="375" spans="1:15" x14ac:dyDescent="0.2">
      <c r="A375" t="s">
        <v>650</v>
      </c>
      <c r="B375">
        <v>1</v>
      </c>
      <c r="C375">
        <v>0.32800000000000001</v>
      </c>
      <c r="D375" t="s">
        <v>249</v>
      </c>
      <c r="E375">
        <v>1</v>
      </c>
      <c r="F375">
        <v>0.27700000000000002</v>
      </c>
      <c r="G375" t="s">
        <v>1143</v>
      </c>
      <c r="H375">
        <v>1</v>
      </c>
      <c r="I375">
        <v>0.38300000000000001</v>
      </c>
      <c r="J375" t="s">
        <v>1363</v>
      </c>
      <c r="K375">
        <v>1</v>
      </c>
      <c r="L375">
        <v>0.78100000000000003</v>
      </c>
      <c r="M375" t="s">
        <v>990</v>
      </c>
      <c r="N375">
        <v>1</v>
      </c>
      <c r="O375">
        <v>0.78100000000000003</v>
      </c>
    </row>
    <row r="376" spans="1:15" x14ac:dyDescent="0.2">
      <c r="A376" t="s">
        <v>651</v>
      </c>
      <c r="B376">
        <v>1</v>
      </c>
      <c r="C376">
        <v>0.32800000000000001</v>
      </c>
      <c r="D376" t="s">
        <v>899</v>
      </c>
      <c r="E376">
        <v>1</v>
      </c>
      <c r="F376">
        <v>0.27700000000000002</v>
      </c>
      <c r="G376" t="s">
        <v>1144</v>
      </c>
      <c r="H376">
        <v>1</v>
      </c>
      <c r="I376">
        <v>0.38300000000000001</v>
      </c>
      <c r="J376" t="s">
        <v>1364</v>
      </c>
      <c r="K376">
        <v>1</v>
      </c>
      <c r="L376">
        <v>0.78100000000000003</v>
      </c>
      <c r="M376" t="s">
        <v>980</v>
      </c>
      <c r="N376">
        <v>1</v>
      </c>
      <c r="O376">
        <v>0.78100000000000003</v>
      </c>
    </row>
    <row r="377" spans="1:15" x14ac:dyDescent="0.2">
      <c r="A377" t="s">
        <v>653</v>
      </c>
      <c r="B377">
        <v>1</v>
      </c>
      <c r="C377">
        <v>0.32800000000000001</v>
      </c>
      <c r="D377" t="s">
        <v>602</v>
      </c>
      <c r="E377">
        <v>1</v>
      </c>
      <c r="F377">
        <v>0.27700000000000002</v>
      </c>
      <c r="G377" t="s">
        <v>559</v>
      </c>
      <c r="H377">
        <v>1</v>
      </c>
      <c r="I377">
        <v>0.38300000000000001</v>
      </c>
      <c r="J377" t="s">
        <v>1365</v>
      </c>
      <c r="K377">
        <v>1</v>
      </c>
      <c r="L377">
        <v>0.78100000000000003</v>
      </c>
      <c r="M377" t="s">
        <v>1550</v>
      </c>
      <c r="N377">
        <v>1</v>
      </c>
      <c r="O377">
        <v>0.78100000000000003</v>
      </c>
    </row>
    <row r="378" spans="1:15" x14ac:dyDescent="0.2">
      <c r="A378" t="s">
        <v>654</v>
      </c>
      <c r="B378">
        <v>1</v>
      </c>
      <c r="C378">
        <v>0.32800000000000001</v>
      </c>
      <c r="D378" t="s">
        <v>900</v>
      </c>
      <c r="E378">
        <v>1</v>
      </c>
      <c r="F378">
        <v>0.27700000000000002</v>
      </c>
      <c r="G378" t="s">
        <v>883</v>
      </c>
      <c r="H378">
        <v>1</v>
      </c>
      <c r="I378">
        <v>0.38300000000000001</v>
      </c>
      <c r="J378" t="s">
        <v>1366</v>
      </c>
      <c r="K378">
        <v>1</v>
      </c>
      <c r="L378">
        <v>0.78100000000000003</v>
      </c>
      <c r="M378" t="s">
        <v>1551</v>
      </c>
      <c r="N378">
        <v>1</v>
      </c>
      <c r="O378">
        <v>0.78100000000000003</v>
      </c>
    </row>
    <row r="379" spans="1:15" x14ac:dyDescent="0.2">
      <c r="A379" t="s">
        <v>655</v>
      </c>
      <c r="B379">
        <v>1</v>
      </c>
      <c r="C379">
        <v>0.32800000000000001</v>
      </c>
      <c r="D379" t="s">
        <v>285</v>
      </c>
      <c r="E379">
        <v>1</v>
      </c>
      <c r="F379">
        <v>0.27700000000000002</v>
      </c>
      <c r="G379" t="s">
        <v>562</v>
      </c>
      <c r="H379">
        <v>1</v>
      </c>
      <c r="I379">
        <v>0.38300000000000001</v>
      </c>
      <c r="J379" t="s">
        <v>1367</v>
      </c>
      <c r="K379">
        <v>1</v>
      </c>
      <c r="L379">
        <v>0.78100000000000003</v>
      </c>
      <c r="M379" t="s">
        <v>1552</v>
      </c>
      <c r="N379">
        <v>1</v>
      </c>
      <c r="O379">
        <v>0.78100000000000003</v>
      </c>
    </row>
    <row r="380" spans="1:15" x14ac:dyDescent="0.2">
      <c r="A380" t="s">
        <v>656</v>
      </c>
      <c r="B380">
        <v>1</v>
      </c>
      <c r="C380">
        <v>0.32800000000000001</v>
      </c>
      <c r="D380" t="s">
        <v>901</v>
      </c>
      <c r="E380">
        <v>1</v>
      </c>
      <c r="F380">
        <v>0.27700000000000002</v>
      </c>
      <c r="G380" t="s">
        <v>886</v>
      </c>
      <c r="H380">
        <v>1</v>
      </c>
      <c r="I380">
        <v>0.38300000000000001</v>
      </c>
      <c r="J380" t="s">
        <v>1368</v>
      </c>
      <c r="K380">
        <v>1</v>
      </c>
      <c r="L380">
        <v>0.78100000000000003</v>
      </c>
      <c r="M380" t="s">
        <v>595</v>
      </c>
      <c r="N380">
        <v>1</v>
      </c>
      <c r="O380">
        <v>0.78100000000000003</v>
      </c>
    </row>
    <row r="381" spans="1:15" x14ac:dyDescent="0.2">
      <c r="A381" t="s">
        <v>658</v>
      </c>
      <c r="B381">
        <v>1</v>
      </c>
      <c r="C381">
        <v>0.32800000000000001</v>
      </c>
      <c r="D381" t="s">
        <v>607</v>
      </c>
      <c r="E381">
        <v>1</v>
      </c>
      <c r="F381">
        <v>0.27700000000000002</v>
      </c>
      <c r="G381" t="s">
        <v>738</v>
      </c>
      <c r="H381">
        <v>1</v>
      </c>
      <c r="I381">
        <v>0.38300000000000001</v>
      </c>
      <c r="J381" t="s">
        <v>1369</v>
      </c>
      <c r="K381">
        <v>1</v>
      </c>
      <c r="L381">
        <v>0.78100000000000003</v>
      </c>
      <c r="M381" t="s">
        <v>896</v>
      </c>
      <c r="N381">
        <v>1</v>
      </c>
      <c r="O381">
        <v>0.78100000000000003</v>
      </c>
    </row>
    <row r="382" spans="1:15" x14ac:dyDescent="0.2">
      <c r="A382" t="s">
        <v>660</v>
      </c>
      <c r="B382">
        <v>1</v>
      </c>
      <c r="C382">
        <v>0.32800000000000001</v>
      </c>
      <c r="D382" t="s">
        <v>902</v>
      </c>
      <c r="E382">
        <v>1</v>
      </c>
      <c r="F382">
        <v>0.27700000000000002</v>
      </c>
      <c r="G382" t="s">
        <v>1145</v>
      </c>
      <c r="H382">
        <v>1</v>
      </c>
      <c r="I382">
        <v>0.38300000000000001</v>
      </c>
      <c r="J382" t="s">
        <v>1016</v>
      </c>
      <c r="K382">
        <v>1</v>
      </c>
      <c r="L382">
        <v>0.78100000000000003</v>
      </c>
      <c r="M382" t="s">
        <v>1553</v>
      </c>
      <c r="N382">
        <v>1</v>
      </c>
      <c r="O382">
        <v>0.78100000000000003</v>
      </c>
    </row>
    <row r="383" spans="1:15" x14ac:dyDescent="0.2">
      <c r="A383" t="s">
        <v>661</v>
      </c>
      <c r="B383">
        <v>1</v>
      </c>
      <c r="C383">
        <v>0.32800000000000001</v>
      </c>
      <c r="D383" t="s">
        <v>903</v>
      </c>
      <c r="E383">
        <v>1</v>
      </c>
      <c r="F383">
        <v>0.27700000000000002</v>
      </c>
      <c r="G383" t="s">
        <v>1146</v>
      </c>
      <c r="H383">
        <v>1</v>
      </c>
      <c r="I383">
        <v>0.38300000000000001</v>
      </c>
      <c r="J383" t="s">
        <v>1370</v>
      </c>
      <c r="K383">
        <v>1</v>
      </c>
      <c r="L383">
        <v>0.78100000000000003</v>
      </c>
      <c r="M383" t="s">
        <v>1554</v>
      </c>
      <c r="N383">
        <v>1</v>
      </c>
      <c r="O383">
        <v>0.78100000000000003</v>
      </c>
    </row>
    <row r="384" spans="1:15" x14ac:dyDescent="0.2">
      <c r="A384" t="s">
        <v>663</v>
      </c>
      <c r="B384">
        <v>1</v>
      </c>
      <c r="C384">
        <v>0.32800000000000001</v>
      </c>
      <c r="D384" t="s">
        <v>610</v>
      </c>
      <c r="E384">
        <v>1</v>
      </c>
      <c r="F384">
        <v>0.27700000000000002</v>
      </c>
      <c r="G384" t="s">
        <v>329</v>
      </c>
      <c r="H384">
        <v>1</v>
      </c>
      <c r="I384">
        <v>0.38300000000000001</v>
      </c>
      <c r="J384" t="s">
        <v>1371</v>
      </c>
      <c r="K384">
        <v>1</v>
      </c>
      <c r="L384">
        <v>0.78100000000000003</v>
      </c>
      <c r="M384" t="s">
        <v>1555</v>
      </c>
      <c r="N384">
        <v>1</v>
      </c>
      <c r="O384">
        <v>0.78100000000000003</v>
      </c>
    </row>
    <row r="385" spans="1:15" x14ac:dyDescent="0.2">
      <c r="A385" t="s">
        <v>664</v>
      </c>
      <c r="B385">
        <v>1</v>
      </c>
      <c r="C385">
        <v>0.32800000000000001</v>
      </c>
      <c r="D385" t="s">
        <v>611</v>
      </c>
      <c r="E385">
        <v>1</v>
      </c>
      <c r="F385">
        <v>0.27700000000000002</v>
      </c>
      <c r="G385" t="s">
        <v>568</v>
      </c>
      <c r="H385">
        <v>1</v>
      </c>
      <c r="I385">
        <v>0.38300000000000001</v>
      </c>
      <c r="J385" t="s">
        <v>1147</v>
      </c>
      <c r="K385">
        <v>1</v>
      </c>
      <c r="L385">
        <v>0.78100000000000003</v>
      </c>
      <c r="M385" t="s">
        <v>1387</v>
      </c>
      <c r="N385">
        <v>1</v>
      </c>
      <c r="O385">
        <v>0.78100000000000003</v>
      </c>
    </row>
    <row r="386" spans="1:15" x14ac:dyDescent="0.2">
      <c r="A386" t="s">
        <v>35</v>
      </c>
      <c r="B386">
        <v>1</v>
      </c>
      <c r="C386">
        <v>0.32800000000000001</v>
      </c>
      <c r="D386" t="s">
        <v>612</v>
      </c>
      <c r="E386">
        <v>1</v>
      </c>
      <c r="F386">
        <v>0.27700000000000002</v>
      </c>
      <c r="G386" t="s">
        <v>1147</v>
      </c>
      <c r="H386">
        <v>1</v>
      </c>
      <c r="I386">
        <v>0.38300000000000001</v>
      </c>
      <c r="J386" t="s">
        <v>1372</v>
      </c>
      <c r="K386">
        <v>1</v>
      </c>
      <c r="L386">
        <v>0.78100000000000003</v>
      </c>
      <c r="M386" t="s">
        <v>1556</v>
      </c>
      <c r="N386">
        <v>1</v>
      </c>
      <c r="O386">
        <v>0.78100000000000003</v>
      </c>
    </row>
    <row r="387" spans="1:15" x14ac:dyDescent="0.2">
      <c r="A387" t="s">
        <v>666</v>
      </c>
      <c r="B387">
        <v>1</v>
      </c>
      <c r="C387">
        <v>0.32800000000000001</v>
      </c>
      <c r="D387" t="s">
        <v>613</v>
      </c>
      <c r="E387">
        <v>1</v>
      </c>
      <c r="F387">
        <v>0.27700000000000002</v>
      </c>
      <c r="G387" t="s">
        <v>1148</v>
      </c>
      <c r="H387">
        <v>1</v>
      </c>
      <c r="I387">
        <v>0.38300000000000001</v>
      </c>
      <c r="J387" t="s">
        <v>1373</v>
      </c>
      <c r="K387">
        <v>1</v>
      </c>
      <c r="L387">
        <v>0.78100000000000003</v>
      </c>
      <c r="M387" t="s">
        <v>1557</v>
      </c>
      <c r="N387">
        <v>1</v>
      </c>
      <c r="O387">
        <v>0.78100000000000003</v>
      </c>
    </row>
    <row r="388" spans="1:15" x14ac:dyDescent="0.2">
      <c r="A388" t="s">
        <v>36</v>
      </c>
      <c r="B388">
        <v>1</v>
      </c>
      <c r="C388">
        <v>0.32800000000000001</v>
      </c>
      <c r="D388" t="s">
        <v>616</v>
      </c>
      <c r="E388">
        <v>1</v>
      </c>
      <c r="F388">
        <v>0.27700000000000002</v>
      </c>
      <c r="G388" t="s">
        <v>569</v>
      </c>
      <c r="H388">
        <v>1</v>
      </c>
      <c r="I388">
        <v>0.38300000000000001</v>
      </c>
      <c r="J388" t="s">
        <v>571</v>
      </c>
      <c r="K388">
        <v>1</v>
      </c>
      <c r="L388">
        <v>0.78100000000000003</v>
      </c>
      <c r="M388" t="s">
        <v>1558</v>
      </c>
      <c r="N388">
        <v>1</v>
      </c>
      <c r="O388">
        <v>0.78100000000000003</v>
      </c>
    </row>
    <row r="389" spans="1:15" x14ac:dyDescent="0.2">
      <c r="A389" t="s">
        <v>668</v>
      </c>
      <c r="B389">
        <v>1</v>
      </c>
      <c r="C389">
        <v>0.32800000000000001</v>
      </c>
      <c r="D389" t="s">
        <v>617</v>
      </c>
      <c r="E389">
        <v>1</v>
      </c>
      <c r="F389">
        <v>0.27700000000000002</v>
      </c>
      <c r="G389" t="s">
        <v>570</v>
      </c>
      <c r="H389">
        <v>1</v>
      </c>
      <c r="I389">
        <v>0.38300000000000001</v>
      </c>
      <c r="J389" t="s">
        <v>332</v>
      </c>
      <c r="K389">
        <v>1</v>
      </c>
      <c r="L389">
        <v>0.78100000000000003</v>
      </c>
      <c r="M389" t="s">
        <v>1388</v>
      </c>
      <c r="N389">
        <v>1</v>
      </c>
      <c r="O389">
        <v>0.78100000000000003</v>
      </c>
    </row>
    <row r="390" spans="1:15" x14ac:dyDescent="0.2">
      <c r="A390" t="s">
        <v>347</v>
      </c>
      <c r="B390">
        <v>1</v>
      </c>
      <c r="C390">
        <v>0.32800000000000001</v>
      </c>
      <c r="D390" t="s">
        <v>904</v>
      </c>
      <c r="E390">
        <v>1</v>
      </c>
      <c r="F390">
        <v>0.27700000000000002</v>
      </c>
      <c r="G390" t="s">
        <v>1149</v>
      </c>
      <c r="H390">
        <v>1</v>
      </c>
      <c r="I390">
        <v>0.38300000000000001</v>
      </c>
      <c r="J390" t="s">
        <v>1374</v>
      </c>
      <c r="K390">
        <v>1</v>
      </c>
      <c r="L390">
        <v>0.78100000000000003</v>
      </c>
      <c r="M390" t="s">
        <v>1559</v>
      </c>
      <c r="N390">
        <v>1</v>
      </c>
      <c r="O390">
        <v>0.78100000000000003</v>
      </c>
    </row>
    <row r="391" spans="1:15" x14ac:dyDescent="0.2">
      <c r="A391" t="s">
        <v>671</v>
      </c>
      <c r="B391">
        <v>1</v>
      </c>
      <c r="C391">
        <v>0.32800000000000001</v>
      </c>
      <c r="D391" t="s">
        <v>905</v>
      </c>
      <c r="E391">
        <v>1</v>
      </c>
      <c r="F391">
        <v>0.27700000000000002</v>
      </c>
      <c r="G391" t="s">
        <v>1150</v>
      </c>
      <c r="H391">
        <v>1</v>
      </c>
      <c r="I391">
        <v>0.38300000000000001</v>
      </c>
      <c r="J391" t="s">
        <v>576</v>
      </c>
      <c r="K391">
        <v>1</v>
      </c>
      <c r="L391">
        <v>0.78100000000000003</v>
      </c>
      <c r="M391" t="s">
        <v>1560</v>
      </c>
      <c r="N391">
        <v>1</v>
      </c>
      <c r="O391">
        <v>0.78100000000000003</v>
      </c>
    </row>
    <row r="392" spans="1:15" x14ac:dyDescent="0.2">
      <c r="A392" t="s">
        <v>672</v>
      </c>
      <c r="B392">
        <v>1</v>
      </c>
      <c r="C392">
        <v>0.32800000000000001</v>
      </c>
      <c r="D392" t="s">
        <v>906</v>
      </c>
      <c r="E392">
        <v>1</v>
      </c>
      <c r="F392">
        <v>0.27700000000000002</v>
      </c>
      <c r="G392" t="s">
        <v>1151</v>
      </c>
      <c r="H392">
        <v>1</v>
      </c>
      <c r="I392">
        <v>0.38300000000000001</v>
      </c>
      <c r="J392" t="s">
        <v>1375</v>
      </c>
      <c r="K392">
        <v>1</v>
      </c>
      <c r="L392">
        <v>0.78100000000000003</v>
      </c>
      <c r="M392" t="s">
        <v>1561</v>
      </c>
      <c r="N392">
        <v>1</v>
      </c>
      <c r="O392">
        <v>0.78100000000000003</v>
      </c>
    </row>
    <row r="393" spans="1:15" x14ac:dyDescent="0.2">
      <c r="A393" t="s">
        <v>348</v>
      </c>
      <c r="B393">
        <v>1</v>
      </c>
      <c r="C393">
        <v>0.32800000000000001</v>
      </c>
      <c r="D393" t="s">
        <v>620</v>
      </c>
      <c r="E393">
        <v>1</v>
      </c>
      <c r="F393">
        <v>0.27700000000000002</v>
      </c>
      <c r="G393" t="s">
        <v>1152</v>
      </c>
      <c r="H393">
        <v>1</v>
      </c>
      <c r="I393">
        <v>0.38300000000000001</v>
      </c>
      <c r="J393" t="s">
        <v>1376</v>
      </c>
      <c r="K393">
        <v>1</v>
      </c>
      <c r="L393">
        <v>0.78100000000000003</v>
      </c>
      <c r="M393" t="s">
        <v>249</v>
      </c>
      <c r="N393">
        <v>1</v>
      </c>
      <c r="O393">
        <v>0.78100000000000003</v>
      </c>
    </row>
    <row r="394" spans="1:15" x14ac:dyDescent="0.2">
      <c r="A394" t="s">
        <v>673</v>
      </c>
      <c r="B394">
        <v>1</v>
      </c>
      <c r="C394">
        <v>0.32800000000000001</v>
      </c>
      <c r="D394" t="s">
        <v>907</v>
      </c>
      <c r="E394">
        <v>1</v>
      </c>
      <c r="F394">
        <v>0.27700000000000002</v>
      </c>
      <c r="G394" t="s">
        <v>283</v>
      </c>
      <c r="H394">
        <v>1</v>
      </c>
      <c r="I394">
        <v>0.38300000000000001</v>
      </c>
      <c r="J394" t="s">
        <v>1377</v>
      </c>
      <c r="K394">
        <v>1</v>
      </c>
      <c r="L394">
        <v>0.78100000000000003</v>
      </c>
      <c r="M394" t="s">
        <v>899</v>
      </c>
      <c r="N394">
        <v>1</v>
      </c>
      <c r="O394">
        <v>0.78100000000000003</v>
      </c>
    </row>
    <row r="395" spans="1:15" x14ac:dyDescent="0.2">
      <c r="A395" t="s">
        <v>674</v>
      </c>
      <c r="B395">
        <v>1</v>
      </c>
      <c r="C395">
        <v>0.32800000000000001</v>
      </c>
      <c r="D395" t="s">
        <v>621</v>
      </c>
      <c r="E395">
        <v>1</v>
      </c>
      <c r="F395">
        <v>0.27700000000000002</v>
      </c>
      <c r="G395" t="s">
        <v>333</v>
      </c>
      <c r="H395">
        <v>1</v>
      </c>
      <c r="I395">
        <v>0.38300000000000001</v>
      </c>
      <c r="J395" t="s">
        <v>582</v>
      </c>
      <c r="K395">
        <v>1</v>
      </c>
      <c r="L395">
        <v>0.78100000000000003</v>
      </c>
      <c r="M395" t="s">
        <v>1562</v>
      </c>
      <c r="N395">
        <v>1</v>
      </c>
      <c r="O395">
        <v>0.78100000000000003</v>
      </c>
    </row>
    <row r="396" spans="1:15" x14ac:dyDescent="0.2">
      <c r="A396" t="s">
        <v>675</v>
      </c>
      <c r="B396">
        <v>1</v>
      </c>
      <c r="C396">
        <v>0.32800000000000001</v>
      </c>
      <c r="D396" t="s">
        <v>908</v>
      </c>
      <c r="E396">
        <v>1</v>
      </c>
      <c r="F396">
        <v>0.27700000000000002</v>
      </c>
      <c r="G396" t="s">
        <v>1153</v>
      </c>
      <c r="H396">
        <v>1</v>
      </c>
      <c r="I396">
        <v>0.38300000000000001</v>
      </c>
      <c r="J396" t="s">
        <v>1378</v>
      </c>
      <c r="K396">
        <v>1</v>
      </c>
      <c r="L396">
        <v>0.78100000000000003</v>
      </c>
      <c r="M396" t="s">
        <v>1563</v>
      </c>
      <c r="N396">
        <v>1</v>
      </c>
      <c r="O396">
        <v>0.78100000000000003</v>
      </c>
    </row>
    <row r="397" spans="1:15" x14ac:dyDescent="0.2">
      <c r="A397" t="s">
        <v>676</v>
      </c>
      <c r="B397">
        <v>1</v>
      </c>
      <c r="C397">
        <v>0.32800000000000001</v>
      </c>
      <c r="D397" t="s">
        <v>628</v>
      </c>
      <c r="E397">
        <v>1</v>
      </c>
      <c r="F397">
        <v>0.27700000000000002</v>
      </c>
      <c r="G397" t="s">
        <v>1154</v>
      </c>
      <c r="H397">
        <v>1</v>
      </c>
      <c r="I397">
        <v>0.38300000000000001</v>
      </c>
      <c r="J397" t="s">
        <v>1379</v>
      </c>
      <c r="K397">
        <v>1</v>
      </c>
      <c r="L397">
        <v>0.78100000000000003</v>
      </c>
      <c r="M397" t="s">
        <v>1564</v>
      </c>
      <c r="N397">
        <v>1</v>
      </c>
      <c r="O397">
        <v>0.78100000000000003</v>
      </c>
    </row>
    <row r="398" spans="1:15" x14ac:dyDescent="0.2">
      <c r="A398" t="s">
        <v>677</v>
      </c>
      <c r="B398">
        <v>1</v>
      </c>
      <c r="C398">
        <v>0.32800000000000001</v>
      </c>
      <c r="D398" t="s">
        <v>631</v>
      </c>
      <c r="E398">
        <v>1</v>
      </c>
      <c r="F398">
        <v>0.27700000000000002</v>
      </c>
      <c r="G398" t="s">
        <v>1155</v>
      </c>
      <c r="H398">
        <v>1</v>
      </c>
      <c r="I398">
        <v>0.38300000000000001</v>
      </c>
      <c r="J398" t="s">
        <v>1380</v>
      </c>
      <c r="K398">
        <v>1</v>
      </c>
      <c r="L398">
        <v>0.78100000000000003</v>
      </c>
      <c r="M398" t="s">
        <v>606</v>
      </c>
      <c r="N398">
        <v>1</v>
      </c>
      <c r="O398">
        <v>0.78100000000000003</v>
      </c>
    </row>
    <row r="399" spans="1:15" x14ac:dyDescent="0.2">
      <c r="A399" t="s">
        <v>681</v>
      </c>
      <c r="B399">
        <v>1</v>
      </c>
      <c r="C399">
        <v>0.32800000000000001</v>
      </c>
      <c r="D399" t="s">
        <v>632</v>
      </c>
      <c r="E399">
        <v>1</v>
      </c>
      <c r="F399">
        <v>0.27700000000000002</v>
      </c>
      <c r="G399" t="s">
        <v>582</v>
      </c>
      <c r="H399">
        <v>1</v>
      </c>
      <c r="I399">
        <v>0.38300000000000001</v>
      </c>
      <c r="J399" t="s">
        <v>1381</v>
      </c>
      <c r="K399">
        <v>1</v>
      </c>
      <c r="L399">
        <v>0.78100000000000003</v>
      </c>
      <c r="M399" t="s">
        <v>766</v>
      </c>
      <c r="N399">
        <v>1</v>
      </c>
      <c r="O399">
        <v>0.78100000000000003</v>
      </c>
    </row>
    <row r="400" spans="1:15" x14ac:dyDescent="0.2">
      <c r="A400" t="s">
        <v>682</v>
      </c>
      <c r="B400">
        <v>1</v>
      </c>
      <c r="C400">
        <v>0.32800000000000001</v>
      </c>
      <c r="D400" t="s">
        <v>342</v>
      </c>
      <c r="E400">
        <v>1</v>
      </c>
      <c r="F400">
        <v>0.27700000000000002</v>
      </c>
      <c r="G400" t="s">
        <v>583</v>
      </c>
      <c r="H400">
        <v>1</v>
      </c>
      <c r="I400">
        <v>0.38300000000000001</v>
      </c>
      <c r="J400" t="s">
        <v>1382</v>
      </c>
      <c r="K400">
        <v>1</v>
      </c>
      <c r="L400">
        <v>0.78100000000000003</v>
      </c>
      <c r="M400" t="s">
        <v>1565</v>
      </c>
      <c r="N400">
        <v>1</v>
      </c>
      <c r="O400">
        <v>0.78100000000000003</v>
      </c>
    </row>
    <row r="401" spans="1:15" x14ac:dyDescent="0.2">
      <c r="A401" t="s">
        <v>683</v>
      </c>
      <c r="B401">
        <v>1</v>
      </c>
      <c r="C401">
        <v>0.32800000000000001</v>
      </c>
      <c r="D401" t="s">
        <v>634</v>
      </c>
      <c r="E401">
        <v>1</v>
      </c>
      <c r="F401">
        <v>0.27700000000000002</v>
      </c>
      <c r="G401" t="s">
        <v>1156</v>
      </c>
      <c r="H401">
        <v>1</v>
      </c>
      <c r="I401">
        <v>0.38300000000000001</v>
      </c>
      <c r="J401" t="s">
        <v>587</v>
      </c>
      <c r="K401">
        <v>1</v>
      </c>
      <c r="L401">
        <v>0.78100000000000003</v>
      </c>
      <c r="M401" t="s">
        <v>904</v>
      </c>
      <c r="N401">
        <v>1</v>
      </c>
      <c r="O401">
        <v>0.78100000000000003</v>
      </c>
    </row>
    <row r="402" spans="1:15" x14ac:dyDescent="0.2">
      <c r="A402" t="s">
        <v>684</v>
      </c>
      <c r="B402">
        <v>1</v>
      </c>
      <c r="C402">
        <v>0.32800000000000001</v>
      </c>
      <c r="D402" t="s">
        <v>909</v>
      </c>
      <c r="E402">
        <v>1</v>
      </c>
      <c r="F402">
        <v>0.27700000000000002</v>
      </c>
      <c r="G402" t="s">
        <v>585</v>
      </c>
      <c r="H402">
        <v>1</v>
      </c>
      <c r="I402">
        <v>0.38300000000000001</v>
      </c>
      <c r="J402" t="s">
        <v>990</v>
      </c>
      <c r="K402">
        <v>1</v>
      </c>
      <c r="L402">
        <v>0.78100000000000003</v>
      </c>
      <c r="M402" t="s">
        <v>1172</v>
      </c>
      <c r="N402">
        <v>1</v>
      </c>
      <c r="O402">
        <v>0.78100000000000003</v>
      </c>
    </row>
    <row r="403" spans="1:15" x14ac:dyDescent="0.2">
      <c r="A403" t="s">
        <v>685</v>
      </c>
      <c r="B403">
        <v>1</v>
      </c>
      <c r="C403">
        <v>0.32800000000000001</v>
      </c>
      <c r="D403" t="s">
        <v>636</v>
      </c>
      <c r="E403">
        <v>1</v>
      </c>
      <c r="F403">
        <v>0.27700000000000002</v>
      </c>
      <c r="G403" t="s">
        <v>587</v>
      </c>
      <c r="H403">
        <v>1</v>
      </c>
      <c r="I403">
        <v>0.38300000000000001</v>
      </c>
      <c r="J403" t="s">
        <v>1383</v>
      </c>
      <c r="K403">
        <v>1</v>
      </c>
      <c r="L403">
        <v>0.78100000000000003</v>
      </c>
      <c r="M403" t="s">
        <v>906</v>
      </c>
      <c r="N403">
        <v>1</v>
      </c>
      <c r="O403">
        <v>0.78100000000000003</v>
      </c>
    </row>
    <row r="404" spans="1:15" x14ac:dyDescent="0.2">
      <c r="A404" t="s">
        <v>351</v>
      </c>
      <c r="B404">
        <v>1</v>
      </c>
      <c r="C404">
        <v>0.32800000000000001</v>
      </c>
      <c r="D404" t="s">
        <v>910</v>
      </c>
      <c r="E404">
        <v>1</v>
      </c>
      <c r="F404">
        <v>0.27700000000000002</v>
      </c>
      <c r="G404" t="s">
        <v>1157</v>
      </c>
      <c r="H404">
        <v>1</v>
      </c>
      <c r="I404">
        <v>0.38300000000000001</v>
      </c>
      <c r="J404" t="s">
        <v>1384</v>
      </c>
      <c r="K404">
        <v>1</v>
      </c>
      <c r="L404">
        <v>0.78100000000000003</v>
      </c>
      <c r="M404" t="s">
        <v>1566</v>
      </c>
      <c r="N404">
        <v>1</v>
      </c>
      <c r="O404">
        <v>0.78100000000000003</v>
      </c>
    </row>
    <row r="405" spans="1:15" x14ac:dyDescent="0.2">
      <c r="A405" t="s">
        <v>686</v>
      </c>
      <c r="B405">
        <v>1</v>
      </c>
      <c r="C405">
        <v>0.32800000000000001</v>
      </c>
      <c r="D405" t="s">
        <v>911</v>
      </c>
      <c r="E405">
        <v>1</v>
      </c>
      <c r="F405">
        <v>0.27700000000000002</v>
      </c>
      <c r="G405" t="s">
        <v>1158</v>
      </c>
      <c r="H405">
        <v>1</v>
      </c>
      <c r="I405">
        <v>0.38300000000000001</v>
      </c>
      <c r="J405" t="s">
        <v>1385</v>
      </c>
      <c r="K405">
        <v>1</v>
      </c>
      <c r="L405">
        <v>0.78100000000000003</v>
      </c>
      <c r="M405" t="s">
        <v>1567</v>
      </c>
      <c r="N405">
        <v>1</v>
      </c>
      <c r="O405">
        <v>0.78100000000000003</v>
      </c>
    </row>
    <row r="406" spans="1:15" x14ac:dyDescent="0.2">
      <c r="A406" t="s">
        <v>687</v>
      </c>
      <c r="B406">
        <v>1</v>
      </c>
      <c r="C406">
        <v>0.32800000000000001</v>
      </c>
      <c r="D406" t="s">
        <v>640</v>
      </c>
      <c r="E406">
        <v>1</v>
      </c>
      <c r="F406">
        <v>0.27700000000000002</v>
      </c>
      <c r="G406" t="s">
        <v>1159</v>
      </c>
      <c r="H406">
        <v>1</v>
      </c>
      <c r="I406">
        <v>0.38300000000000001</v>
      </c>
      <c r="J406" t="s">
        <v>594</v>
      </c>
      <c r="K406">
        <v>1</v>
      </c>
      <c r="L406">
        <v>0.78100000000000003</v>
      </c>
      <c r="M406" t="s">
        <v>1568</v>
      </c>
      <c r="N406">
        <v>1</v>
      </c>
      <c r="O406">
        <v>0.78100000000000003</v>
      </c>
    </row>
    <row r="407" spans="1:15" x14ac:dyDescent="0.2">
      <c r="A407" t="s">
        <v>689</v>
      </c>
      <c r="B407">
        <v>1</v>
      </c>
      <c r="C407">
        <v>0.32800000000000001</v>
      </c>
      <c r="D407" t="s">
        <v>912</v>
      </c>
      <c r="E407">
        <v>1</v>
      </c>
      <c r="F407">
        <v>0.27700000000000002</v>
      </c>
      <c r="G407" t="s">
        <v>591</v>
      </c>
      <c r="H407">
        <v>1</v>
      </c>
      <c r="I407">
        <v>0.38300000000000001</v>
      </c>
      <c r="J407" t="s">
        <v>1386</v>
      </c>
      <c r="K407">
        <v>1</v>
      </c>
      <c r="L407">
        <v>0.78100000000000003</v>
      </c>
      <c r="M407" t="s">
        <v>983</v>
      </c>
      <c r="N407">
        <v>1</v>
      </c>
      <c r="O407">
        <v>0.78100000000000003</v>
      </c>
    </row>
    <row r="408" spans="1:15" x14ac:dyDescent="0.2">
      <c r="A408" t="s">
        <v>690</v>
      </c>
      <c r="B408">
        <v>1</v>
      </c>
      <c r="C408">
        <v>0.32800000000000001</v>
      </c>
      <c r="D408" t="s">
        <v>642</v>
      </c>
      <c r="E408">
        <v>1</v>
      </c>
      <c r="F408">
        <v>0.27700000000000002</v>
      </c>
      <c r="G408" t="s">
        <v>1160</v>
      </c>
      <c r="H408">
        <v>1</v>
      </c>
      <c r="I408">
        <v>0.38300000000000001</v>
      </c>
      <c r="J408" t="s">
        <v>1387</v>
      </c>
      <c r="K408">
        <v>1</v>
      </c>
      <c r="L408">
        <v>0.78100000000000003</v>
      </c>
      <c r="M408" t="s">
        <v>1401</v>
      </c>
      <c r="N408">
        <v>1</v>
      </c>
      <c r="O408">
        <v>0.78100000000000003</v>
      </c>
    </row>
    <row r="409" spans="1:15" x14ac:dyDescent="0.2">
      <c r="A409" t="s">
        <v>294</v>
      </c>
      <c r="B409">
        <v>1</v>
      </c>
      <c r="C409">
        <v>0.32800000000000001</v>
      </c>
      <c r="D409" t="s">
        <v>913</v>
      </c>
      <c r="E409">
        <v>1</v>
      </c>
      <c r="F409">
        <v>0.27700000000000002</v>
      </c>
      <c r="G409" t="s">
        <v>593</v>
      </c>
      <c r="H409">
        <v>1</v>
      </c>
      <c r="I409">
        <v>0.38300000000000001</v>
      </c>
      <c r="J409" t="s">
        <v>599</v>
      </c>
      <c r="K409">
        <v>1</v>
      </c>
      <c r="L409">
        <v>0.78100000000000003</v>
      </c>
      <c r="M409" t="s">
        <v>1402</v>
      </c>
      <c r="N409">
        <v>1</v>
      </c>
      <c r="O409">
        <v>0.78100000000000003</v>
      </c>
    </row>
    <row r="410" spans="1:15" x14ac:dyDescent="0.2">
      <c r="A410" t="s">
        <v>693</v>
      </c>
      <c r="B410">
        <v>1</v>
      </c>
      <c r="C410">
        <v>0.32800000000000001</v>
      </c>
      <c r="D410" t="s">
        <v>914</v>
      </c>
      <c r="E410">
        <v>1</v>
      </c>
      <c r="F410">
        <v>0.27700000000000002</v>
      </c>
      <c r="G410" t="s">
        <v>595</v>
      </c>
      <c r="H410">
        <v>1</v>
      </c>
      <c r="I410">
        <v>0.38300000000000001</v>
      </c>
      <c r="J410" t="s">
        <v>1388</v>
      </c>
      <c r="K410">
        <v>1</v>
      </c>
      <c r="L410">
        <v>0.78100000000000003</v>
      </c>
      <c r="M410" t="s">
        <v>1569</v>
      </c>
      <c r="N410">
        <v>1</v>
      </c>
      <c r="O410">
        <v>0.78100000000000003</v>
      </c>
    </row>
    <row r="411" spans="1:15" x14ac:dyDescent="0.2">
      <c r="A411" t="s">
        <v>694</v>
      </c>
      <c r="B411">
        <v>1</v>
      </c>
      <c r="C411">
        <v>0.32800000000000001</v>
      </c>
      <c r="D411" t="s">
        <v>646</v>
      </c>
      <c r="E411">
        <v>1</v>
      </c>
      <c r="F411">
        <v>0.27700000000000002</v>
      </c>
      <c r="G411" t="s">
        <v>895</v>
      </c>
      <c r="H411">
        <v>1</v>
      </c>
      <c r="I411">
        <v>0.38300000000000001</v>
      </c>
      <c r="J411" t="s">
        <v>1389</v>
      </c>
      <c r="K411">
        <v>1</v>
      </c>
      <c r="L411">
        <v>0.78100000000000003</v>
      </c>
      <c r="M411" t="s">
        <v>1247</v>
      </c>
      <c r="N411">
        <v>1</v>
      </c>
      <c r="O411">
        <v>0.78100000000000003</v>
      </c>
    </row>
    <row r="412" spans="1:15" x14ac:dyDescent="0.2">
      <c r="A412" t="s">
        <v>695</v>
      </c>
      <c r="B412">
        <v>1</v>
      </c>
      <c r="C412">
        <v>0.32800000000000001</v>
      </c>
      <c r="D412" t="s">
        <v>915</v>
      </c>
      <c r="E412">
        <v>1</v>
      </c>
      <c r="F412">
        <v>0.27700000000000002</v>
      </c>
      <c r="G412" t="s">
        <v>896</v>
      </c>
      <c r="H412">
        <v>1</v>
      </c>
      <c r="I412">
        <v>0.38300000000000001</v>
      </c>
      <c r="J412" t="s">
        <v>1390</v>
      </c>
      <c r="K412">
        <v>1</v>
      </c>
      <c r="L412">
        <v>0.78100000000000003</v>
      </c>
      <c r="M412" t="s">
        <v>1403</v>
      </c>
      <c r="N412">
        <v>1</v>
      </c>
      <c r="O412">
        <v>0.78100000000000003</v>
      </c>
    </row>
    <row r="413" spans="1:15" x14ac:dyDescent="0.2">
      <c r="A413" t="s">
        <v>697</v>
      </c>
      <c r="B413">
        <v>1</v>
      </c>
      <c r="C413">
        <v>0.32800000000000001</v>
      </c>
      <c r="D413" t="s">
        <v>916</v>
      </c>
      <c r="E413">
        <v>1</v>
      </c>
      <c r="F413">
        <v>0.27700000000000002</v>
      </c>
      <c r="G413" t="s">
        <v>1161</v>
      </c>
      <c r="H413">
        <v>1</v>
      </c>
      <c r="I413">
        <v>0.38300000000000001</v>
      </c>
      <c r="J413" t="s">
        <v>1165</v>
      </c>
      <c r="K413">
        <v>1</v>
      </c>
      <c r="L413">
        <v>0.78100000000000003</v>
      </c>
      <c r="M413" t="s">
        <v>1404</v>
      </c>
      <c r="N413">
        <v>1</v>
      </c>
      <c r="O413">
        <v>0.78100000000000003</v>
      </c>
    </row>
    <row r="414" spans="1:15" x14ac:dyDescent="0.2">
      <c r="A414" t="s">
        <v>353</v>
      </c>
      <c r="B414">
        <v>1</v>
      </c>
      <c r="C414">
        <v>0.32800000000000001</v>
      </c>
      <c r="D414" t="s">
        <v>652</v>
      </c>
      <c r="E414">
        <v>1</v>
      </c>
      <c r="F414">
        <v>0.27700000000000002</v>
      </c>
      <c r="G414" t="s">
        <v>898</v>
      </c>
      <c r="H414">
        <v>1</v>
      </c>
      <c r="I414">
        <v>0.38300000000000001</v>
      </c>
      <c r="J414" t="s">
        <v>1391</v>
      </c>
      <c r="K414">
        <v>1</v>
      </c>
      <c r="L414">
        <v>0.78100000000000003</v>
      </c>
      <c r="M414" t="s">
        <v>1179</v>
      </c>
      <c r="N414">
        <v>1</v>
      </c>
      <c r="O414">
        <v>0.78100000000000003</v>
      </c>
    </row>
    <row r="415" spans="1:15" x14ac:dyDescent="0.2">
      <c r="A415" t="s">
        <v>698</v>
      </c>
      <c r="B415">
        <v>1</v>
      </c>
      <c r="C415">
        <v>0.32800000000000001</v>
      </c>
      <c r="D415" t="s">
        <v>917</v>
      </c>
      <c r="E415">
        <v>1</v>
      </c>
      <c r="F415">
        <v>0.27700000000000002</v>
      </c>
      <c r="G415" t="s">
        <v>599</v>
      </c>
      <c r="H415">
        <v>1</v>
      </c>
      <c r="I415">
        <v>0.38300000000000001</v>
      </c>
      <c r="J415" t="s">
        <v>899</v>
      </c>
      <c r="K415">
        <v>1</v>
      </c>
      <c r="L415">
        <v>0.78100000000000003</v>
      </c>
      <c r="M415" t="s">
        <v>1570</v>
      </c>
      <c r="N415">
        <v>1</v>
      </c>
      <c r="O415">
        <v>0.78100000000000003</v>
      </c>
    </row>
    <row r="416" spans="1:15" x14ac:dyDescent="0.2">
      <c r="A416" t="s">
        <v>699</v>
      </c>
      <c r="B416">
        <v>1</v>
      </c>
      <c r="C416">
        <v>0.32800000000000001</v>
      </c>
      <c r="D416" t="s">
        <v>657</v>
      </c>
      <c r="E416">
        <v>1</v>
      </c>
      <c r="F416">
        <v>0.27700000000000002</v>
      </c>
      <c r="G416" t="s">
        <v>1162</v>
      </c>
      <c r="H416">
        <v>1</v>
      </c>
      <c r="I416">
        <v>0.38300000000000001</v>
      </c>
      <c r="J416" t="s">
        <v>1392</v>
      </c>
      <c r="K416">
        <v>1</v>
      </c>
      <c r="L416">
        <v>0.78100000000000003</v>
      </c>
      <c r="M416" t="s">
        <v>343</v>
      </c>
      <c r="N416">
        <v>1</v>
      </c>
      <c r="O416">
        <v>0.78100000000000003</v>
      </c>
    </row>
    <row r="417" spans="1:15" x14ac:dyDescent="0.2">
      <c r="A417" t="s">
        <v>700</v>
      </c>
      <c r="B417">
        <v>1</v>
      </c>
      <c r="C417">
        <v>0.32800000000000001</v>
      </c>
      <c r="D417" t="s">
        <v>918</v>
      </c>
      <c r="E417">
        <v>1</v>
      </c>
      <c r="F417">
        <v>0.27700000000000002</v>
      </c>
      <c r="G417" t="s">
        <v>1163</v>
      </c>
      <c r="H417">
        <v>1</v>
      </c>
      <c r="I417">
        <v>0.38300000000000001</v>
      </c>
      <c r="J417" t="s">
        <v>1393</v>
      </c>
      <c r="K417">
        <v>1</v>
      </c>
      <c r="L417">
        <v>0.78100000000000003</v>
      </c>
      <c r="M417" t="s">
        <v>643</v>
      </c>
      <c r="N417">
        <v>1</v>
      </c>
      <c r="O417">
        <v>0.78100000000000003</v>
      </c>
    </row>
    <row r="418" spans="1:15" x14ac:dyDescent="0.2">
      <c r="A418" t="s">
        <v>701</v>
      </c>
      <c r="B418">
        <v>1</v>
      </c>
      <c r="C418">
        <v>0.32800000000000001</v>
      </c>
      <c r="D418" t="s">
        <v>659</v>
      </c>
      <c r="E418">
        <v>1</v>
      </c>
      <c r="F418">
        <v>0.27700000000000002</v>
      </c>
      <c r="G418" t="s">
        <v>336</v>
      </c>
      <c r="H418">
        <v>1</v>
      </c>
      <c r="I418">
        <v>0.38300000000000001</v>
      </c>
      <c r="J418" t="s">
        <v>1394</v>
      </c>
      <c r="K418">
        <v>1</v>
      </c>
      <c r="L418">
        <v>0.78100000000000003</v>
      </c>
      <c r="M418" t="s">
        <v>1571</v>
      </c>
      <c r="N418">
        <v>1</v>
      </c>
      <c r="O418">
        <v>0.78100000000000003</v>
      </c>
    </row>
    <row r="419" spans="1:15" x14ac:dyDescent="0.2">
      <c r="A419" t="s">
        <v>702</v>
      </c>
      <c r="B419">
        <v>1</v>
      </c>
      <c r="C419">
        <v>0.32800000000000001</v>
      </c>
      <c r="D419" t="s">
        <v>662</v>
      </c>
      <c r="E419">
        <v>1</v>
      </c>
      <c r="F419">
        <v>0.27700000000000002</v>
      </c>
      <c r="G419" t="s">
        <v>1164</v>
      </c>
      <c r="H419">
        <v>1</v>
      </c>
      <c r="I419">
        <v>0.38300000000000001</v>
      </c>
      <c r="J419" t="s">
        <v>1395</v>
      </c>
      <c r="K419">
        <v>1</v>
      </c>
      <c r="L419">
        <v>0.78100000000000003</v>
      </c>
      <c r="M419" t="s">
        <v>1188</v>
      </c>
      <c r="N419">
        <v>1</v>
      </c>
      <c r="O419">
        <v>0.78100000000000003</v>
      </c>
    </row>
    <row r="420" spans="1:15" x14ac:dyDescent="0.2">
      <c r="A420" t="s">
        <v>703</v>
      </c>
      <c r="B420">
        <v>1</v>
      </c>
      <c r="C420">
        <v>0.32800000000000001</v>
      </c>
      <c r="D420" t="s">
        <v>667</v>
      </c>
      <c r="E420">
        <v>1</v>
      </c>
      <c r="F420">
        <v>0.27700000000000002</v>
      </c>
      <c r="G420" t="s">
        <v>1165</v>
      </c>
      <c r="H420">
        <v>1</v>
      </c>
      <c r="I420">
        <v>0.38300000000000001</v>
      </c>
      <c r="J420" t="s">
        <v>1167</v>
      </c>
      <c r="K420">
        <v>1</v>
      </c>
      <c r="L420">
        <v>0.78100000000000003</v>
      </c>
      <c r="M420" t="s">
        <v>23</v>
      </c>
      <c r="N420">
        <v>1</v>
      </c>
      <c r="O420">
        <v>0.78100000000000003</v>
      </c>
    </row>
    <row r="421" spans="1:15" x14ac:dyDescent="0.2">
      <c r="A421" t="s">
        <v>704</v>
      </c>
      <c r="B421">
        <v>1</v>
      </c>
      <c r="C421">
        <v>0.32800000000000001</v>
      </c>
      <c r="D421" t="s">
        <v>670</v>
      </c>
      <c r="E421">
        <v>1</v>
      </c>
      <c r="F421">
        <v>0.27700000000000002</v>
      </c>
      <c r="G421" t="s">
        <v>249</v>
      </c>
      <c r="H421">
        <v>1</v>
      </c>
      <c r="I421">
        <v>0.38300000000000001</v>
      </c>
      <c r="J421" t="s">
        <v>1396</v>
      </c>
      <c r="K421">
        <v>1</v>
      </c>
      <c r="L421">
        <v>0.78100000000000003</v>
      </c>
      <c r="M421" t="s">
        <v>1407</v>
      </c>
      <c r="N421">
        <v>1</v>
      </c>
      <c r="O421">
        <v>0.78100000000000003</v>
      </c>
    </row>
    <row r="422" spans="1:15" x14ac:dyDescent="0.2">
      <c r="A422" t="s">
        <v>355</v>
      </c>
      <c r="B422">
        <v>1</v>
      </c>
      <c r="C422">
        <v>0.32800000000000001</v>
      </c>
      <c r="D422" t="s">
        <v>919</v>
      </c>
      <c r="E422">
        <v>1</v>
      </c>
      <c r="F422">
        <v>0.27700000000000002</v>
      </c>
      <c r="G422" t="s">
        <v>1166</v>
      </c>
      <c r="H422">
        <v>1</v>
      </c>
      <c r="I422">
        <v>0.38300000000000001</v>
      </c>
      <c r="J422" t="s">
        <v>614</v>
      </c>
      <c r="K422">
        <v>1</v>
      </c>
      <c r="L422">
        <v>0.78100000000000003</v>
      </c>
      <c r="M422" t="s">
        <v>1572</v>
      </c>
      <c r="N422">
        <v>1</v>
      </c>
      <c r="O422">
        <v>0.78100000000000003</v>
      </c>
    </row>
    <row r="423" spans="1:15" x14ac:dyDescent="0.2">
      <c r="A423" t="s">
        <v>705</v>
      </c>
      <c r="B423">
        <v>1</v>
      </c>
      <c r="C423">
        <v>0.32800000000000001</v>
      </c>
      <c r="D423" t="s">
        <v>920</v>
      </c>
      <c r="E423">
        <v>1</v>
      </c>
      <c r="F423">
        <v>0.27700000000000002</v>
      </c>
      <c r="G423" t="s">
        <v>901</v>
      </c>
      <c r="H423">
        <v>1</v>
      </c>
      <c r="I423">
        <v>0.38300000000000001</v>
      </c>
      <c r="J423" t="s">
        <v>1397</v>
      </c>
      <c r="K423">
        <v>1</v>
      </c>
      <c r="L423">
        <v>0.78100000000000003</v>
      </c>
      <c r="M423" t="s">
        <v>1409</v>
      </c>
      <c r="N423">
        <v>1</v>
      </c>
      <c r="O423">
        <v>0.78100000000000003</v>
      </c>
    </row>
    <row r="424" spans="1:15" x14ac:dyDescent="0.2">
      <c r="A424" t="s">
        <v>706</v>
      </c>
      <c r="B424">
        <v>1</v>
      </c>
      <c r="C424">
        <v>0.32800000000000001</v>
      </c>
      <c r="D424" t="s">
        <v>348</v>
      </c>
      <c r="E424">
        <v>1</v>
      </c>
      <c r="F424">
        <v>0.27700000000000002</v>
      </c>
      <c r="G424" t="s">
        <v>606</v>
      </c>
      <c r="H424">
        <v>1</v>
      </c>
      <c r="I424">
        <v>0.38300000000000001</v>
      </c>
      <c r="J424" t="s">
        <v>1398</v>
      </c>
      <c r="K424">
        <v>1</v>
      </c>
      <c r="L424">
        <v>0.78100000000000003</v>
      </c>
      <c r="M424" t="s">
        <v>918</v>
      </c>
      <c r="N424">
        <v>1</v>
      </c>
      <c r="O424">
        <v>0.78100000000000003</v>
      </c>
    </row>
    <row r="425" spans="1:15" x14ac:dyDescent="0.2">
      <c r="A425" t="s">
        <v>707</v>
      </c>
      <c r="B425">
        <v>1</v>
      </c>
      <c r="C425">
        <v>0.32800000000000001</v>
      </c>
      <c r="D425" t="s">
        <v>349</v>
      </c>
      <c r="E425">
        <v>1</v>
      </c>
      <c r="F425">
        <v>0.27700000000000002</v>
      </c>
      <c r="G425" t="s">
        <v>607</v>
      </c>
      <c r="H425">
        <v>1</v>
      </c>
      <c r="I425">
        <v>0.38300000000000001</v>
      </c>
      <c r="J425" t="s">
        <v>1174</v>
      </c>
      <c r="K425">
        <v>1</v>
      </c>
      <c r="L425">
        <v>0.78100000000000003</v>
      </c>
      <c r="M425" t="s">
        <v>1573</v>
      </c>
      <c r="N425">
        <v>1</v>
      </c>
      <c r="O425">
        <v>0.78100000000000003</v>
      </c>
    </row>
    <row r="426" spans="1:15" x14ac:dyDescent="0.2">
      <c r="A426" t="s">
        <v>708</v>
      </c>
      <c r="B426">
        <v>1</v>
      </c>
      <c r="C426">
        <v>0.32800000000000001</v>
      </c>
      <c r="D426" t="s">
        <v>921</v>
      </c>
      <c r="E426">
        <v>1</v>
      </c>
      <c r="F426">
        <v>0.27700000000000002</v>
      </c>
      <c r="G426" t="s">
        <v>1167</v>
      </c>
      <c r="H426">
        <v>1</v>
      </c>
      <c r="I426">
        <v>0.38300000000000001</v>
      </c>
      <c r="J426" t="s">
        <v>1399</v>
      </c>
      <c r="K426">
        <v>1</v>
      </c>
      <c r="L426">
        <v>0.78100000000000003</v>
      </c>
      <c r="M426" t="s">
        <v>767</v>
      </c>
      <c r="N426">
        <v>1</v>
      </c>
      <c r="O426">
        <v>0.78100000000000003</v>
      </c>
    </row>
    <row r="427" spans="1:15" x14ac:dyDescent="0.2">
      <c r="A427" t="s">
        <v>711</v>
      </c>
      <c r="B427">
        <v>1</v>
      </c>
      <c r="C427">
        <v>0.32800000000000001</v>
      </c>
      <c r="D427" t="s">
        <v>922</v>
      </c>
      <c r="E427">
        <v>1</v>
      </c>
      <c r="F427">
        <v>0.27700000000000002</v>
      </c>
      <c r="G427" t="s">
        <v>1168</v>
      </c>
      <c r="H427">
        <v>1</v>
      </c>
      <c r="I427">
        <v>0.38300000000000001</v>
      </c>
      <c r="J427" t="s">
        <v>1400</v>
      </c>
      <c r="K427">
        <v>1</v>
      </c>
      <c r="L427">
        <v>0.78100000000000003</v>
      </c>
      <c r="M427" t="s">
        <v>1574</v>
      </c>
      <c r="N427">
        <v>1</v>
      </c>
      <c r="O427">
        <v>0.78100000000000003</v>
      </c>
    </row>
    <row r="428" spans="1:15" x14ac:dyDescent="0.2">
      <c r="A428" t="s">
        <v>712</v>
      </c>
      <c r="B428">
        <v>1</v>
      </c>
      <c r="C428">
        <v>0.32800000000000001</v>
      </c>
      <c r="D428" t="s">
        <v>923</v>
      </c>
      <c r="E428">
        <v>1</v>
      </c>
      <c r="F428">
        <v>0.27700000000000002</v>
      </c>
      <c r="G428" t="s">
        <v>1169</v>
      </c>
      <c r="H428">
        <v>1</v>
      </c>
      <c r="I428">
        <v>0.38300000000000001</v>
      </c>
      <c r="J428" t="s">
        <v>624</v>
      </c>
      <c r="K428">
        <v>1</v>
      </c>
      <c r="L428">
        <v>0.78100000000000003</v>
      </c>
      <c r="M428" t="s">
        <v>1575</v>
      </c>
      <c r="N428">
        <v>1</v>
      </c>
      <c r="O428">
        <v>0.78100000000000003</v>
      </c>
    </row>
    <row r="429" spans="1:15" x14ac:dyDescent="0.2">
      <c r="A429" t="s">
        <v>713</v>
      </c>
      <c r="B429">
        <v>1</v>
      </c>
      <c r="C429">
        <v>0.32800000000000001</v>
      </c>
      <c r="D429" t="s">
        <v>680</v>
      </c>
      <c r="E429">
        <v>1</v>
      </c>
      <c r="F429">
        <v>0.27700000000000002</v>
      </c>
      <c r="G429" t="s">
        <v>339</v>
      </c>
      <c r="H429">
        <v>1</v>
      </c>
      <c r="I429">
        <v>0.38300000000000001</v>
      </c>
      <c r="J429" t="s">
        <v>1401</v>
      </c>
      <c r="K429">
        <v>1</v>
      </c>
      <c r="L429">
        <v>0.78100000000000003</v>
      </c>
      <c r="M429" t="s">
        <v>663</v>
      </c>
      <c r="N429">
        <v>1</v>
      </c>
      <c r="O429">
        <v>0.78100000000000003</v>
      </c>
    </row>
    <row r="430" spans="1:15" x14ac:dyDescent="0.2">
      <c r="A430" t="s">
        <v>715</v>
      </c>
      <c r="B430">
        <v>1</v>
      </c>
      <c r="C430">
        <v>0.32800000000000001</v>
      </c>
      <c r="D430" t="s">
        <v>924</v>
      </c>
      <c r="E430">
        <v>1</v>
      </c>
      <c r="F430">
        <v>0.27700000000000002</v>
      </c>
      <c r="G430" t="s">
        <v>1170</v>
      </c>
      <c r="H430">
        <v>1</v>
      </c>
      <c r="I430">
        <v>0.38300000000000001</v>
      </c>
      <c r="J430" t="s">
        <v>1402</v>
      </c>
      <c r="K430">
        <v>1</v>
      </c>
      <c r="L430">
        <v>0.78100000000000003</v>
      </c>
      <c r="M430" t="s">
        <v>1576</v>
      </c>
      <c r="N430">
        <v>1</v>
      </c>
      <c r="O430">
        <v>0.78100000000000003</v>
      </c>
    </row>
    <row r="431" spans="1:15" x14ac:dyDescent="0.2">
      <c r="A431" t="s">
        <v>717</v>
      </c>
      <c r="B431">
        <v>1</v>
      </c>
      <c r="C431">
        <v>0.32800000000000001</v>
      </c>
      <c r="D431" t="s">
        <v>925</v>
      </c>
      <c r="E431">
        <v>1</v>
      </c>
      <c r="F431">
        <v>0.27700000000000002</v>
      </c>
      <c r="G431" t="s">
        <v>1171</v>
      </c>
      <c r="H431">
        <v>1</v>
      </c>
      <c r="I431">
        <v>0.38300000000000001</v>
      </c>
      <c r="J431" t="s">
        <v>1403</v>
      </c>
      <c r="K431">
        <v>1</v>
      </c>
      <c r="L431">
        <v>0.78100000000000003</v>
      </c>
      <c r="M431" t="s">
        <v>1577</v>
      </c>
      <c r="N431">
        <v>1</v>
      </c>
      <c r="O431">
        <v>0.78100000000000003</v>
      </c>
    </row>
    <row r="432" spans="1:15" x14ac:dyDescent="0.2">
      <c r="A432" t="s">
        <v>718</v>
      </c>
      <c r="B432">
        <v>1</v>
      </c>
      <c r="C432">
        <v>0.32800000000000001</v>
      </c>
      <c r="D432" t="s">
        <v>684</v>
      </c>
      <c r="E432">
        <v>1</v>
      </c>
      <c r="F432">
        <v>0.27700000000000002</v>
      </c>
      <c r="G432" t="s">
        <v>618</v>
      </c>
      <c r="H432">
        <v>1</v>
      </c>
      <c r="I432">
        <v>0.38300000000000001</v>
      </c>
      <c r="J432" t="s">
        <v>1404</v>
      </c>
      <c r="K432">
        <v>1</v>
      </c>
      <c r="L432">
        <v>0.78100000000000003</v>
      </c>
      <c r="M432" t="s">
        <v>36</v>
      </c>
      <c r="N432">
        <v>1</v>
      </c>
      <c r="O432">
        <v>0.78100000000000003</v>
      </c>
    </row>
    <row r="433" spans="1:15" x14ac:dyDescent="0.2">
      <c r="A433" t="s">
        <v>720</v>
      </c>
      <c r="B433">
        <v>1</v>
      </c>
      <c r="C433">
        <v>0.32800000000000001</v>
      </c>
      <c r="D433" t="s">
        <v>351</v>
      </c>
      <c r="E433">
        <v>1</v>
      </c>
      <c r="F433">
        <v>0.27700000000000002</v>
      </c>
      <c r="G433" t="s">
        <v>905</v>
      </c>
      <c r="H433">
        <v>1</v>
      </c>
      <c r="I433">
        <v>0.38300000000000001</v>
      </c>
      <c r="J433" t="s">
        <v>910</v>
      </c>
      <c r="K433">
        <v>1</v>
      </c>
      <c r="L433">
        <v>0.78100000000000003</v>
      </c>
      <c r="M433" t="s">
        <v>1578</v>
      </c>
      <c r="N433">
        <v>1</v>
      </c>
      <c r="O433">
        <v>0.78100000000000003</v>
      </c>
    </row>
    <row r="434" spans="1:15" x14ac:dyDescent="0.2">
      <c r="A434" t="s">
        <v>723</v>
      </c>
      <c r="B434">
        <v>1</v>
      </c>
      <c r="C434">
        <v>0.32800000000000001</v>
      </c>
      <c r="D434" t="s">
        <v>687</v>
      </c>
      <c r="E434">
        <v>1</v>
      </c>
      <c r="F434">
        <v>0.27700000000000002</v>
      </c>
      <c r="G434" t="s">
        <v>1172</v>
      </c>
      <c r="H434">
        <v>1</v>
      </c>
      <c r="I434">
        <v>0.38300000000000001</v>
      </c>
      <c r="J434" t="s">
        <v>343</v>
      </c>
      <c r="K434">
        <v>1</v>
      </c>
      <c r="L434">
        <v>0.78100000000000003</v>
      </c>
      <c r="M434" t="s">
        <v>1415</v>
      </c>
      <c r="N434">
        <v>1</v>
      </c>
      <c r="O434">
        <v>0.78100000000000003</v>
      </c>
    </row>
    <row r="435" spans="1:15" x14ac:dyDescent="0.2">
      <c r="A435" t="s">
        <v>724</v>
      </c>
      <c r="B435">
        <v>1</v>
      </c>
      <c r="C435">
        <v>0.32800000000000001</v>
      </c>
      <c r="D435" t="s">
        <v>688</v>
      </c>
      <c r="E435">
        <v>1</v>
      </c>
      <c r="F435">
        <v>0.27700000000000002</v>
      </c>
      <c r="G435" t="s">
        <v>906</v>
      </c>
      <c r="H435">
        <v>1</v>
      </c>
      <c r="I435">
        <v>0.38300000000000001</v>
      </c>
      <c r="J435" t="s">
        <v>748</v>
      </c>
      <c r="K435">
        <v>1</v>
      </c>
      <c r="L435">
        <v>0.78100000000000003</v>
      </c>
      <c r="M435" t="s">
        <v>1416</v>
      </c>
      <c r="N435">
        <v>1</v>
      </c>
      <c r="O435">
        <v>0.78100000000000003</v>
      </c>
    </row>
    <row r="436" spans="1:15" x14ac:dyDescent="0.2">
      <c r="A436" t="s">
        <v>725</v>
      </c>
      <c r="B436">
        <v>1</v>
      </c>
      <c r="C436">
        <v>0.32800000000000001</v>
      </c>
      <c r="D436" t="s">
        <v>926</v>
      </c>
      <c r="E436">
        <v>1</v>
      </c>
      <c r="F436">
        <v>0.27700000000000002</v>
      </c>
      <c r="G436" t="s">
        <v>1173</v>
      </c>
      <c r="H436">
        <v>1</v>
      </c>
      <c r="I436">
        <v>0.38300000000000001</v>
      </c>
      <c r="J436" t="s">
        <v>643</v>
      </c>
      <c r="K436">
        <v>1</v>
      </c>
      <c r="L436">
        <v>0.78100000000000003</v>
      </c>
      <c r="M436" t="s">
        <v>919</v>
      </c>
      <c r="N436">
        <v>1</v>
      </c>
      <c r="O436">
        <v>0.78100000000000003</v>
      </c>
    </row>
    <row r="437" spans="1:15" x14ac:dyDescent="0.2">
      <c r="A437" t="s">
        <v>726</v>
      </c>
      <c r="B437">
        <v>1</v>
      </c>
      <c r="C437">
        <v>0.32800000000000001</v>
      </c>
      <c r="D437" t="s">
        <v>927</v>
      </c>
      <c r="E437">
        <v>1</v>
      </c>
      <c r="F437">
        <v>0.27700000000000002</v>
      </c>
      <c r="G437" t="s">
        <v>1174</v>
      </c>
      <c r="H437">
        <v>1</v>
      </c>
      <c r="I437">
        <v>0.38300000000000001</v>
      </c>
      <c r="J437" t="s">
        <v>1405</v>
      </c>
      <c r="K437">
        <v>1</v>
      </c>
      <c r="L437">
        <v>0.78100000000000003</v>
      </c>
      <c r="M437" t="s">
        <v>349</v>
      </c>
      <c r="N437">
        <v>1</v>
      </c>
      <c r="O437">
        <v>0.78100000000000003</v>
      </c>
    </row>
    <row r="438" spans="1:15" x14ac:dyDescent="0.2">
      <c r="A438" t="s">
        <v>727</v>
      </c>
      <c r="B438">
        <v>1</v>
      </c>
      <c r="C438">
        <v>0.32800000000000001</v>
      </c>
      <c r="D438" t="s">
        <v>928</v>
      </c>
      <c r="E438">
        <v>1</v>
      </c>
      <c r="F438">
        <v>0.27700000000000002</v>
      </c>
      <c r="G438" t="s">
        <v>1175</v>
      </c>
      <c r="H438">
        <v>1</v>
      </c>
      <c r="I438">
        <v>0.38300000000000001</v>
      </c>
      <c r="J438" t="s">
        <v>648</v>
      </c>
      <c r="K438">
        <v>1</v>
      </c>
      <c r="L438">
        <v>0.78100000000000003</v>
      </c>
      <c r="M438" t="s">
        <v>1579</v>
      </c>
      <c r="N438">
        <v>1</v>
      </c>
      <c r="O438">
        <v>0.78100000000000003</v>
      </c>
    </row>
    <row r="439" spans="1:15" x14ac:dyDescent="0.2">
      <c r="A439" t="s">
        <v>729</v>
      </c>
      <c r="B439">
        <v>1</v>
      </c>
      <c r="C439">
        <v>0.32800000000000001</v>
      </c>
      <c r="D439" t="s">
        <v>929</v>
      </c>
      <c r="E439">
        <v>1</v>
      </c>
      <c r="F439">
        <v>0.27700000000000002</v>
      </c>
      <c r="G439" t="s">
        <v>1176</v>
      </c>
      <c r="H439">
        <v>1</v>
      </c>
      <c r="I439">
        <v>0.38300000000000001</v>
      </c>
      <c r="J439" t="s">
        <v>1406</v>
      </c>
      <c r="K439">
        <v>1</v>
      </c>
      <c r="L439">
        <v>0.78100000000000003</v>
      </c>
      <c r="M439" t="s">
        <v>1197</v>
      </c>
      <c r="N439">
        <v>1</v>
      </c>
      <c r="O439">
        <v>0.78100000000000003</v>
      </c>
    </row>
    <row r="440" spans="1:15" x14ac:dyDescent="0.2">
      <c r="A440" t="s">
        <v>730</v>
      </c>
      <c r="B440">
        <v>1</v>
      </c>
      <c r="C440">
        <v>0.32800000000000001</v>
      </c>
      <c r="D440" t="s">
        <v>691</v>
      </c>
      <c r="E440">
        <v>1</v>
      </c>
      <c r="F440">
        <v>0.27700000000000002</v>
      </c>
      <c r="G440" t="s">
        <v>24</v>
      </c>
      <c r="H440">
        <v>1</v>
      </c>
      <c r="I440">
        <v>0.38300000000000001</v>
      </c>
      <c r="J440" t="s">
        <v>23</v>
      </c>
      <c r="K440">
        <v>1</v>
      </c>
      <c r="L440">
        <v>0.78100000000000003</v>
      </c>
      <c r="M440" t="s">
        <v>1580</v>
      </c>
      <c r="N440">
        <v>1</v>
      </c>
      <c r="O440">
        <v>0.78100000000000003</v>
      </c>
    </row>
    <row r="441" spans="1:15" x14ac:dyDescent="0.2">
      <c r="A441" t="s">
        <v>731</v>
      </c>
      <c r="B441">
        <v>1</v>
      </c>
      <c r="C441">
        <v>0.32800000000000001</v>
      </c>
      <c r="D441" t="s">
        <v>692</v>
      </c>
      <c r="E441">
        <v>1</v>
      </c>
      <c r="F441">
        <v>0.27700000000000002</v>
      </c>
      <c r="G441" t="s">
        <v>1177</v>
      </c>
      <c r="H441">
        <v>1</v>
      </c>
      <c r="I441">
        <v>0.38300000000000001</v>
      </c>
      <c r="J441" t="s">
        <v>1407</v>
      </c>
      <c r="K441">
        <v>1</v>
      </c>
      <c r="L441">
        <v>0.78100000000000003</v>
      </c>
      <c r="M441" t="s">
        <v>679</v>
      </c>
      <c r="N441">
        <v>1</v>
      </c>
      <c r="O441">
        <v>0.78100000000000003</v>
      </c>
    </row>
    <row r="442" spans="1:15" x14ac:dyDescent="0.2">
      <c r="A442" t="s">
        <v>733</v>
      </c>
      <c r="B442">
        <v>1</v>
      </c>
      <c r="C442">
        <v>0.32800000000000001</v>
      </c>
      <c r="D442" t="s">
        <v>930</v>
      </c>
      <c r="E442">
        <v>1</v>
      </c>
      <c r="F442">
        <v>0.27700000000000002</v>
      </c>
      <c r="G442" t="s">
        <v>1178</v>
      </c>
      <c r="H442">
        <v>1</v>
      </c>
      <c r="I442">
        <v>0.38300000000000001</v>
      </c>
      <c r="J442" t="s">
        <v>916</v>
      </c>
      <c r="K442">
        <v>1</v>
      </c>
      <c r="L442">
        <v>0.78100000000000003</v>
      </c>
      <c r="M442" t="s">
        <v>924</v>
      </c>
      <c r="N442">
        <v>1</v>
      </c>
      <c r="O442">
        <v>0.78100000000000003</v>
      </c>
    </row>
    <row r="443" spans="1:15" x14ac:dyDescent="0.2">
      <c r="A443" t="s">
        <v>736</v>
      </c>
      <c r="B443">
        <v>1</v>
      </c>
      <c r="C443">
        <v>0.32800000000000001</v>
      </c>
      <c r="D443" t="s">
        <v>931</v>
      </c>
      <c r="E443">
        <v>1</v>
      </c>
      <c r="F443">
        <v>0.27700000000000002</v>
      </c>
      <c r="G443" t="s">
        <v>1179</v>
      </c>
      <c r="H443">
        <v>1</v>
      </c>
      <c r="I443">
        <v>0.38300000000000001</v>
      </c>
      <c r="J443" t="s">
        <v>1408</v>
      </c>
      <c r="K443">
        <v>1</v>
      </c>
      <c r="L443">
        <v>0.78100000000000003</v>
      </c>
      <c r="M443" t="s">
        <v>682</v>
      </c>
      <c r="N443">
        <v>1</v>
      </c>
      <c r="O443">
        <v>0.78100000000000003</v>
      </c>
    </row>
    <row r="444" spans="1:15" x14ac:dyDescent="0.2">
      <c r="A444" t="s">
        <v>737</v>
      </c>
      <c r="B444">
        <v>1</v>
      </c>
      <c r="C444">
        <v>0.32800000000000001</v>
      </c>
      <c r="D444" t="s">
        <v>932</v>
      </c>
      <c r="E444">
        <v>1</v>
      </c>
      <c r="F444">
        <v>0.27700000000000002</v>
      </c>
      <c r="G444" t="s">
        <v>1180</v>
      </c>
      <c r="H444">
        <v>1</v>
      </c>
      <c r="I444">
        <v>0.38300000000000001</v>
      </c>
      <c r="J444" t="s">
        <v>1409</v>
      </c>
      <c r="K444">
        <v>1</v>
      </c>
      <c r="L444">
        <v>0.78100000000000003</v>
      </c>
      <c r="M444" t="s">
        <v>1581</v>
      </c>
      <c r="N444">
        <v>1</v>
      </c>
      <c r="O444">
        <v>0.78100000000000003</v>
      </c>
    </row>
    <row r="445" spans="1:15" x14ac:dyDescent="0.2">
      <c r="A445" t="s">
        <v>739</v>
      </c>
      <c r="D445" t="s">
        <v>933</v>
      </c>
      <c r="E445">
        <v>1</v>
      </c>
      <c r="F445">
        <v>0.27700000000000002</v>
      </c>
      <c r="G445" t="s">
        <v>1181</v>
      </c>
      <c r="H445">
        <v>1</v>
      </c>
      <c r="I445">
        <v>0.38300000000000001</v>
      </c>
      <c r="J445" t="s">
        <v>1410</v>
      </c>
      <c r="K445">
        <v>1</v>
      </c>
      <c r="L445">
        <v>0.78100000000000003</v>
      </c>
      <c r="M445" t="s">
        <v>1203</v>
      </c>
      <c r="N445">
        <v>1</v>
      </c>
      <c r="O445">
        <v>0.78100000000000003</v>
      </c>
    </row>
    <row r="446" spans="1:15" x14ac:dyDescent="0.2">
      <c r="D446" t="s">
        <v>934</v>
      </c>
      <c r="E446">
        <v>1</v>
      </c>
      <c r="F446">
        <v>0.27700000000000002</v>
      </c>
      <c r="G446" t="s">
        <v>638</v>
      </c>
      <c r="H446">
        <v>1</v>
      </c>
      <c r="I446">
        <v>0.38300000000000001</v>
      </c>
      <c r="J446" t="s">
        <v>767</v>
      </c>
      <c r="K446">
        <v>1</v>
      </c>
      <c r="L446">
        <v>0.78100000000000003</v>
      </c>
      <c r="M446" t="s">
        <v>1421</v>
      </c>
      <c r="N446">
        <v>1</v>
      </c>
      <c r="O446">
        <v>0.78100000000000003</v>
      </c>
    </row>
    <row r="447" spans="1:15" x14ac:dyDescent="0.2">
      <c r="D447" t="s">
        <v>935</v>
      </c>
      <c r="E447">
        <v>1</v>
      </c>
      <c r="F447">
        <v>0.27700000000000002</v>
      </c>
      <c r="G447" t="s">
        <v>1182</v>
      </c>
      <c r="H447">
        <v>1</v>
      </c>
      <c r="I447">
        <v>0.38300000000000001</v>
      </c>
      <c r="J447" t="s">
        <v>1411</v>
      </c>
      <c r="K447">
        <v>1</v>
      </c>
      <c r="L447">
        <v>0.78100000000000003</v>
      </c>
      <c r="M447" t="s">
        <v>685</v>
      </c>
      <c r="N447">
        <v>1</v>
      </c>
      <c r="O447">
        <v>0.78100000000000003</v>
      </c>
    </row>
    <row r="448" spans="1:15" x14ac:dyDescent="0.2">
      <c r="D448" t="s">
        <v>936</v>
      </c>
      <c r="E448">
        <v>1</v>
      </c>
      <c r="F448">
        <v>0.27700000000000002</v>
      </c>
      <c r="G448" t="s">
        <v>1183</v>
      </c>
      <c r="H448">
        <v>1</v>
      </c>
      <c r="I448">
        <v>0.38300000000000001</v>
      </c>
      <c r="J448" t="s">
        <v>1412</v>
      </c>
      <c r="K448">
        <v>1</v>
      </c>
      <c r="L448">
        <v>0.78100000000000003</v>
      </c>
      <c r="M448" t="s">
        <v>1582</v>
      </c>
      <c r="N448">
        <v>1</v>
      </c>
      <c r="O448">
        <v>0.78100000000000003</v>
      </c>
    </row>
    <row r="449" spans="4:15" x14ac:dyDescent="0.2">
      <c r="D449" t="s">
        <v>695</v>
      </c>
      <c r="E449">
        <v>1</v>
      </c>
      <c r="F449">
        <v>0.27700000000000002</v>
      </c>
      <c r="G449" t="s">
        <v>1184</v>
      </c>
      <c r="H449">
        <v>1</v>
      </c>
      <c r="I449">
        <v>0.38300000000000001</v>
      </c>
      <c r="J449" t="s">
        <v>1413</v>
      </c>
      <c r="K449">
        <v>1</v>
      </c>
      <c r="L449">
        <v>0.78100000000000003</v>
      </c>
      <c r="M449" t="s">
        <v>1208</v>
      </c>
      <c r="N449">
        <v>1</v>
      </c>
      <c r="O449">
        <v>0.78100000000000003</v>
      </c>
    </row>
    <row r="450" spans="4:15" x14ac:dyDescent="0.2">
      <c r="D450" t="s">
        <v>696</v>
      </c>
      <c r="E450">
        <v>1</v>
      </c>
      <c r="F450">
        <v>0.27700000000000002</v>
      </c>
      <c r="G450" t="s">
        <v>1185</v>
      </c>
      <c r="H450">
        <v>1</v>
      </c>
      <c r="I450">
        <v>0.38300000000000001</v>
      </c>
      <c r="J450" t="s">
        <v>768</v>
      </c>
      <c r="K450">
        <v>1</v>
      </c>
      <c r="L450">
        <v>0.78100000000000003</v>
      </c>
      <c r="M450" t="s">
        <v>1583</v>
      </c>
      <c r="N450">
        <v>1</v>
      </c>
      <c r="O450">
        <v>0.78100000000000003</v>
      </c>
    </row>
    <row r="451" spans="4:15" x14ac:dyDescent="0.2">
      <c r="D451" t="s">
        <v>937</v>
      </c>
      <c r="E451">
        <v>1</v>
      </c>
      <c r="F451">
        <v>0.27700000000000002</v>
      </c>
      <c r="G451" t="s">
        <v>343</v>
      </c>
      <c r="H451">
        <v>1</v>
      </c>
      <c r="I451">
        <v>0.38300000000000001</v>
      </c>
      <c r="J451" t="s">
        <v>1414</v>
      </c>
      <c r="K451">
        <v>1</v>
      </c>
      <c r="L451">
        <v>0.78100000000000003</v>
      </c>
      <c r="M451" t="s">
        <v>1584</v>
      </c>
      <c r="N451">
        <v>1</v>
      </c>
      <c r="O451">
        <v>0.78100000000000003</v>
      </c>
    </row>
    <row r="452" spans="4:15" x14ac:dyDescent="0.2">
      <c r="D452" t="s">
        <v>938</v>
      </c>
      <c r="E452">
        <v>1</v>
      </c>
      <c r="F452">
        <v>0.27700000000000002</v>
      </c>
      <c r="G452" t="s">
        <v>1186</v>
      </c>
      <c r="H452">
        <v>1</v>
      </c>
      <c r="I452">
        <v>0.38300000000000001</v>
      </c>
      <c r="J452" t="s">
        <v>666</v>
      </c>
      <c r="K452">
        <v>1</v>
      </c>
      <c r="L452">
        <v>0.78100000000000003</v>
      </c>
      <c r="M452" t="s">
        <v>771</v>
      </c>
      <c r="N452">
        <v>1</v>
      </c>
      <c r="O452">
        <v>0.78100000000000003</v>
      </c>
    </row>
    <row r="453" spans="4:15" x14ac:dyDescent="0.2">
      <c r="D453" t="s">
        <v>353</v>
      </c>
      <c r="E453">
        <v>1</v>
      </c>
      <c r="F453">
        <v>0.27700000000000002</v>
      </c>
      <c r="G453" t="s">
        <v>1187</v>
      </c>
      <c r="H453">
        <v>1</v>
      </c>
      <c r="I453">
        <v>0.38300000000000001</v>
      </c>
      <c r="J453" t="s">
        <v>667</v>
      </c>
      <c r="K453">
        <v>1</v>
      </c>
      <c r="L453">
        <v>0.78100000000000003</v>
      </c>
      <c r="M453" t="s">
        <v>1427</v>
      </c>
      <c r="N453">
        <v>1</v>
      </c>
      <c r="O453">
        <v>0.78100000000000003</v>
      </c>
    </row>
    <row r="454" spans="4:15" x14ac:dyDescent="0.2">
      <c r="D454" t="s">
        <v>939</v>
      </c>
      <c r="E454">
        <v>1</v>
      </c>
      <c r="F454">
        <v>0.27700000000000002</v>
      </c>
      <c r="G454" t="s">
        <v>913</v>
      </c>
      <c r="H454">
        <v>1</v>
      </c>
      <c r="I454">
        <v>0.38300000000000001</v>
      </c>
      <c r="J454" t="s">
        <v>1415</v>
      </c>
      <c r="K454">
        <v>1</v>
      </c>
      <c r="L454">
        <v>0.78100000000000003</v>
      </c>
      <c r="M454" t="s">
        <v>1585</v>
      </c>
      <c r="N454">
        <v>1</v>
      </c>
      <c r="O454">
        <v>0.78100000000000003</v>
      </c>
    </row>
    <row r="455" spans="4:15" x14ac:dyDescent="0.2">
      <c r="D455" t="s">
        <v>700</v>
      </c>
      <c r="E455">
        <v>1</v>
      </c>
      <c r="F455">
        <v>0.27700000000000002</v>
      </c>
      <c r="G455" t="s">
        <v>1188</v>
      </c>
      <c r="H455">
        <v>1</v>
      </c>
      <c r="I455">
        <v>0.38300000000000001</v>
      </c>
      <c r="J455" t="s">
        <v>1416</v>
      </c>
      <c r="K455">
        <v>1</v>
      </c>
      <c r="L455">
        <v>0.78100000000000003</v>
      </c>
      <c r="M455" t="s">
        <v>1586</v>
      </c>
      <c r="N455">
        <v>1</v>
      </c>
      <c r="O455">
        <v>0.78100000000000003</v>
      </c>
    </row>
    <row r="456" spans="4:15" x14ac:dyDescent="0.2">
      <c r="D456" t="s">
        <v>702</v>
      </c>
      <c r="E456">
        <v>1</v>
      </c>
      <c r="F456">
        <v>0.27700000000000002</v>
      </c>
      <c r="G456" t="s">
        <v>1189</v>
      </c>
      <c r="H456">
        <v>1</v>
      </c>
      <c r="I456">
        <v>0.38300000000000001</v>
      </c>
      <c r="J456" t="s">
        <v>349</v>
      </c>
      <c r="K456">
        <v>1</v>
      </c>
      <c r="L456">
        <v>0.78100000000000003</v>
      </c>
      <c r="M456" t="s">
        <v>1587</v>
      </c>
      <c r="N456">
        <v>1</v>
      </c>
      <c r="O456">
        <v>0.78100000000000003</v>
      </c>
    </row>
    <row r="457" spans="4:15" x14ac:dyDescent="0.2">
      <c r="D457" t="s">
        <v>940</v>
      </c>
      <c r="E457">
        <v>1</v>
      </c>
      <c r="F457">
        <v>0.27700000000000002</v>
      </c>
      <c r="G457" t="s">
        <v>1190</v>
      </c>
      <c r="H457">
        <v>1</v>
      </c>
      <c r="I457">
        <v>0.38300000000000001</v>
      </c>
      <c r="J457" t="s">
        <v>1417</v>
      </c>
      <c r="K457">
        <v>1</v>
      </c>
      <c r="L457">
        <v>0.78100000000000003</v>
      </c>
      <c r="M457" t="s">
        <v>931</v>
      </c>
      <c r="N457">
        <v>1</v>
      </c>
      <c r="O457">
        <v>0.78100000000000003</v>
      </c>
    </row>
    <row r="458" spans="4:15" x14ac:dyDescent="0.2">
      <c r="D458" t="s">
        <v>355</v>
      </c>
      <c r="E458">
        <v>1</v>
      </c>
      <c r="F458">
        <v>0.27700000000000002</v>
      </c>
      <c r="G458" t="s">
        <v>7</v>
      </c>
      <c r="H458">
        <v>1</v>
      </c>
      <c r="I458">
        <v>0.38300000000000001</v>
      </c>
      <c r="J458" t="s">
        <v>1418</v>
      </c>
      <c r="K458">
        <v>1</v>
      </c>
      <c r="L458">
        <v>0.78100000000000003</v>
      </c>
      <c r="M458" t="s">
        <v>1588</v>
      </c>
      <c r="N458">
        <v>1</v>
      </c>
      <c r="O458">
        <v>0.78100000000000003</v>
      </c>
    </row>
    <row r="459" spans="4:15" x14ac:dyDescent="0.2">
      <c r="D459" t="s">
        <v>705</v>
      </c>
      <c r="E459">
        <v>1</v>
      </c>
      <c r="F459">
        <v>0.27700000000000002</v>
      </c>
      <c r="G459" t="s">
        <v>1191</v>
      </c>
      <c r="H459">
        <v>1</v>
      </c>
      <c r="I459">
        <v>0.38300000000000001</v>
      </c>
      <c r="J459" t="s">
        <v>1197</v>
      </c>
      <c r="K459">
        <v>1</v>
      </c>
      <c r="L459">
        <v>0.78100000000000003</v>
      </c>
      <c r="M459" t="s">
        <v>773</v>
      </c>
      <c r="N459">
        <v>1</v>
      </c>
      <c r="O459">
        <v>0.78100000000000003</v>
      </c>
    </row>
    <row r="460" spans="4:15" x14ac:dyDescent="0.2">
      <c r="D460" t="s">
        <v>707</v>
      </c>
      <c r="E460">
        <v>1</v>
      </c>
      <c r="F460">
        <v>0.27700000000000002</v>
      </c>
      <c r="G460" t="s">
        <v>1192</v>
      </c>
      <c r="H460">
        <v>1</v>
      </c>
      <c r="I460">
        <v>0.38300000000000001</v>
      </c>
      <c r="J460" t="s">
        <v>680</v>
      </c>
      <c r="K460">
        <v>1</v>
      </c>
      <c r="L460">
        <v>0.78100000000000003</v>
      </c>
      <c r="M460" t="s">
        <v>1032</v>
      </c>
      <c r="N460">
        <v>1</v>
      </c>
      <c r="O460">
        <v>0.78100000000000003</v>
      </c>
    </row>
    <row r="461" spans="4:15" x14ac:dyDescent="0.2">
      <c r="D461" t="s">
        <v>941</v>
      </c>
      <c r="E461">
        <v>1</v>
      </c>
      <c r="F461">
        <v>0.27700000000000002</v>
      </c>
      <c r="G461" t="s">
        <v>651</v>
      </c>
      <c r="H461">
        <v>1</v>
      </c>
      <c r="I461">
        <v>0.38300000000000001</v>
      </c>
      <c r="J461" t="s">
        <v>924</v>
      </c>
      <c r="K461">
        <v>1</v>
      </c>
      <c r="L461">
        <v>0.78100000000000003</v>
      </c>
      <c r="M461" t="s">
        <v>934</v>
      </c>
      <c r="N461">
        <v>1</v>
      </c>
      <c r="O461">
        <v>0.78100000000000003</v>
      </c>
    </row>
    <row r="462" spans="4:15" x14ac:dyDescent="0.2">
      <c r="D462" t="s">
        <v>942</v>
      </c>
      <c r="E462">
        <v>1</v>
      </c>
      <c r="F462">
        <v>0.27700000000000002</v>
      </c>
      <c r="G462" t="s">
        <v>1193</v>
      </c>
      <c r="H462">
        <v>1</v>
      </c>
      <c r="I462">
        <v>0.38300000000000001</v>
      </c>
      <c r="J462" t="s">
        <v>1419</v>
      </c>
      <c r="K462">
        <v>1</v>
      </c>
      <c r="L462">
        <v>0.78100000000000003</v>
      </c>
      <c r="M462" t="s">
        <v>694</v>
      </c>
      <c r="N462">
        <v>1</v>
      </c>
      <c r="O462">
        <v>0.78100000000000003</v>
      </c>
    </row>
    <row r="463" spans="4:15" x14ac:dyDescent="0.2">
      <c r="D463" t="s">
        <v>943</v>
      </c>
      <c r="E463">
        <v>1</v>
      </c>
      <c r="F463">
        <v>0.27700000000000002</v>
      </c>
      <c r="G463" t="s">
        <v>655</v>
      </c>
      <c r="H463">
        <v>1</v>
      </c>
      <c r="I463">
        <v>0.38300000000000001</v>
      </c>
      <c r="J463" t="s">
        <v>1203</v>
      </c>
      <c r="K463">
        <v>1</v>
      </c>
      <c r="L463">
        <v>0.78100000000000003</v>
      </c>
      <c r="M463" t="s">
        <v>1589</v>
      </c>
      <c r="N463">
        <v>1</v>
      </c>
      <c r="O463">
        <v>0.78100000000000003</v>
      </c>
    </row>
    <row r="464" spans="4:15" x14ac:dyDescent="0.2">
      <c r="D464" t="s">
        <v>944</v>
      </c>
      <c r="E464">
        <v>1</v>
      </c>
      <c r="F464">
        <v>0.27700000000000002</v>
      </c>
      <c r="G464" t="s">
        <v>767</v>
      </c>
      <c r="H464">
        <v>1</v>
      </c>
      <c r="I464">
        <v>0.38300000000000001</v>
      </c>
      <c r="J464" t="s">
        <v>1420</v>
      </c>
      <c r="K464">
        <v>1</v>
      </c>
      <c r="L464">
        <v>0.78100000000000003</v>
      </c>
      <c r="M464" t="s">
        <v>1217</v>
      </c>
      <c r="N464">
        <v>1</v>
      </c>
      <c r="O464">
        <v>0.78100000000000003</v>
      </c>
    </row>
    <row r="465" spans="4:15" x14ac:dyDescent="0.2">
      <c r="D465" t="s">
        <v>945</v>
      </c>
      <c r="E465">
        <v>1</v>
      </c>
      <c r="F465">
        <v>0.27700000000000002</v>
      </c>
      <c r="G465" t="s">
        <v>1194</v>
      </c>
      <c r="H465">
        <v>1</v>
      </c>
      <c r="I465">
        <v>0.38300000000000001</v>
      </c>
      <c r="J465" t="s">
        <v>770</v>
      </c>
      <c r="K465">
        <v>1</v>
      </c>
      <c r="L465">
        <v>0.78100000000000003</v>
      </c>
      <c r="M465" t="s">
        <v>12</v>
      </c>
      <c r="N465">
        <v>1</v>
      </c>
      <c r="O465">
        <v>0.78100000000000003</v>
      </c>
    </row>
    <row r="466" spans="4:15" x14ac:dyDescent="0.2">
      <c r="D466" t="s">
        <v>946</v>
      </c>
      <c r="E466">
        <v>1</v>
      </c>
      <c r="F466">
        <v>0.27700000000000002</v>
      </c>
      <c r="G466" t="s">
        <v>1195</v>
      </c>
      <c r="H466">
        <v>1</v>
      </c>
      <c r="I466">
        <v>0.38300000000000001</v>
      </c>
      <c r="J466" t="s">
        <v>1421</v>
      </c>
      <c r="K466">
        <v>1</v>
      </c>
      <c r="L466">
        <v>0.78100000000000003</v>
      </c>
      <c r="M466" t="s">
        <v>695</v>
      </c>
      <c r="N466">
        <v>1</v>
      </c>
      <c r="O466">
        <v>0.78100000000000003</v>
      </c>
    </row>
    <row r="467" spans="4:15" x14ac:dyDescent="0.2">
      <c r="D467" t="s">
        <v>709</v>
      </c>
      <c r="E467">
        <v>1</v>
      </c>
      <c r="F467">
        <v>0.27700000000000002</v>
      </c>
      <c r="G467" t="s">
        <v>35</v>
      </c>
      <c r="H467">
        <v>1</v>
      </c>
      <c r="I467">
        <v>0.38300000000000001</v>
      </c>
      <c r="J467" t="s">
        <v>257</v>
      </c>
      <c r="K467">
        <v>1</v>
      </c>
      <c r="L467">
        <v>0.78100000000000003</v>
      </c>
      <c r="M467" t="s">
        <v>1218</v>
      </c>
      <c r="N467">
        <v>1</v>
      </c>
      <c r="O467">
        <v>0.78100000000000003</v>
      </c>
    </row>
    <row r="468" spans="4:15" x14ac:dyDescent="0.2">
      <c r="D468" t="s">
        <v>947</v>
      </c>
      <c r="E468">
        <v>1</v>
      </c>
      <c r="F468">
        <v>0.27700000000000002</v>
      </c>
      <c r="G468" t="s">
        <v>666</v>
      </c>
      <c r="H468">
        <v>1</v>
      </c>
      <c r="I468">
        <v>0.38300000000000001</v>
      </c>
      <c r="J468" t="s">
        <v>982</v>
      </c>
      <c r="K468">
        <v>1</v>
      </c>
      <c r="L468">
        <v>0.78100000000000003</v>
      </c>
      <c r="M468" t="s">
        <v>1590</v>
      </c>
      <c r="N468">
        <v>1</v>
      </c>
      <c r="O468">
        <v>0.78100000000000003</v>
      </c>
    </row>
    <row r="469" spans="4:15" x14ac:dyDescent="0.2">
      <c r="D469" t="s">
        <v>710</v>
      </c>
      <c r="E469">
        <v>1</v>
      </c>
      <c r="F469">
        <v>0.27700000000000002</v>
      </c>
      <c r="G469" t="s">
        <v>290</v>
      </c>
      <c r="H469">
        <v>1</v>
      </c>
      <c r="I469">
        <v>0.38300000000000001</v>
      </c>
      <c r="J469" t="s">
        <v>1422</v>
      </c>
      <c r="K469">
        <v>1</v>
      </c>
      <c r="L469">
        <v>0.78100000000000003</v>
      </c>
      <c r="M469" t="s">
        <v>1591</v>
      </c>
      <c r="N469">
        <v>1</v>
      </c>
      <c r="O469">
        <v>0.78100000000000003</v>
      </c>
    </row>
    <row r="470" spans="4:15" x14ac:dyDescent="0.2">
      <c r="D470" t="s">
        <v>948</v>
      </c>
      <c r="E470">
        <v>1</v>
      </c>
      <c r="F470">
        <v>0.27700000000000002</v>
      </c>
      <c r="G470" t="s">
        <v>36</v>
      </c>
      <c r="H470">
        <v>1</v>
      </c>
      <c r="I470">
        <v>0.38300000000000001</v>
      </c>
      <c r="J470" t="s">
        <v>1423</v>
      </c>
      <c r="K470">
        <v>1</v>
      </c>
      <c r="L470">
        <v>0.78100000000000003</v>
      </c>
      <c r="M470" t="s">
        <v>1592</v>
      </c>
      <c r="N470">
        <v>1</v>
      </c>
      <c r="O470">
        <v>0.78100000000000003</v>
      </c>
    </row>
    <row r="471" spans="4:15" x14ac:dyDescent="0.2">
      <c r="D471" t="s">
        <v>949</v>
      </c>
      <c r="E471">
        <v>1</v>
      </c>
      <c r="F471">
        <v>0.27700000000000002</v>
      </c>
      <c r="G471" t="s">
        <v>1196</v>
      </c>
      <c r="H471">
        <v>1</v>
      </c>
      <c r="I471">
        <v>0.38300000000000001</v>
      </c>
      <c r="J471" t="s">
        <v>1424</v>
      </c>
      <c r="K471">
        <v>1</v>
      </c>
      <c r="L471">
        <v>0.78100000000000003</v>
      </c>
      <c r="M471" t="s">
        <v>1593</v>
      </c>
      <c r="N471">
        <v>1</v>
      </c>
      <c r="O471">
        <v>0.78100000000000003</v>
      </c>
    </row>
    <row r="472" spans="4:15" x14ac:dyDescent="0.2">
      <c r="D472" t="s">
        <v>950</v>
      </c>
      <c r="E472">
        <v>1</v>
      </c>
      <c r="F472">
        <v>0.27700000000000002</v>
      </c>
      <c r="G472" t="s">
        <v>347</v>
      </c>
      <c r="H472">
        <v>1</v>
      </c>
      <c r="I472">
        <v>0.38300000000000001</v>
      </c>
      <c r="J472" t="s">
        <v>1425</v>
      </c>
      <c r="K472">
        <v>1</v>
      </c>
      <c r="L472">
        <v>0.78100000000000003</v>
      </c>
      <c r="M472" t="s">
        <v>698</v>
      </c>
      <c r="N472">
        <v>1</v>
      </c>
      <c r="O472">
        <v>0.78100000000000003</v>
      </c>
    </row>
    <row r="473" spans="4:15" x14ac:dyDescent="0.2">
      <c r="D473" t="s">
        <v>951</v>
      </c>
      <c r="E473">
        <v>1</v>
      </c>
      <c r="F473">
        <v>0.27700000000000002</v>
      </c>
      <c r="G473" t="s">
        <v>669</v>
      </c>
      <c r="H473">
        <v>1</v>
      </c>
      <c r="I473">
        <v>0.38300000000000001</v>
      </c>
      <c r="J473" t="s">
        <v>1426</v>
      </c>
      <c r="K473">
        <v>1</v>
      </c>
      <c r="L473">
        <v>0.78100000000000003</v>
      </c>
      <c r="M473" t="s">
        <v>699</v>
      </c>
      <c r="N473">
        <v>1</v>
      </c>
      <c r="O473">
        <v>0.78100000000000003</v>
      </c>
    </row>
    <row r="474" spans="4:15" x14ac:dyDescent="0.2">
      <c r="D474" t="s">
        <v>952</v>
      </c>
      <c r="E474">
        <v>1</v>
      </c>
      <c r="F474">
        <v>0.27700000000000002</v>
      </c>
      <c r="G474" t="s">
        <v>744</v>
      </c>
      <c r="H474">
        <v>1</v>
      </c>
      <c r="I474">
        <v>0.38300000000000001</v>
      </c>
      <c r="J474" t="s">
        <v>771</v>
      </c>
      <c r="K474">
        <v>1</v>
      </c>
      <c r="L474">
        <v>0.78100000000000003</v>
      </c>
      <c r="M474" t="s">
        <v>774</v>
      </c>
      <c r="N474">
        <v>1</v>
      </c>
      <c r="O474">
        <v>0.78100000000000003</v>
      </c>
    </row>
    <row r="475" spans="4:15" x14ac:dyDescent="0.2">
      <c r="D475" t="s">
        <v>953</v>
      </c>
      <c r="E475">
        <v>1</v>
      </c>
      <c r="F475">
        <v>0.27700000000000002</v>
      </c>
      <c r="G475" t="s">
        <v>1197</v>
      </c>
      <c r="H475">
        <v>1</v>
      </c>
      <c r="I475">
        <v>0.38300000000000001</v>
      </c>
      <c r="J475" t="s">
        <v>1427</v>
      </c>
      <c r="K475">
        <v>1</v>
      </c>
      <c r="L475">
        <v>0.78100000000000003</v>
      </c>
      <c r="M475" t="s">
        <v>1221</v>
      </c>
      <c r="N475">
        <v>1</v>
      </c>
      <c r="O475">
        <v>0.78100000000000003</v>
      </c>
    </row>
    <row r="476" spans="4:15" x14ac:dyDescent="0.2">
      <c r="D476" t="s">
        <v>954</v>
      </c>
      <c r="E476">
        <v>1</v>
      </c>
      <c r="F476">
        <v>0.27700000000000002</v>
      </c>
      <c r="G476" t="s">
        <v>291</v>
      </c>
      <c r="H476">
        <v>1</v>
      </c>
      <c r="I476">
        <v>0.38300000000000001</v>
      </c>
      <c r="J476" t="s">
        <v>927</v>
      </c>
      <c r="K476">
        <v>1</v>
      </c>
      <c r="L476">
        <v>0.78100000000000003</v>
      </c>
      <c r="M476" t="s">
        <v>1433</v>
      </c>
      <c r="N476">
        <v>1</v>
      </c>
      <c r="O476">
        <v>0.78100000000000003</v>
      </c>
    </row>
    <row r="477" spans="4:15" x14ac:dyDescent="0.2">
      <c r="D477" t="s">
        <v>955</v>
      </c>
      <c r="E477">
        <v>1</v>
      </c>
      <c r="F477">
        <v>0.27700000000000002</v>
      </c>
      <c r="G477" t="s">
        <v>769</v>
      </c>
      <c r="H477">
        <v>1</v>
      </c>
      <c r="I477">
        <v>0.38300000000000001</v>
      </c>
      <c r="J477" t="s">
        <v>1428</v>
      </c>
      <c r="K477">
        <v>1</v>
      </c>
      <c r="L477">
        <v>0.78100000000000003</v>
      </c>
      <c r="M477" t="s">
        <v>940</v>
      </c>
      <c r="N477">
        <v>1</v>
      </c>
      <c r="O477">
        <v>0.78100000000000003</v>
      </c>
    </row>
    <row r="478" spans="4:15" x14ac:dyDescent="0.2">
      <c r="D478" t="s">
        <v>956</v>
      </c>
      <c r="E478">
        <v>1</v>
      </c>
      <c r="F478">
        <v>0.27700000000000002</v>
      </c>
      <c r="G478" t="s">
        <v>1198</v>
      </c>
      <c r="H478">
        <v>1</v>
      </c>
      <c r="I478">
        <v>0.38300000000000001</v>
      </c>
      <c r="J478" t="s">
        <v>258</v>
      </c>
      <c r="K478">
        <v>1</v>
      </c>
      <c r="L478">
        <v>0.78100000000000003</v>
      </c>
      <c r="M478" t="s">
        <v>705</v>
      </c>
      <c r="N478">
        <v>1</v>
      </c>
      <c r="O478">
        <v>0.78100000000000003</v>
      </c>
    </row>
    <row r="479" spans="4:15" x14ac:dyDescent="0.2">
      <c r="D479" t="s">
        <v>957</v>
      </c>
      <c r="E479">
        <v>1</v>
      </c>
      <c r="F479">
        <v>0.27700000000000002</v>
      </c>
      <c r="G479" t="s">
        <v>923</v>
      </c>
      <c r="H479">
        <v>1</v>
      </c>
      <c r="I479">
        <v>0.38300000000000001</v>
      </c>
      <c r="J479" t="s">
        <v>691</v>
      </c>
      <c r="K479">
        <v>1</v>
      </c>
      <c r="L479">
        <v>0.78100000000000003</v>
      </c>
      <c r="M479" t="s">
        <v>1594</v>
      </c>
      <c r="N479">
        <v>1</v>
      </c>
      <c r="O479">
        <v>0.78100000000000003</v>
      </c>
    </row>
    <row r="480" spans="4:15" x14ac:dyDescent="0.2">
      <c r="D480" t="s">
        <v>958</v>
      </c>
      <c r="E480">
        <v>1</v>
      </c>
      <c r="F480">
        <v>0.27700000000000002</v>
      </c>
      <c r="G480" t="s">
        <v>1199</v>
      </c>
      <c r="H480">
        <v>1</v>
      </c>
      <c r="I480">
        <v>0.38300000000000001</v>
      </c>
      <c r="J480" t="s">
        <v>1029</v>
      </c>
      <c r="K480">
        <v>1</v>
      </c>
      <c r="L480">
        <v>0.78100000000000003</v>
      </c>
      <c r="M480" t="s">
        <v>1595</v>
      </c>
      <c r="N480">
        <v>1</v>
      </c>
      <c r="O480">
        <v>0.78100000000000003</v>
      </c>
    </row>
    <row r="481" spans="4:15" x14ac:dyDescent="0.2">
      <c r="D481" t="s">
        <v>959</v>
      </c>
      <c r="E481">
        <v>1</v>
      </c>
      <c r="F481">
        <v>0.27700000000000002</v>
      </c>
      <c r="G481" t="s">
        <v>1200</v>
      </c>
      <c r="H481">
        <v>1</v>
      </c>
      <c r="I481">
        <v>0.38300000000000001</v>
      </c>
      <c r="J481" t="s">
        <v>1429</v>
      </c>
      <c r="K481">
        <v>1</v>
      </c>
      <c r="L481">
        <v>0.78100000000000003</v>
      </c>
      <c r="M481" t="s">
        <v>1596</v>
      </c>
      <c r="N481">
        <v>1</v>
      </c>
      <c r="O481">
        <v>0.78100000000000003</v>
      </c>
    </row>
    <row r="482" spans="4:15" x14ac:dyDescent="0.2">
      <c r="D482" t="s">
        <v>960</v>
      </c>
      <c r="E482">
        <v>1</v>
      </c>
      <c r="F482">
        <v>0.27700000000000002</v>
      </c>
      <c r="G482" t="s">
        <v>924</v>
      </c>
      <c r="H482">
        <v>1</v>
      </c>
      <c r="I482">
        <v>0.38300000000000001</v>
      </c>
      <c r="J482" t="s">
        <v>693</v>
      </c>
      <c r="K482">
        <v>1</v>
      </c>
      <c r="L482">
        <v>0.78100000000000003</v>
      </c>
      <c r="M482" t="s">
        <v>954</v>
      </c>
      <c r="N482">
        <v>1</v>
      </c>
      <c r="O482">
        <v>0.78100000000000003</v>
      </c>
    </row>
    <row r="483" spans="4:15" x14ac:dyDescent="0.2">
      <c r="D483" t="s">
        <v>68</v>
      </c>
      <c r="E483">
        <v>1</v>
      </c>
      <c r="F483">
        <v>0.27700000000000002</v>
      </c>
      <c r="G483" t="s">
        <v>1201</v>
      </c>
      <c r="H483">
        <v>1</v>
      </c>
      <c r="I483">
        <v>0.38300000000000001</v>
      </c>
      <c r="J483" t="s">
        <v>932</v>
      </c>
      <c r="K483">
        <v>1</v>
      </c>
      <c r="L483">
        <v>0.78100000000000003</v>
      </c>
      <c r="M483" t="s">
        <v>956</v>
      </c>
      <c r="N483">
        <v>1</v>
      </c>
      <c r="O483">
        <v>0.78100000000000003</v>
      </c>
    </row>
    <row r="484" spans="4:15" x14ac:dyDescent="0.2">
      <c r="D484" t="s">
        <v>358</v>
      </c>
      <c r="E484">
        <v>1</v>
      </c>
      <c r="F484">
        <v>0.27700000000000002</v>
      </c>
      <c r="G484" t="s">
        <v>1202</v>
      </c>
      <c r="H484">
        <v>1</v>
      </c>
      <c r="I484">
        <v>0.38300000000000001</v>
      </c>
      <c r="J484" t="s">
        <v>296</v>
      </c>
      <c r="K484">
        <v>1</v>
      </c>
      <c r="L484">
        <v>0.78100000000000003</v>
      </c>
      <c r="M484" t="s">
        <v>957</v>
      </c>
      <c r="N484">
        <v>1</v>
      </c>
      <c r="O484">
        <v>0.78100000000000003</v>
      </c>
    </row>
    <row r="485" spans="4:15" x14ac:dyDescent="0.2">
      <c r="D485" t="s">
        <v>713</v>
      </c>
      <c r="E485">
        <v>1</v>
      </c>
      <c r="F485">
        <v>0.27700000000000002</v>
      </c>
      <c r="G485" t="s">
        <v>1203</v>
      </c>
      <c r="H485">
        <v>1</v>
      </c>
      <c r="I485">
        <v>0.38300000000000001</v>
      </c>
      <c r="J485" t="s">
        <v>87</v>
      </c>
      <c r="K485">
        <v>1</v>
      </c>
      <c r="L485">
        <v>0.78100000000000003</v>
      </c>
      <c r="M485" t="s">
        <v>1597</v>
      </c>
      <c r="N485">
        <v>1</v>
      </c>
      <c r="O485">
        <v>0.78100000000000003</v>
      </c>
    </row>
    <row r="486" spans="4:15" x14ac:dyDescent="0.2">
      <c r="D486" t="s">
        <v>961</v>
      </c>
      <c r="E486">
        <v>1</v>
      </c>
      <c r="F486">
        <v>0.27700000000000002</v>
      </c>
      <c r="G486" t="s">
        <v>1204</v>
      </c>
      <c r="H486">
        <v>1</v>
      </c>
      <c r="I486">
        <v>0.38300000000000001</v>
      </c>
      <c r="J486" t="s">
        <v>695</v>
      </c>
      <c r="K486">
        <v>1</v>
      </c>
      <c r="L486">
        <v>0.78100000000000003</v>
      </c>
      <c r="M486" t="s">
        <v>959</v>
      </c>
      <c r="N486">
        <v>1</v>
      </c>
      <c r="O486">
        <v>0.78100000000000003</v>
      </c>
    </row>
    <row r="487" spans="4:15" x14ac:dyDescent="0.2">
      <c r="D487" t="s">
        <v>714</v>
      </c>
      <c r="E487">
        <v>1</v>
      </c>
      <c r="F487">
        <v>0.27700000000000002</v>
      </c>
      <c r="G487" t="s">
        <v>1205</v>
      </c>
      <c r="H487">
        <v>1</v>
      </c>
      <c r="I487">
        <v>0.38300000000000001</v>
      </c>
      <c r="J487" t="s">
        <v>1430</v>
      </c>
      <c r="K487">
        <v>1</v>
      </c>
      <c r="L487">
        <v>0.78100000000000003</v>
      </c>
      <c r="M487" t="s">
        <v>713</v>
      </c>
      <c r="N487">
        <v>1</v>
      </c>
      <c r="O487">
        <v>0.78100000000000003</v>
      </c>
    </row>
    <row r="488" spans="4:15" x14ac:dyDescent="0.2">
      <c r="D488" t="s">
        <v>962</v>
      </c>
      <c r="E488">
        <v>1</v>
      </c>
      <c r="F488">
        <v>0.27700000000000002</v>
      </c>
      <c r="G488" t="s">
        <v>684</v>
      </c>
      <c r="H488">
        <v>1</v>
      </c>
      <c r="I488">
        <v>0.38300000000000001</v>
      </c>
      <c r="J488" t="s">
        <v>259</v>
      </c>
      <c r="K488">
        <v>1</v>
      </c>
      <c r="L488">
        <v>0.78100000000000003</v>
      </c>
      <c r="M488" t="s">
        <v>961</v>
      </c>
      <c r="N488">
        <v>1</v>
      </c>
      <c r="O488">
        <v>0.78100000000000003</v>
      </c>
    </row>
    <row r="489" spans="4:15" x14ac:dyDescent="0.2">
      <c r="D489" t="s">
        <v>963</v>
      </c>
      <c r="E489">
        <v>1</v>
      </c>
      <c r="F489">
        <v>0.27700000000000002</v>
      </c>
      <c r="G489" t="s">
        <v>1206</v>
      </c>
      <c r="H489">
        <v>1</v>
      </c>
      <c r="I489">
        <v>0.38300000000000001</v>
      </c>
      <c r="J489" t="s">
        <v>1431</v>
      </c>
      <c r="K489">
        <v>1</v>
      </c>
      <c r="L489">
        <v>0.78100000000000003</v>
      </c>
      <c r="M489" t="s">
        <v>1598</v>
      </c>
      <c r="N489">
        <v>1</v>
      </c>
      <c r="O489">
        <v>0.78100000000000003</v>
      </c>
    </row>
    <row r="490" spans="4:15" x14ac:dyDescent="0.2">
      <c r="D490" t="s">
        <v>964</v>
      </c>
      <c r="E490">
        <v>1</v>
      </c>
      <c r="F490">
        <v>0.27700000000000002</v>
      </c>
      <c r="G490" t="s">
        <v>1207</v>
      </c>
      <c r="H490">
        <v>1</v>
      </c>
      <c r="I490">
        <v>0.38300000000000001</v>
      </c>
      <c r="J490" t="s">
        <v>698</v>
      </c>
      <c r="K490">
        <v>1</v>
      </c>
      <c r="L490">
        <v>0.78100000000000003</v>
      </c>
      <c r="M490" t="s">
        <v>716</v>
      </c>
      <c r="N490">
        <v>1</v>
      </c>
      <c r="O490">
        <v>0.78100000000000003</v>
      </c>
    </row>
    <row r="491" spans="4:15" x14ac:dyDescent="0.2">
      <c r="D491" t="s">
        <v>716</v>
      </c>
      <c r="E491">
        <v>1</v>
      </c>
      <c r="F491">
        <v>0.27700000000000002</v>
      </c>
      <c r="G491" t="s">
        <v>1208</v>
      </c>
      <c r="H491">
        <v>1</v>
      </c>
      <c r="I491">
        <v>0.38300000000000001</v>
      </c>
      <c r="J491" t="s">
        <v>1432</v>
      </c>
      <c r="K491">
        <v>1</v>
      </c>
      <c r="L491">
        <v>0.78100000000000003</v>
      </c>
      <c r="M491" t="s">
        <v>1599</v>
      </c>
      <c r="N491">
        <v>1</v>
      </c>
      <c r="O491">
        <v>0.78100000000000003</v>
      </c>
    </row>
    <row r="492" spans="4:15" x14ac:dyDescent="0.2">
      <c r="D492" t="s">
        <v>359</v>
      </c>
      <c r="E492">
        <v>1</v>
      </c>
      <c r="F492">
        <v>0.27700000000000002</v>
      </c>
      <c r="G492" t="s">
        <v>1209</v>
      </c>
      <c r="H492">
        <v>1</v>
      </c>
      <c r="I492">
        <v>0.38300000000000001</v>
      </c>
      <c r="J492" t="s">
        <v>1433</v>
      </c>
      <c r="K492">
        <v>1</v>
      </c>
      <c r="L492">
        <v>0.78100000000000003</v>
      </c>
      <c r="M492" t="s">
        <v>720</v>
      </c>
      <c r="N492">
        <v>1</v>
      </c>
      <c r="O492">
        <v>0.78100000000000003</v>
      </c>
    </row>
    <row r="493" spans="4:15" x14ac:dyDescent="0.2">
      <c r="D493" t="s">
        <v>719</v>
      </c>
      <c r="E493">
        <v>1</v>
      </c>
      <c r="F493">
        <v>0.27700000000000002</v>
      </c>
      <c r="G493" t="s">
        <v>1210</v>
      </c>
      <c r="H493">
        <v>1</v>
      </c>
      <c r="I493">
        <v>0.38300000000000001</v>
      </c>
      <c r="J493" t="s">
        <v>700</v>
      </c>
      <c r="K493">
        <v>1</v>
      </c>
      <c r="L493">
        <v>0.78100000000000003</v>
      </c>
      <c r="M493" t="s">
        <v>1600</v>
      </c>
      <c r="N493">
        <v>1</v>
      </c>
      <c r="O493">
        <v>0.78100000000000003</v>
      </c>
    </row>
    <row r="494" spans="4:15" x14ac:dyDescent="0.2">
      <c r="D494" t="s">
        <v>720</v>
      </c>
      <c r="E494">
        <v>1</v>
      </c>
      <c r="F494">
        <v>0.27700000000000002</v>
      </c>
      <c r="G494" t="s">
        <v>1211</v>
      </c>
      <c r="H494">
        <v>1</v>
      </c>
      <c r="I494">
        <v>0.38300000000000001</v>
      </c>
      <c r="J494" t="s">
        <v>1434</v>
      </c>
      <c r="K494">
        <v>1</v>
      </c>
      <c r="L494">
        <v>0.78100000000000003</v>
      </c>
      <c r="M494" t="s">
        <v>361</v>
      </c>
      <c r="N494">
        <v>1</v>
      </c>
      <c r="O494">
        <v>0.78100000000000003</v>
      </c>
    </row>
    <row r="495" spans="4:15" x14ac:dyDescent="0.2">
      <c r="D495" t="s">
        <v>721</v>
      </c>
      <c r="E495">
        <v>1</v>
      </c>
      <c r="F495">
        <v>0.27700000000000002</v>
      </c>
      <c r="G495" t="s">
        <v>1212</v>
      </c>
      <c r="H495">
        <v>1</v>
      </c>
      <c r="I495">
        <v>0.38300000000000001</v>
      </c>
      <c r="J495" t="s">
        <v>355</v>
      </c>
      <c r="K495">
        <v>1</v>
      </c>
      <c r="L495">
        <v>0.78100000000000003</v>
      </c>
      <c r="M495" t="s">
        <v>1601</v>
      </c>
      <c r="N495">
        <v>1</v>
      </c>
      <c r="O495">
        <v>0.78100000000000003</v>
      </c>
    </row>
    <row r="496" spans="4:15" x14ac:dyDescent="0.2">
      <c r="D496" t="s">
        <v>360</v>
      </c>
      <c r="E496">
        <v>1</v>
      </c>
      <c r="F496">
        <v>0.27700000000000002</v>
      </c>
      <c r="G496" t="s">
        <v>1213</v>
      </c>
      <c r="H496">
        <v>1</v>
      </c>
      <c r="I496">
        <v>0.38300000000000001</v>
      </c>
      <c r="J496" t="s">
        <v>1435</v>
      </c>
      <c r="K496">
        <v>1</v>
      </c>
      <c r="L496">
        <v>0.78100000000000003</v>
      </c>
      <c r="M496" t="s">
        <v>728</v>
      </c>
      <c r="N496">
        <v>1</v>
      </c>
      <c r="O496">
        <v>0.78100000000000003</v>
      </c>
    </row>
    <row r="497" spans="4:15" x14ac:dyDescent="0.2">
      <c r="D497" t="s">
        <v>965</v>
      </c>
      <c r="E497">
        <v>1</v>
      </c>
      <c r="F497">
        <v>0.27700000000000002</v>
      </c>
      <c r="G497" t="s">
        <v>1214</v>
      </c>
      <c r="H497">
        <v>1</v>
      </c>
      <c r="I497">
        <v>0.38300000000000001</v>
      </c>
      <c r="J497" t="s">
        <v>1436</v>
      </c>
      <c r="K497">
        <v>1</v>
      </c>
      <c r="L497">
        <v>0.78100000000000003</v>
      </c>
      <c r="M497" t="s">
        <v>261</v>
      </c>
      <c r="N497">
        <v>1</v>
      </c>
      <c r="O497">
        <v>0.78100000000000003</v>
      </c>
    </row>
    <row r="498" spans="4:15" x14ac:dyDescent="0.2">
      <c r="D498" t="s">
        <v>966</v>
      </c>
      <c r="E498">
        <v>1</v>
      </c>
      <c r="F498">
        <v>0.27700000000000002</v>
      </c>
      <c r="G498" t="s">
        <v>690</v>
      </c>
      <c r="H498">
        <v>1</v>
      </c>
      <c r="I498">
        <v>0.38300000000000001</v>
      </c>
      <c r="J498" t="s">
        <v>993</v>
      </c>
      <c r="K498">
        <v>1</v>
      </c>
      <c r="L498">
        <v>0.78100000000000003</v>
      </c>
      <c r="M498" t="s">
        <v>1602</v>
      </c>
      <c r="N498">
        <v>1</v>
      </c>
      <c r="O498">
        <v>0.78100000000000003</v>
      </c>
    </row>
    <row r="499" spans="4:15" x14ac:dyDescent="0.2">
      <c r="D499" t="s">
        <v>722</v>
      </c>
      <c r="E499">
        <v>1</v>
      </c>
      <c r="F499">
        <v>0.27700000000000002</v>
      </c>
      <c r="G499" t="s">
        <v>1215</v>
      </c>
      <c r="H499">
        <v>1</v>
      </c>
      <c r="I499">
        <v>0.38300000000000001</v>
      </c>
      <c r="J499" t="s">
        <v>709</v>
      </c>
      <c r="K499">
        <v>1</v>
      </c>
      <c r="L499">
        <v>0.78100000000000003</v>
      </c>
      <c r="M499" t="s">
        <v>731</v>
      </c>
      <c r="N499">
        <v>1</v>
      </c>
      <c r="O499">
        <v>0.78100000000000003</v>
      </c>
    </row>
    <row r="500" spans="4:15" x14ac:dyDescent="0.2">
      <c r="D500" t="s">
        <v>723</v>
      </c>
      <c r="E500">
        <v>1</v>
      </c>
      <c r="F500">
        <v>0.27700000000000002</v>
      </c>
      <c r="G500" t="s">
        <v>1216</v>
      </c>
      <c r="H500">
        <v>1</v>
      </c>
      <c r="I500">
        <v>0.38300000000000001</v>
      </c>
      <c r="J500" t="s">
        <v>710</v>
      </c>
      <c r="K500">
        <v>1</v>
      </c>
      <c r="L500">
        <v>0.78100000000000003</v>
      </c>
      <c r="M500" t="s">
        <v>732</v>
      </c>
      <c r="N500">
        <v>1</v>
      </c>
      <c r="O500">
        <v>0.78100000000000003</v>
      </c>
    </row>
    <row r="501" spans="4:15" x14ac:dyDescent="0.2">
      <c r="D501" t="s">
        <v>967</v>
      </c>
      <c r="E501">
        <v>1</v>
      </c>
      <c r="F501">
        <v>0.27700000000000002</v>
      </c>
      <c r="G501" t="s">
        <v>87</v>
      </c>
      <c r="H501">
        <v>1</v>
      </c>
      <c r="I501">
        <v>0.38300000000000001</v>
      </c>
      <c r="J501" t="s">
        <v>948</v>
      </c>
      <c r="K501">
        <v>1</v>
      </c>
      <c r="L501">
        <v>0.78100000000000003</v>
      </c>
      <c r="M501" t="s">
        <v>1603</v>
      </c>
      <c r="N501">
        <v>1</v>
      </c>
      <c r="O501">
        <v>0.78100000000000003</v>
      </c>
    </row>
    <row r="502" spans="4:15" x14ac:dyDescent="0.2">
      <c r="D502" t="s">
        <v>968</v>
      </c>
      <c r="E502">
        <v>1</v>
      </c>
      <c r="F502">
        <v>0.27700000000000002</v>
      </c>
      <c r="G502" t="s">
        <v>1217</v>
      </c>
      <c r="H502">
        <v>1</v>
      </c>
      <c r="I502">
        <v>0.38300000000000001</v>
      </c>
      <c r="J502" t="s">
        <v>950</v>
      </c>
      <c r="K502">
        <v>1</v>
      </c>
      <c r="L502">
        <v>0.78100000000000003</v>
      </c>
      <c r="M502" t="s">
        <v>298</v>
      </c>
      <c r="N502">
        <v>1</v>
      </c>
      <c r="O502">
        <v>0.78100000000000003</v>
      </c>
    </row>
    <row r="503" spans="4:15" x14ac:dyDescent="0.2">
      <c r="D503" t="s">
        <v>969</v>
      </c>
      <c r="E503">
        <v>1</v>
      </c>
      <c r="F503">
        <v>0.27700000000000002</v>
      </c>
      <c r="G503" t="s">
        <v>1218</v>
      </c>
      <c r="H503">
        <v>1</v>
      </c>
      <c r="I503">
        <v>0.38300000000000001</v>
      </c>
      <c r="J503" t="s">
        <v>956</v>
      </c>
      <c r="K503">
        <v>1</v>
      </c>
      <c r="L503">
        <v>0.78100000000000003</v>
      </c>
      <c r="M503" t="s">
        <v>735</v>
      </c>
      <c r="N503">
        <v>1</v>
      </c>
      <c r="O503">
        <v>0.78100000000000003</v>
      </c>
    </row>
    <row r="504" spans="4:15" x14ac:dyDescent="0.2">
      <c r="D504" t="s">
        <v>970</v>
      </c>
      <c r="E504">
        <v>1</v>
      </c>
      <c r="F504">
        <v>0.27700000000000002</v>
      </c>
      <c r="G504" t="s">
        <v>1219</v>
      </c>
      <c r="H504">
        <v>1</v>
      </c>
      <c r="I504">
        <v>0.38300000000000001</v>
      </c>
      <c r="J504" t="s">
        <v>1437</v>
      </c>
      <c r="K504">
        <v>1</v>
      </c>
      <c r="L504">
        <v>0.78100000000000003</v>
      </c>
      <c r="M504" t="s">
        <v>1235</v>
      </c>
      <c r="N504">
        <v>1</v>
      </c>
      <c r="O504">
        <v>0.78100000000000003</v>
      </c>
    </row>
    <row r="505" spans="4:15" x14ac:dyDescent="0.2">
      <c r="D505" t="s">
        <v>971</v>
      </c>
      <c r="E505">
        <v>1</v>
      </c>
      <c r="F505">
        <v>0.27700000000000002</v>
      </c>
      <c r="G505" t="s">
        <v>353</v>
      </c>
      <c r="H505">
        <v>1</v>
      </c>
      <c r="I505">
        <v>0.38300000000000001</v>
      </c>
      <c r="J505" t="s">
        <v>1438</v>
      </c>
      <c r="K505">
        <v>1</v>
      </c>
      <c r="L505">
        <v>0.78100000000000003</v>
      </c>
      <c r="M505" t="s">
        <v>1236</v>
      </c>
      <c r="N505">
        <v>1</v>
      </c>
      <c r="O505">
        <v>0.78100000000000003</v>
      </c>
    </row>
    <row r="506" spans="4:15" x14ac:dyDescent="0.2">
      <c r="D506" t="s">
        <v>972</v>
      </c>
      <c r="E506">
        <v>1</v>
      </c>
      <c r="F506">
        <v>0.27700000000000002</v>
      </c>
      <c r="G506" t="s">
        <v>1220</v>
      </c>
      <c r="H506">
        <v>1</v>
      </c>
      <c r="I506">
        <v>0.38300000000000001</v>
      </c>
      <c r="J506" t="s">
        <v>1222</v>
      </c>
      <c r="K506">
        <v>1</v>
      </c>
      <c r="L506">
        <v>0.78100000000000003</v>
      </c>
    </row>
    <row r="507" spans="4:15" x14ac:dyDescent="0.2">
      <c r="D507" t="s">
        <v>727</v>
      </c>
      <c r="E507">
        <v>1</v>
      </c>
      <c r="F507">
        <v>0.27700000000000002</v>
      </c>
      <c r="G507" t="s">
        <v>1221</v>
      </c>
      <c r="H507">
        <v>1</v>
      </c>
      <c r="I507">
        <v>0.38300000000000001</v>
      </c>
      <c r="J507" t="s">
        <v>1439</v>
      </c>
      <c r="K507">
        <v>1</v>
      </c>
      <c r="L507">
        <v>0.78100000000000003</v>
      </c>
    </row>
    <row r="508" spans="4:15" x14ac:dyDescent="0.2">
      <c r="D508" t="s">
        <v>973</v>
      </c>
      <c r="E508">
        <v>1</v>
      </c>
      <c r="F508">
        <v>0.27700000000000002</v>
      </c>
      <c r="G508" t="s">
        <v>354</v>
      </c>
      <c r="H508">
        <v>1</v>
      </c>
      <c r="I508">
        <v>0.38300000000000001</v>
      </c>
      <c r="J508" t="s">
        <v>961</v>
      </c>
      <c r="K508">
        <v>1</v>
      </c>
      <c r="L508">
        <v>0.78100000000000003</v>
      </c>
    </row>
    <row r="509" spans="4:15" x14ac:dyDescent="0.2">
      <c r="D509" t="s">
        <v>261</v>
      </c>
      <c r="E509">
        <v>1</v>
      </c>
      <c r="F509">
        <v>0.27700000000000002</v>
      </c>
      <c r="G509" t="s">
        <v>355</v>
      </c>
      <c r="H509">
        <v>1</v>
      </c>
      <c r="I509">
        <v>0.38300000000000001</v>
      </c>
      <c r="J509" t="s">
        <v>1440</v>
      </c>
      <c r="K509">
        <v>1</v>
      </c>
      <c r="L509">
        <v>0.78100000000000003</v>
      </c>
    </row>
    <row r="510" spans="4:15" x14ac:dyDescent="0.2">
      <c r="D510" t="s">
        <v>974</v>
      </c>
      <c r="E510">
        <v>1</v>
      </c>
      <c r="F510">
        <v>0.27700000000000002</v>
      </c>
      <c r="G510" t="s">
        <v>356</v>
      </c>
      <c r="H510">
        <v>1</v>
      </c>
      <c r="I510">
        <v>0.38300000000000001</v>
      </c>
      <c r="J510" t="s">
        <v>963</v>
      </c>
      <c r="K510">
        <v>1</v>
      </c>
      <c r="L510">
        <v>0.78100000000000003</v>
      </c>
    </row>
    <row r="511" spans="4:15" x14ac:dyDescent="0.2">
      <c r="D511" t="s">
        <v>731</v>
      </c>
      <c r="E511">
        <v>1</v>
      </c>
      <c r="F511">
        <v>0.27700000000000002</v>
      </c>
      <c r="G511" t="s">
        <v>953</v>
      </c>
      <c r="H511">
        <v>1</v>
      </c>
      <c r="I511">
        <v>0.38300000000000001</v>
      </c>
      <c r="J511" t="s">
        <v>1441</v>
      </c>
      <c r="K511">
        <v>1</v>
      </c>
      <c r="L511">
        <v>0.78100000000000003</v>
      </c>
    </row>
    <row r="512" spans="4:15" x14ac:dyDescent="0.2">
      <c r="D512" t="s">
        <v>732</v>
      </c>
      <c r="E512">
        <v>1</v>
      </c>
      <c r="F512">
        <v>0.27700000000000002</v>
      </c>
      <c r="G512" t="s">
        <v>954</v>
      </c>
      <c r="H512">
        <v>1</v>
      </c>
      <c r="I512">
        <v>0.38300000000000001</v>
      </c>
      <c r="J512" t="s">
        <v>717</v>
      </c>
      <c r="K512">
        <v>1</v>
      </c>
      <c r="L512">
        <v>0.78100000000000003</v>
      </c>
    </row>
    <row r="513" spans="4:12" x14ac:dyDescent="0.2">
      <c r="D513" t="s">
        <v>975</v>
      </c>
      <c r="E513">
        <v>1</v>
      </c>
      <c r="F513">
        <v>0.27700000000000002</v>
      </c>
      <c r="G513" t="s">
        <v>955</v>
      </c>
      <c r="H513">
        <v>1</v>
      </c>
      <c r="I513">
        <v>0.38300000000000001</v>
      </c>
      <c r="J513" t="s">
        <v>1442</v>
      </c>
      <c r="K513">
        <v>1</v>
      </c>
      <c r="L513">
        <v>0.78100000000000003</v>
      </c>
    </row>
    <row r="514" spans="4:12" x14ac:dyDescent="0.2">
      <c r="D514" t="s">
        <v>734</v>
      </c>
      <c r="E514">
        <v>1</v>
      </c>
      <c r="F514">
        <v>0.27700000000000002</v>
      </c>
      <c r="G514" t="s">
        <v>956</v>
      </c>
      <c r="H514">
        <v>1</v>
      </c>
      <c r="I514">
        <v>0.38300000000000001</v>
      </c>
      <c r="J514" t="s">
        <v>1443</v>
      </c>
      <c r="K514">
        <v>1</v>
      </c>
      <c r="L514">
        <v>0.78100000000000003</v>
      </c>
    </row>
    <row r="515" spans="4:12" x14ac:dyDescent="0.2">
      <c r="D515" t="s">
        <v>976</v>
      </c>
      <c r="E515">
        <v>1</v>
      </c>
      <c r="F515">
        <v>0.27700000000000002</v>
      </c>
      <c r="G515" t="s">
        <v>711</v>
      </c>
      <c r="H515">
        <v>1</v>
      </c>
      <c r="I515">
        <v>0.38300000000000001</v>
      </c>
      <c r="J515" t="s">
        <v>1444</v>
      </c>
      <c r="K515">
        <v>1</v>
      </c>
      <c r="L515">
        <v>0.78100000000000003</v>
      </c>
    </row>
    <row r="516" spans="4:12" x14ac:dyDescent="0.2">
      <c r="D516" t="s">
        <v>735</v>
      </c>
      <c r="E516">
        <v>1</v>
      </c>
      <c r="F516">
        <v>0.27700000000000002</v>
      </c>
      <c r="G516" t="s">
        <v>1222</v>
      </c>
      <c r="H516">
        <v>1</v>
      </c>
      <c r="I516">
        <v>0.38300000000000001</v>
      </c>
      <c r="J516" t="s">
        <v>1445</v>
      </c>
      <c r="K516">
        <v>1</v>
      </c>
      <c r="L516">
        <v>0.78100000000000003</v>
      </c>
    </row>
    <row r="517" spans="4:12" x14ac:dyDescent="0.2">
      <c r="D517" t="s">
        <v>977</v>
      </c>
      <c r="E517">
        <v>1</v>
      </c>
      <c r="F517">
        <v>0.27700000000000002</v>
      </c>
      <c r="G517" t="s">
        <v>1223</v>
      </c>
      <c r="H517">
        <v>1</v>
      </c>
      <c r="I517">
        <v>0.38300000000000001</v>
      </c>
      <c r="J517" t="s">
        <v>1227</v>
      </c>
      <c r="K517">
        <v>1</v>
      </c>
      <c r="L517">
        <v>0.78100000000000003</v>
      </c>
    </row>
    <row r="518" spans="4:12" x14ac:dyDescent="0.2">
      <c r="D518" t="s">
        <v>978</v>
      </c>
      <c r="E518">
        <v>1</v>
      </c>
      <c r="F518">
        <v>0.27700000000000002</v>
      </c>
      <c r="G518" t="s">
        <v>962</v>
      </c>
      <c r="H518">
        <v>1</v>
      </c>
      <c r="I518">
        <v>0.38300000000000001</v>
      </c>
      <c r="J518" t="s">
        <v>1446</v>
      </c>
      <c r="K518">
        <v>1</v>
      </c>
      <c r="L518">
        <v>0.78100000000000003</v>
      </c>
    </row>
    <row r="519" spans="4:12" x14ac:dyDescent="0.2">
      <c r="D519" t="s">
        <v>979</v>
      </c>
      <c r="G519" t="s">
        <v>1224</v>
      </c>
      <c r="H519">
        <v>1</v>
      </c>
      <c r="I519">
        <v>0.38300000000000001</v>
      </c>
      <c r="J519" t="s">
        <v>1447</v>
      </c>
      <c r="K519">
        <v>1</v>
      </c>
      <c r="L519">
        <v>0.78100000000000003</v>
      </c>
    </row>
    <row r="520" spans="4:12" x14ac:dyDescent="0.2">
      <c r="G520" t="s">
        <v>1225</v>
      </c>
      <c r="H520">
        <v>1</v>
      </c>
      <c r="I520">
        <v>0.38300000000000001</v>
      </c>
      <c r="J520" t="s">
        <v>1448</v>
      </c>
      <c r="K520">
        <v>1</v>
      </c>
      <c r="L520">
        <v>0.78100000000000003</v>
      </c>
    </row>
    <row r="521" spans="4:12" x14ac:dyDescent="0.2">
      <c r="G521" t="s">
        <v>717</v>
      </c>
      <c r="H521">
        <v>1</v>
      </c>
      <c r="I521">
        <v>0.38300000000000001</v>
      </c>
      <c r="J521" t="s">
        <v>1449</v>
      </c>
      <c r="K521">
        <v>1</v>
      </c>
      <c r="L521">
        <v>0.78100000000000003</v>
      </c>
    </row>
    <row r="522" spans="4:12" x14ac:dyDescent="0.2">
      <c r="G522" t="s">
        <v>359</v>
      </c>
      <c r="H522">
        <v>1</v>
      </c>
      <c r="I522">
        <v>0.38300000000000001</v>
      </c>
      <c r="J522" t="s">
        <v>261</v>
      </c>
      <c r="K522">
        <v>1</v>
      </c>
      <c r="L522">
        <v>0.78100000000000003</v>
      </c>
    </row>
    <row r="523" spans="4:12" x14ac:dyDescent="0.2">
      <c r="G523" t="s">
        <v>1226</v>
      </c>
      <c r="H523">
        <v>1</v>
      </c>
      <c r="I523">
        <v>0.38300000000000001</v>
      </c>
      <c r="J523" t="s">
        <v>974</v>
      </c>
      <c r="K523">
        <v>1</v>
      </c>
      <c r="L523">
        <v>0.78100000000000003</v>
      </c>
    </row>
    <row r="524" spans="4:12" x14ac:dyDescent="0.2">
      <c r="G524" t="s">
        <v>1227</v>
      </c>
      <c r="H524">
        <v>1</v>
      </c>
      <c r="I524">
        <v>0.38300000000000001</v>
      </c>
      <c r="J524" t="s">
        <v>1450</v>
      </c>
      <c r="K524">
        <v>1</v>
      </c>
      <c r="L524">
        <v>0.78100000000000003</v>
      </c>
    </row>
    <row r="525" spans="4:12" x14ac:dyDescent="0.2">
      <c r="G525" t="s">
        <v>968</v>
      </c>
      <c r="H525">
        <v>1</v>
      </c>
      <c r="I525">
        <v>0.38300000000000001</v>
      </c>
      <c r="J525" t="s">
        <v>1451</v>
      </c>
      <c r="K525">
        <v>1</v>
      </c>
      <c r="L525">
        <v>0.78100000000000003</v>
      </c>
    </row>
    <row r="526" spans="4:12" x14ac:dyDescent="0.2">
      <c r="G526" t="s">
        <v>1228</v>
      </c>
      <c r="H526">
        <v>1</v>
      </c>
      <c r="I526">
        <v>0.38300000000000001</v>
      </c>
      <c r="J526" t="s">
        <v>977</v>
      </c>
      <c r="K526">
        <v>1</v>
      </c>
      <c r="L526">
        <v>0.78100000000000003</v>
      </c>
    </row>
    <row r="527" spans="4:12" x14ac:dyDescent="0.2">
      <c r="G527" t="s">
        <v>1229</v>
      </c>
      <c r="H527">
        <v>1</v>
      </c>
      <c r="I527">
        <v>0.38300000000000001</v>
      </c>
      <c r="J527" t="s">
        <v>736</v>
      </c>
      <c r="K527">
        <v>1</v>
      </c>
      <c r="L527">
        <v>0.78100000000000003</v>
      </c>
    </row>
    <row r="528" spans="4:12" x14ac:dyDescent="0.2">
      <c r="G528" t="s">
        <v>1230</v>
      </c>
      <c r="H528">
        <v>1</v>
      </c>
      <c r="I528">
        <v>0.38300000000000001</v>
      </c>
      <c r="J528" t="s">
        <v>1452</v>
      </c>
    </row>
    <row r="529" spans="7:9" x14ac:dyDescent="0.2">
      <c r="G529" t="s">
        <v>1231</v>
      </c>
      <c r="H529">
        <v>1</v>
      </c>
      <c r="I529">
        <v>0.38300000000000001</v>
      </c>
    </row>
    <row r="530" spans="7:9" x14ac:dyDescent="0.2">
      <c r="G530" t="s">
        <v>1232</v>
      </c>
      <c r="H530">
        <v>1</v>
      </c>
      <c r="I530">
        <v>0.38300000000000001</v>
      </c>
    </row>
    <row r="531" spans="7:9" x14ac:dyDescent="0.2">
      <c r="G531" t="s">
        <v>728</v>
      </c>
      <c r="H531">
        <v>1</v>
      </c>
      <c r="I531">
        <v>0.38300000000000001</v>
      </c>
    </row>
    <row r="532" spans="7:9" x14ac:dyDescent="0.2">
      <c r="G532" t="s">
        <v>730</v>
      </c>
      <c r="H532">
        <v>1</v>
      </c>
      <c r="I532">
        <v>0.38300000000000001</v>
      </c>
    </row>
    <row r="533" spans="7:9" x14ac:dyDescent="0.2">
      <c r="G533" t="s">
        <v>261</v>
      </c>
      <c r="H533">
        <v>1</v>
      </c>
      <c r="I533">
        <v>0.38300000000000001</v>
      </c>
    </row>
    <row r="534" spans="7:9" x14ac:dyDescent="0.2">
      <c r="G534" t="s">
        <v>732</v>
      </c>
      <c r="H534">
        <v>1</v>
      </c>
      <c r="I534">
        <v>0.38300000000000001</v>
      </c>
    </row>
    <row r="535" spans="7:9" x14ac:dyDescent="0.2">
      <c r="G535" t="s">
        <v>749</v>
      </c>
      <c r="H535">
        <v>1</v>
      </c>
      <c r="I535">
        <v>0.38300000000000001</v>
      </c>
    </row>
    <row r="536" spans="7:9" x14ac:dyDescent="0.2">
      <c r="G536" t="s">
        <v>1233</v>
      </c>
      <c r="H536">
        <v>1</v>
      </c>
      <c r="I536">
        <v>0.38300000000000001</v>
      </c>
    </row>
    <row r="537" spans="7:9" x14ac:dyDescent="0.2">
      <c r="G537" t="s">
        <v>1234</v>
      </c>
      <c r="H537">
        <v>1</v>
      </c>
      <c r="I537">
        <v>0.38300000000000001</v>
      </c>
    </row>
    <row r="538" spans="7:9" x14ac:dyDescent="0.2">
      <c r="G538" t="s">
        <v>1235</v>
      </c>
      <c r="H538">
        <v>1</v>
      </c>
      <c r="I538">
        <v>0.38300000000000001</v>
      </c>
    </row>
    <row r="539" spans="7:9" x14ac:dyDescent="0.2">
      <c r="G539" t="s">
        <v>1236</v>
      </c>
      <c r="H539">
        <v>1</v>
      </c>
      <c r="I539">
        <v>0.38300000000000001</v>
      </c>
    </row>
    <row r="540" spans="7:9" x14ac:dyDescent="0.2">
      <c r="G540" t="s">
        <v>1237</v>
      </c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workbookViewId="0">
      <pane ySplit="1" topLeftCell="A2" activePane="bottomLeft" state="frozen"/>
      <selection pane="bottomLeft" activeCell="I8" sqref="I8"/>
    </sheetView>
  </sheetViews>
  <sheetFormatPr baseColWidth="10" defaultColWidth="8.83203125" defaultRowHeight="15" x14ac:dyDescent="0.2"/>
  <sheetData>
    <row r="1" spans="1:13" x14ac:dyDescent="0.2">
      <c r="B1" t="s">
        <v>1612</v>
      </c>
      <c r="C1" t="s">
        <v>1635</v>
      </c>
      <c r="D1" t="s">
        <v>1607</v>
      </c>
      <c r="E1" t="s">
        <v>1608</v>
      </c>
      <c r="F1" t="s">
        <v>1609</v>
      </c>
      <c r="G1" s="14" t="s">
        <v>1614</v>
      </c>
      <c r="H1" s="2" t="s">
        <v>13</v>
      </c>
      <c r="I1" s="1" t="s">
        <v>216</v>
      </c>
      <c r="J1" s="14" t="s">
        <v>1611</v>
      </c>
      <c r="K1" s="14" t="s">
        <v>1610</v>
      </c>
      <c r="L1" s="14" t="s">
        <v>1613</v>
      </c>
      <c r="M1" s="14" t="s">
        <v>1629</v>
      </c>
    </row>
    <row r="2" spans="1:13" x14ac:dyDescent="0.2">
      <c r="A2">
        <v>2021</v>
      </c>
      <c r="B2">
        <v>55</v>
      </c>
      <c r="C2">
        <v>27</v>
      </c>
      <c r="D2">
        <v>29</v>
      </c>
      <c r="E2">
        <v>36</v>
      </c>
      <c r="F2">
        <v>3</v>
      </c>
      <c r="G2" s="1">
        <v>0</v>
      </c>
      <c r="H2" s="1">
        <v>10</v>
      </c>
      <c r="I2">
        <v>11</v>
      </c>
      <c r="J2">
        <v>6</v>
      </c>
      <c r="K2">
        <v>4</v>
      </c>
      <c r="L2">
        <v>3</v>
      </c>
      <c r="M2">
        <v>1402</v>
      </c>
    </row>
    <row r="3" spans="1:13" x14ac:dyDescent="0.2">
      <c r="A3">
        <v>2020</v>
      </c>
      <c r="B3">
        <v>77</v>
      </c>
      <c r="C3">
        <v>42</v>
      </c>
      <c r="D3">
        <v>35</v>
      </c>
      <c r="E3">
        <v>54</v>
      </c>
      <c r="F3">
        <v>12</v>
      </c>
      <c r="G3">
        <v>23</v>
      </c>
      <c r="H3">
        <v>19</v>
      </c>
      <c r="I3">
        <v>41</v>
      </c>
      <c r="J3">
        <v>11</v>
      </c>
      <c r="K3">
        <v>12</v>
      </c>
      <c r="L3">
        <v>10</v>
      </c>
      <c r="M3">
        <v>1419</v>
      </c>
    </row>
    <row r="4" spans="1:13" x14ac:dyDescent="0.2">
      <c r="A4">
        <v>2019</v>
      </c>
      <c r="B4">
        <v>82</v>
      </c>
      <c r="C4">
        <v>35</v>
      </c>
      <c r="D4">
        <v>47</v>
      </c>
      <c r="E4">
        <v>65</v>
      </c>
      <c r="F4">
        <v>7</v>
      </c>
      <c r="G4">
        <v>16</v>
      </c>
      <c r="H4">
        <v>18</v>
      </c>
      <c r="I4">
        <v>35</v>
      </c>
      <c r="J4">
        <v>13</v>
      </c>
      <c r="K4">
        <v>9</v>
      </c>
      <c r="L4">
        <v>3</v>
      </c>
      <c r="M4">
        <v>1338</v>
      </c>
    </row>
    <row r="5" spans="1:13" x14ac:dyDescent="0.2">
      <c r="A5">
        <v>2018</v>
      </c>
      <c r="B5">
        <v>70</v>
      </c>
      <c r="C5">
        <v>30</v>
      </c>
      <c r="D5">
        <v>40</v>
      </c>
      <c r="E5">
        <v>45</v>
      </c>
      <c r="F5">
        <v>4</v>
      </c>
      <c r="G5">
        <v>17</v>
      </c>
      <c r="H5">
        <v>11</v>
      </c>
      <c r="I5">
        <v>28</v>
      </c>
      <c r="J5">
        <v>21</v>
      </c>
      <c r="K5">
        <v>14</v>
      </c>
      <c r="L5">
        <v>14</v>
      </c>
      <c r="M5">
        <v>1124</v>
      </c>
    </row>
    <row r="6" spans="1:13" x14ac:dyDescent="0.2">
      <c r="A6">
        <v>2017</v>
      </c>
      <c r="B6">
        <v>71</v>
      </c>
      <c r="C6">
        <v>31</v>
      </c>
      <c r="D6">
        <v>40</v>
      </c>
      <c r="E6">
        <v>50</v>
      </c>
      <c r="F6">
        <v>6</v>
      </c>
      <c r="G6">
        <v>18</v>
      </c>
      <c r="H6">
        <v>13</v>
      </c>
      <c r="I6">
        <v>31</v>
      </c>
      <c r="J6">
        <v>21</v>
      </c>
      <c r="K6">
        <v>13</v>
      </c>
      <c r="L6">
        <v>13</v>
      </c>
      <c r="M6">
        <v>1104</v>
      </c>
    </row>
    <row r="7" spans="1:13" x14ac:dyDescent="0.2">
      <c r="A7">
        <v>2016</v>
      </c>
      <c r="B7">
        <v>78</v>
      </c>
      <c r="C7">
        <v>33</v>
      </c>
      <c r="D7">
        <v>45</v>
      </c>
      <c r="E7">
        <v>61</v>
      </c>
      <c r="F7">
        <v>5</v>
      </c>
      <c r="G7">
        <v>17</v>
      </c>
      <c r="H7">
        <v>14</v>
      </c>
      <c r="I7">
        <v>33</v>
      </c>
      <c r="J7">
        <v>19</v>
      </c>
      <c r="K7">
        <v>15</v>
      </c>
      <c r="L7">
        <v>11</v>
      </c>
      <c r="M7">
        <v>1080</v>
      </c>
    </row>
    <row r="8" spans="1:13" x14ac:dyDescent="0.2">
      <c r="A8">
        <v>2015</v>
      </c>
      <c r="B8">
        <v>89</v>
      </c>
      <c r="C8">
        <v>31</v>
      </c>
      <c r="D8">
        <v>58</v>
      </c>
      <c r="E8">
        <v>62</v>
      </c>
      <c r="F8">
        <v>9</v>
      </c>
      <c r="G8">
        <v>18</v>
      </c>
      <c r="H8">
        <v>9</v>
      </c>
      <c r="I8">
        <v>28</v>
      </c>
      <c r="J8">
        <v>20</v>
      </c>
      <c r="K8">
        <v>18</v>
      </c>
      <c r="L8">
        <v>11</v>
      </c>
      <c r="M8">
        <v>1040</v>
      </c>
    </row>
    <row r="9" spans="1:13" x14ac:dyDescent="0.2">
      <c r="A9">
        <v>2014</v>
      </c>
      <c r="B9">
        <v>74</v>
      </c>
      <c r="C9">
        <v>31</v>
      </c>
      <c r="D9">
        <v>44</v>
      </c>
      <c r="E9">
        <v>52</v>
      </c>
      <c r="F9">
        <v>6</v>
      </c>
      <c r="G9">
        <v>24</v>
      </c>
      <c r="H9">
        <v>10</v>
      </c>
      <c r="I9">
        <v>31</v>
      </c>
      <c r="J9">
        <v>22</v>
      </c>
      <c r="K9">
        <v>13</v>
      </c>
      <c r="L9">
        <v>16</v>
      </c>
      <c r="M9">
        <v>861</v>
      </c>
    </row>
    <row r="10" spans="1:13" x14ac:dyDescent="0.2">
      <c r="A10">
        <v>2013</v>
      </c>
      <c r="B10">
        <v>49</v>
      </c>
      <c r="C10">
        <v>32</v>
      </c>
      <c r="D10">
        <v>18</v>
      </c>
      <c r="E10">
        <v>32</v>
      </c>
      <c r="F10">
        <v>7</v>
      </c>
      <c r="G10">
        <v>17</v>
      </c>
      <c r="H10">
        <v>18</v>
      </c>
      <c r="I10">
        <v>32</v>
      </c>
      <c r="J10">
        <v>17</v>
      </c>
      <c r="K10">
        <v>11</v>
      </c>
      <c r="L10">
        <v>9</v>
      </c>
      <c r="M10">
        <v>790</v>
      </c>
    </row>
    <row r="11" spans="1:13" x14ac:dyDescent="0.2">
      <c r="A11">
        <v>2012</v>
      </c>
      <c r="B11">
        <v>59</v>
      </c>
      <c r="C11">
        <v>37</v>
      </c>
      <c r="D11">
        <v>22</v>
      </c>
      <c r="E11">
        <v>32</v>
      </c>
      <c r="F11">
        <v>6</v>
      </c>
      <c r="G11">
        <v>16</v>
      </c>
      <c r="H11">
        <v>14</v>
      </c>
      <c r="I11">
        <v>37</v>
      </c>
      <c r="J11">
        <v>14</v>
      </c>
      <c r="K11">
        <v>12</v>
      </c>
      <c r="L11">
        <v>4</v>
      </c>
      <c r="M11">
        <v>861</v>
      </c>
    </row>
    <row r="12" spans="1:13" x14ac:dyDescent="0.2">
      <c r="A12">
        <v>2011</v>
      </c>
      <c r="B12">
        <v>58</v>
      </c>
      <c r="C12">
        <v>26</v>
      </c>
      <c r="D12">
        <v>32</v>
      </c>
      <c r="E12">
        <v>45</v>
      </c>
      <c r="F12">
        <v>2</v>
      </c>
      <c r="G12">
        <v>18</v>
      </c>
      <c r="H12">
        <v>15</v>
      </c>
      <c r="I12">
        <v>26</v>
      </c>
      <c r="J12">
        <v>11</v>
      </c>
      <c r="K12">
        <v>5</v>
      </c>
      <c r="L12">
        <v>4</v>
      </c>
      <c r="M12">
        <v>731</v>
      </c>
    </row>
    <row r="13" spans="1:13" x14ac:dyDescent="0.2">
      <c r="A13">
        <v>2010</v>
      </c>
      <c r="B13">
        <v>51</v>
      </c>
      <c r="C13">
        <v>25</v>
      </c>
      <c r="D13">
        <v>24</v>
      </c>
      <c r="E13">
        <v>38</v>
      </c>
      <c r="F13">
        <v>2</v>
      </c>
      <c r="G13">
        <v>20</v>
      </c>
      <c r="H13">
        <v>10</v>
      </c>
      <c r="I13">
        <v>25</v>
      </c>
      <c r="J13">
        <v>11</v>
      </c>
      <c r="K13">
        <v>5</v>
      </c>
      <c r="L13">
        <v>8</v>
      </c>
      <c r="M13">
        <v>614</v>
      </c>
    </row>
    <row r="14" spans="1:13" x14ac:dyDescent="0.2">
      <c r="A14">
        <v>2009</v>
      </c>
      <c r="B14">
        <v>51</v>
      </c>
      <c r="C14">
        <v>27</v>
      </c>
      <c r="D14">
        <v>23</v>
      </c>
      <c r="E14">
        <v>31</v>
      </c>
      <c r="F14">
        <v>2</v>
      </c>
      <c r="G14">
        <v>15</v>
      </c>
      <c r="H14">
        <v>13</v>
      </c>
      <c r="I14">
        <v>28</v>
      </c>
      <c r="J14">
        <v>12</v>
      </c>
      <c r="K14">
        <v>5</v>
      </c>
      <c r="L14">
        <v>5</v>
      </c>
      <c r="M14">
        <v>570</v>
      </c>
    </row>
    <row r="15" spans="1:13" x14ac:dyDescent="0.2">
      <c r="A15">
        <v>2008</v>
      </c>
      <c r="B15">
        <v>42</v>
      </c>
      <c r="C15">
        <v>20</v>
      </c>
      <c r="D15">
        <v>21</v>
      </c>
      <c r="E15">
        <v>35</v>
      </c>
      <c r="F15">
        <v>1</v>
      </c>
      <c r="G15">
        <v>16</v>
      </c>
      <c r="H15">
        <v>9</v>
      </c>
      <c r="I15">
        <v>19</v>
      </c>
      <c r="J15">
        <v>10</v>
      </c>
      <c r="K15">
        <v>9</v>
      </c>
      <c r="L15">
        <v>4</v>
      </c>
      <c r="M15">
        <v>557</v>
      </c>
    </row>
    <row r="16" spans="1:13" x14ac:dyDescent="0.2">
      <c r="A16">
        <v>2007</v>
      </c>
      <c r="B16">
        <v>32</v>
      </c>
      <c r="C16">
        <v>21</v>
      </c>
      <c r="D16">
        <v>9</v>
      </c>
      <c r="E16">
        <v>21</v>
      </c>
      <c r="F16">
        <v>3</v>
      </c>
      <c r="G16">
        <v>16</v>
      </c>
      <c r="H16">
        <v>9</v>
      </c>
      <c r="I16">
        <v>21</v>
      </c>
      <c r="J16">
        <v>19</v>
      </c>
      <c r="K16">
        <v>10</v>
      </c>
      <c r="L16">
        <v>11</v>
      </c>
      <c r="M16">
        <v>375</v>
      </c>
    </row>
    <row r="17" spans="1:13" x14ac:dyDescent="0.2">
      <c r="A17">
        <v>2006</v>
      </c>
      <c r="B17">
        <v>34</v>
      </c>
      <c r="C17">
        <v>24</v>
      </c>
      <c r="D17">
        <v>10</v>
      </c>
      <c r="E17">
        <v>27</v>
      </c>
      <c r="F17">
        <v>0</v>
      </c>
      <c r="G17">
        <v>16</v>
      </c>
      <c r="H17">
        <v>6</v>
      </c>
      <c r="I17">
        <v>24</v>
      </c>
      <c r="J17">
        <v>11</v>
      </c>
      <c r="K17">
        <v>18</v>
      </c>
      <c r="L17">
        <v>8</v>
      </c>
      <c r="M17">
        <v>394</v>
      </c>
    </row>
    <row r="18" spans="1:13" x14ac:dyDescent="0.2">
      <c r="A18">
        <v>2005</v>
      </c>
      <c r="B18">
        <v>20</v>
      </c>
      <c r="C18">
        <v>20</v>
      </c>
      <c r="D18">
        <v>8</v>
      </c>
      <c r="E18">
        <v>14</v>
      </c>
      <c r="F18">
        <v>2</v>
      </c>
      <c r="G18">
        <v>18</v>
      </c>
      <c r="H18">
        <v>11</v>
      </c>
      <c r="I18">
        <v>20</v>
      </c>
      <c r="J18">
        <v>6</v>
      </c>
      <c r="K18">
        <v>5</v>
      </c>
      <c r="L18">
        <v>3</v>
      </c>
      <c r="M18">
        <v>281</v>
      </c>
    </row>
    <row r="19" spans="1:13" x14ac:dyDescent="0.2">
      <c r="A19">
        <v>2004</v>
      </c>
      <c r="B19">
        <v>21</v>
      </c>
      <c r="C19">
        <v>21</v>
      </c>
      <c r="D19">
        <v>1</v>
      </c>
      <c r="E19">
        <v>17</v>
      </c>
      <c r="F19">
        <v>1</v>
      </c>
      <c r="G19">
        <v>15</v>
      </c>
      <c r="H19">
        <v>9</v>
      </c>
      <c r="I19">
        <v>21</v>
      </c>
      <c r="J19">
        <v>13</v>
      </c>
      <c r="K19">
        <v>9</v>
      </c>
      <c r="L19">
        <v>8</v>
      </c>
      <c r="M19">
        <v>233</v>
      </c>
    </row>
    <row r="20" spans="1:13" x14ac:dyDescent="0.2">
      <c r="A20">
        <v>2003</v>
      </c>
      <c r="B20">
        <v>21</v>
      </c>
      <c r="C20">
        <v>20</v>
      </c>
      <c r="D20">
        <v>2</v>
      </c>
      <c r="E20">
        <v>16</v>
      </c>
      <c r="F20">
        <v>1</v>
      </c>
      <c r="G20">
        <v>15</v>
      </c>
      <c r="H20">
        <v>8</v>
      </c>
      <c r="I20">
        <v>21</v>
      </c>
      <c r="J20">
        <v>10</v>
      </c>
      <c r="K20">
        <v>4</v>
      </c>
      <c r="L20">
        <v>2</v>
      </c>
      <c r="M20">
        <v>203</v>
      </c>
    </row>
    <row r="21" spans="1:13" x14ac:dyDescent="0.2">
      <c r="A21">
        <v>2002</v>
      </c>
      <c r="B21">
        <v>20</v>
      </c>
      <c r="C21">
        <v>20</v>
      </c>
      <c r="D21">
        <v>6</v>
      </c>
      <c r="E21">
        <v>14</v>
      </c>
      <c r="F21">
        <v>0</v>
      </c>
      <c r="G21">
        <v>16</v>
      </c>
      <c r="H21">
        <v>6</v>
      </c>
      <c r="I21">
        <v>20</v>
      </c>
      <c r="J21">
        <v>11</v>
      </c>
      <c r="K21">
        <v>9</v>
      </c>
      <c r="L21">
        <v>8</v>
      </c>
      <c r="M21">
        <v>188</v>
      </c>
    </row>
    <row r="22" spans="1:13" x14ac:dyDescent="0.2">
      <c r="A22">
        <v>2001</v>
      </c>
      <c r="B22">
        <v>32</v>
      </c>
      <c r="C22">
        <v>31</v>
      </c>
      <c r="D22">
        <v>3</v>
      </c>
      <c r="E22">
        <v>19</v>
      </c>
      <c r="F22">
        <v>1</v>
      </c>
      <c r="G22">
        <v>26</v>
      </c>
      <c r="H22">
        <v>9</v>
      </c>
      <c r="I22">
        <v>32</v>
      </c>
      <c r="J22">
        <v>15</v>
      </c>
      <c r="K22">
        <v>12</v>
      </c>
      <c r="L22">
        <v>13</v>
      </c>
      <c r="M22">
        <v>177</v>
      </c>
    </row>
    <row r="23" spans="1:13" x14ac:dyDescent="0.2">
      <c r="A23">
        <v>2000</v>
      </c>
      <c r="B23">
        <v>27</v>
      </c>
      <c r="C23">
        <v>27</v>
      </c>
      <c r="D23">
        <v>6</v>
      </c>
      <c r="E23">
        <v>26</v>
      </c>
      <c r="F23">
        <v>0</v>
      </c>
      <c r="G23">
        <v>23</v>
      </c>
      <c r="H23">
        <v>15</v>
      </c>
      <c r="I23">
        <v>27</v>
      </c>
      <c r="J23">
        <v>14</v>
      </c>
      <c r="K23">
        <v>7</v>
      </c>
      <c r="L23">
        <v>9</v>
      </c>
      <c r="M23">
        <v>134</v>
      </c>
    </row>
    <row r="24" spans="1:13" x14ac:dyDescent="0.2">
      <c r="A24">
        <v>1999</v>
      </c>
      <c r="B24">
        <v>24</v>
      </c>
      <c r="C24">
        <v>23</v>
      </c>
      <c r="D24">
        <v>6</v>
      </c>
      <c r="E24">
        <v>18</v>
      </c>
      <c r="F24">
        <v>1</v>
      </c>
      <c r="G24">
        <v>19</v>
      </c>
      <c r="H24">
        <v>8</v>
      </c>
      <c r="I24">
        <v>24</v>
      </c>
      <c r="J24">
        <v>16</v>
      </c>
      <c r="K24">
        <v>10</v>
      </c>
      <c r="L24">
        <v>14</v>
      </c>
      <c r="M24">
        <v>117</v>
      </c>
    </row>
    <row r="25" spans="1:13" x14ac:dyDescent="0.2">
      <c r="A25">
        <v>1998</v>
      </c>
      <c r="B25">
        <v>25</v>
      </c>
      <c r="C25">
        <v>25</v>
      </c>
      <c r="D25">
        <v>0</v>
      </c>
      <c r="E25">
        <v>22</v>
      </c>
      <c r="F25">
        <v>0</v>
      </c>
      <c r="G25">
        <v>18</v>
      </c>
      <c r="H25">
        <v>5</v>
      </c>
      <c r="I25">
        <v>23</v>
      </c>
      <c r="J25">
        <v>14</v>
      </c>
      <c r="K25">
        <v>10</v>
      </c>
      <c r="L25">
        <v>11</v>
      </c>
      <c r="M25">
        <v>109</v>
      </c>
    </row>
    <row r="26" spans="1:13" x14ac:dyDescent="0.2">
      <c r="A26">
        <v>1997</v>
      </c>
      <c r="B26">
        <v>33</v>
      </c>
      <c r="C26">
        <v>33</v>
      </c>
      <c r="D26">
        <v>12</v>
      </c>
      <c r="E26">
        <v>22</v>
      </c>
      <c r="F26">
        <v>0</v>
      </c>
      <c r="G26">
        <v>30</v>
      </c>
      <c r="H26">
        <v>14</v>
      </c>
      <c r="I26">
        <v>33</v>
      </c>
      <c r="J26">
        <v>15</v>
      </c>
      <c r="K26">
        <v>18</v>
      </c>
      <c r="L26">
        <v>14</v>
      </c>
      <c r="M26">
        <v>39</v>
      </c>
    </row>
    <row r="27" spans="1:13" x14ac:dyDescent="0.2">
      <c r="A27">
        <v>1996</v>
      </c>
      <c r="B27">
        <v>43</v>
      </c>
      <c r="C27">
        <v>43</v>
      </c>
      <c r="D27">
        <v>7</v>
      </c>
      <c r="E27">
        <v>37</v>
      </c>
      <c r="F27">
        <v>2</v>
      </c>
      <c r="G27">
        <v>41</v>
      </c>
      <c r="H27">
        <v>16</v>
      </c>
      <c r="I27">
        <v>43</v>
      </c>
      <c r="J27">
        <v>26</v>
      </c>
      <c r="K27">
        <v>13</v>
      </c>
      <c r="L27">
        <v>14</v>
      </c>
      <c r="M27">
        <v>19</v>
      </c>
    </row>
    <row r="28" spans="1:13" x14ac:dyDescent="0.2">
      <c r="A28">
        <v>1995</v>
      </c>
      <c r="B28">
        <v>29</v>
      </c>
      <c r="C28">
        <v>28</v>
      </c>
      <c r="D28">
        <v>5</v>
      </c>
      <c r="E28">
        <v>27</v>
      </c>
      <c r="F28">
        <v>0</v>
      </c>
      <c r="G28">
        <v>23</v>
      </c>
      <c r="H28">
        <v>21</v>
      </c>
      <c r="I28">
        <v>24</v>
      </c>
      <c r="J28">
        <v>15</v>
      </c>
      <c r="K28">
        <v>11</v>
      </c>
      <c r="L28">
        <v>5</v>
      </c>
      <c r="M28">
        <v>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5"/>
  <sheetViews>
    <sheetView workbookViewId="0">
      <selection sqref="A1:XFD1"/>
    </sheetView>
  </sheetViews>
  <sheetFormatPr baseColWidth="10" defaultColWidth="8.83203125" defaultRowHeight="15" x14ac:dyDescent="0.2"/>
  <cols>
    <col min="1" max="9" width="9.6640625" style="5" customWidth="1"/>
    <col min="10" max="15" width="9.6640625" customWidth="1"/>
  </cols>
  <sheetData>
    <row r="1" spans="1:15" x14ac:dyDescent="0.2">
      <c r="A1" s="21" t="s">
        <v>187</v>
      </c>
      <c r="B1" s="21"/>
      <c r="C1" s="21"/>
      <c r="D1" s="21" t="s">
        <v>188</v>
      </c>
      <c r="E1" s="21"/>
      <c r="F1" s="21"/>
      <c r="G1" s="21" t="s">
        <v>189</v>
      </c>
      <c r="H1" s="21"/>
      <c r="I1" s="21"/>
      <c r="J1" s="21" t="s">
        <v>192</v>
      </c>
      <c r="K1" s="21"/>
      <c r="L1" s="21"/>
      <c r="M1" s="21" t="s">
        <v>195</v>
      </c>
      <c r="N1" s="21"/>
      <c r="O1" s="21"/>
    </row>
    <row r="2" spans="1:15" x14ac:dyDescent="0.2">
      <c r="A2" s="6" t="s">
        <v>8</v>
      </c>
      <c r="B2" s="6" t="s">
        <v>0</v>
      </c>
      <c r="C2" s="7" t="s">
        <v>140</v>
      </c>
      <c r="D2" s="8" t="s">
        <v>8</v>
      </c>
      <c r="E2" s="9" t="s">
        <v>0</v>
      </c>
      <c r="F2" s="7" t="s">
        <v>167</v>
      </c>
      <c r="G2" s="8" t="s">
        <v>183</v>
      </c>
      <c r="H2" s="9" t="s">
        <v>184</v>
      </c>
      <c r="I2" s="7" t="s">
        <v>185</v>
      </c>
      <c r="J2" s="13" t="s">
        <v>8</v>
      </c>
      <c r="K2" s="13" t="s">
        <v>0</v>
      </c>
      <c r="L2" s="13" t="s">
        <v>190</v>
      </c>
      <c r="M2" s="13" t="s">
        <v>8</v>
      </c>
      <c r="N2" s="13" t="s">
        <v>0</v>
      </c>
      <c r="O2" s="13" t="s">
        <v>190</v>
      </c>
    </row>
    <row r="3" spans="1:15" x14ac:dyDescent="0.2">
      <c r="A3" s="2" t="s">
        <v>10</v>
      </c>
      <c r="B3" s="2">
        <v>304</v>
      </c>
      <c r="C3" s="3">
        <v>99.671999999999997</v>
      </c>
      <c r="D3" s="4" t="s">
        <v>10</v>
      </c>
      <c r="E3" s="2">
        <v>357</v>
      </c>
      <c r="F3" s="3">
        <v>98.891999999999996</v>
      </c>
      <c r="G3" s="4" t="s">
        <v>10</v>
      </c>
      <c r="H3" s="2">
        <v>261</v>
      </c>
      <c r="I3" s="3">
        <v>100</v>
      </c>
      <c r="J3" t="s">
        <v>10</v>
      </c>
      <c r="K3">
        <v>128</v>
      </c>
      <c r="L3">
        <v>100</v>
      </c>
      <c r="M3" t="s">
        <v>10</v>
      </c>
      <c r="N3">
        <v>128</v>
      </c>
      <c r="O3">
        <v>100</v>
      </c>
    </row>
    <row r="4" spans="1:15" x14ac:dyDescent="0.2">
      <c r="A4" s="2" t="s">
        <v>3</v>
      </c>
      <c r="B4" s="2">
        <v>304</v>
      </c>
      <c r="C4" s="3">
        <v>99.671999999999997</v>
      </c>
      <c r="D4" s="4" t="s">
        <v>2</v>
      </c>
      <c r="E4" s="2">
        <v>357</v>
      </c>
      <c r="F4" s="3">
        <v>98.891999999999996</v>
      </c>
      <c r="G4" s="4" t="s">
        <v>2</v>
      </c>
      <c r="H4" s="2">
        <v>261</v>
      </c>
      <c r="I4" s="3">
        <v>100</v>
      </c>
      <c r="J4" t="s">
        <v>2</v>
      </c>
      <c r="K4">
        <v>128</v>
      </c>
      <c r="L4">
        <v>100</v>
      </c>
      <c r="M4" t="s">
        <v>2</v>
      </c>
      <c r="N4">
        <v>128</v>
      </c>
      <c r="O4">
        <v>100</v>
      </c>
    </row>
    <row r="5" spans="1:15" x14ac:dyDescent="0.2">
      <c r="A5" s="2" t="s">
        <v>2</v>
      </c>
      <c r="B5" s="2">
        <v>303</v>
      </c>
      <c r="C5" s="3">
        <v>99.343999999999994</v>
      </c>
      <c r="D5" s="4" t="s">
        <v>3</v>
      </c>
      <c r="E5" s="2">
        <v>357</v>
      </c>
      <c r="F5" s="3">
        <v>98.891999999999996</v>
      </c>
      <c r="G5" s="4" t="s">
        <v>3</v>
      </c>
      <c r="H5" s="2">
        <v>261</v>
      </c>
      <c r="I5" s="3">
        <v>100</v>
      </c>
      <c r="J5" t="s">
        <v>3</v>
      </c>
      <c r="K5">
        <v>128</v>
      </c>
      <c r="L5">
        <v>100</v>
      </c>
      <c r="M5" t="s">
        <v>3</v>
      </c>
      <c r="N5">
        <v>128</v>
      </c>
      <c r="O5">
        <v>100</v>
      </c>
    </row>
    <row r="6" spans="1:15" x14ac:dyDescent="0.2">
      <c r="A6" s="2" t="s">
        <v>13</v>
      </c>
      <c r="B6" s="2">
        <v>58</v>
      </c>
      <c r="C6" s="3">
        <v>19.015999999999998</v>
      </c>
      <c r="D6" s="4" t="s">
        <v>7</v>
      </c>
      <c r="E6" s="2">
        <v>94</v>
      </c>
      <c r="F6" s="3">
        <v>26.039000000000001</v>
      </c>
      <c r="G6" s="4" t="s">
        <v>7</v>
      </c>
      <c r="H6" s="2">
        <v>85</v>
      </c>
      <c r="I6" s="3">
        <v>32.567</v>
      </c>
      <c r="J6" t="s">
        <v>11</v>
      </c>
      <c r="K6">
        <v>82</v>
      </c>
      <c r="L6">
        <v>64.063000000000002</v>
      </c>
      <c r="M6" t="s">
        <v>11</v>
      </c>
      <c r="N6">
        <v>104</v>
      </c>
      <c r="O6">
        <v>81.25</v>
      </c>
    </row>
    <row r="7" spans="1:15" x14ac:dyDescent="0.2">
      <c r="A7" s="2" t="s">
        <v>7</v>
      </c>
      <c r="B7" s="2">
        <v>57</v>
      </c>
      <c r="C7" s="3">
        <v>18.689</v>
      </c>
      <c r="D7" s="4" t="s">
        <v>11</v>
      </c>
      <c r="E7" s="2">
        <v>78</v>
      </c>
      <c r="F7" s="3">
        <v>21.606999999999999</v>
      </c>
      <c r="G7" s="4" t="s">
        <v>11</v>
      </c>
      <c r="H7" s="2">
        <v>78</v>
      </c>
      <c r="I7" s="3">
        <v>29.885000000000002</v>
      </c>
      <c r="J7" t="s">
        <v>7</v>
      </c>
      <c r="K7">
        <v>80</v>
      </c>
      <c r="L7">
        <v>62.5</v>
      </c>
      <c r="M7" t="s">
        <v>7</v>
      </c>
      <c r="N7">
        <v>102</v>
      </c>
      <c r="O7">
        <v>79.688000000000002</v>
      </c>
    </row>
    <row r="8" spans="1:15" x14ac:dyDescent="0.2">
      <c r="A8" s="2" t="s">
        <v>11</v>
      </c>
      <c r="B8" s="2">
        <v>46</v>
      </c>
      <c r="C8" s="3">
        <v>15.082000000000001</v>
      </c>
      <c r="D8" s="4" t="s">
        <v>13</v>
      </c>
      <c r="E8" s="2">
        <v>66</v>
      </c>
      <c r="F8" s="3">
        <v>18.283000000000001</v>
      </c>
      <c r="G8" s="4" t="s">
        <v>12</v>
      </c>
      <c r="H8" s="2">
        <v>62</v>
      </c>
      <c r="I8" s="3">
        <v>23.754999999999999</v>
      </c>
      <c r="J8" t="s">
        <v>12</v>
      </c>
      <c r="K8">
        <v>51</v>
      </c>
      <c r="L8">
        <v>39.844000000000001</v>
      </c>
      <c r="M8" t="s">
        <v>14</v>
      </c>
      <c r="N8">
        <v>71</v>
      </c>
      <c r="O8">
        <v>55.469000000000001</v>
      </c>
    </row>
    <row r="9" spans="1:15" x14ac:dyDescent="0.2">
      <c r="A9" s="2" t="s">
        <v>18</v>
      </c>
      <c r="B9" s="2">
        <v>27</v>
      </c>
      <c r="C9" s="3">
        <v>8.8520000000000003</v>
      </c>
      <c r="D9" s="4" t="s">
        <v>12</v>
      </c>
      <c r="E9" s="2">
        <v>62</v>
      </c>
      <c r="F9" s="3">
        <v>17.175000000000001</v>
      </c>
      <c r="G9" s="4" t="s">
        <v>13</v>
      </c>
      <c r="H9" s="2">
        <v>61</v>
      </c>
      <c r="I9" s="3">
        <v>23.372</v>
      </c>
      <c r="J9" t="s">
        <v>14</v>
      </c>
      <c r="K9">
        <v>46</v>
      </c>
      <c r="L9">
        <v>35.938000000000002</v>
      </c>
      <c r="M9" t="s">
        <v>12</v>
      </c>
      <c r="N9">
        <v>68</v>
      </c>
      <c r="O9">
        <v>53.125</v>
      </c>
    </row>
    <row r="10" spans="1:15" x14ac:dyDescent="0.2">
      <c r="A10" s="2" t="s">
        <v>12</v>
      </c>
      <c r="B10" s="2">
        <v>27</v>
      </c>
      <c r="C10" s="3">
        <v>8.8520000000000003</v>
      </c>
      <c r="D10" s="4" t="s">
        <v>20</v>
      </c>
      <c r="E10" s="2">
        <v>30</v>
      </c>
      <c r="F10" s="3">
        <v>8.31</v>
      </c>
      <c r="G10" s="4" t="s">
        <v>14</v>
      </c>
      <c r="H10" s="2">
        <v>39</v>
      </c>
      <c r="I10" s="3">
        <v>14.943</v>
      </c>
      <c r="J10" t="s">
        <v>13</v>
      </c>
      <c r="K10">
        <v>43</v>
      </c>
      <c r="L10">
        <v>33.594000000000001</v>
      </c>
      <c r="M10" t="s">
        <v>13</v>
      </c>
      <c r="N10">
        <v>43</v>
      </c>
      <c r="O10">
        <v>33.594000000000001</v>
      </c>
    </row>
    <row r="11" spans="1:15" x14ac:dyDescent="0.2">
      <c r="A11" s="2" t="s">
        <v>16</v>
      </c>
      <c r="B11" s="2">
        <v>19</v>
      </c>
      <c r="C11" s="3">
        <v>6.23</v>
      </c>
      <c r="D11" s="4" t="s">
        <v>22</v>
      </c>
      <c r="E11" s="2">
        <v>26</v>
      </c>
      <c r="F11" s="3">
        <v>7.202</v>
      </c>
      <c r="G11" s="4" t="s">
        <v>15</v>
      </c>
      <c r="H11" s="2">
        <v>29</v>
      </c>
      <c r="I11" s="3">
        <v>11.111000000000001</v>
      </c>
      <c r="J11" t="s">
        <v>17</v>
      </c>
      <c r="K11">
        <v>25</v>
      </c>
      <c r="L11">
        <v>19.530999999999999</v>
      </c>
      <c r="M11" t="s">
        <v>17</v>
      </c>
      <c r="N11">
        <v>29</v>
      </c>
      <c r="O11">
        <v>22.655999999999999</v>
      </c>
    </row>
    <row r="12" spans="1:15" x14ac:dyDescent="0.2">
      <c r="A12" s="2" t="s">
        <v>17</v>
      </c>
      <c r="B12" s="2">
        <v>19</v>
      </c>
      <c r="C12" s="3">
        <v>6.23</v>
      </c>
      <c r="D12" s="4" t="s">
        <v>18</v>
      </c>
      <c r="E12" s="2">
        <v>25</v>
      </c>
      <c r="F12" s="3">
        <v>6.9249999999999998</v>
      </c>
      <c r="G12" s="4" t="s">
        <v>16</v>
      </c>
      <c r="H12" s="2">
        <v>23</v>
      </c>
      <c r="I12" s="3">
        <v>8.8119999999999994</v>
      </c>
      <c r="J12" t="s">
        <v>20</v>
      </c>
      <c r="K12">
        <v>24</v>
      </c>
      <c r="L12">
        <v>18.75</v>
      </c>
      <c r="M12" t="s">
        <v>15</v>
      </c>
      <c r="N12">
        <v>27</v>
      </c>
      <c r="O12">
        <v>21.094000000000001</v>
      </c>
    </row>
    <row r="13" spans="1:15" x14ac:dyDescent="0.2">
      <c r="A13" s="2" t="s">
        <v>28</v>
      </c>
      <c r="B13" s="2">
        <v>14</v>
      </c>
      <c r="C13" s="3">
        <v>4.59</v>
      </c>
      <c r="D13" s="4" t="s">
        <v>17</v>
      </c>
      <c r="E13" s="2">
        <v>25</v>
      </c>
      <c r="F13" s="3">
        <v>6.9249999999999998</v>
      </c>
      <c r="G13" s="4" t="s">
        <v>17</v>
      </c>
      <c r="H13" s="2">
        <v>23</v>
      </c>
      <c r="I13" s="3">
        <v>8.8119999999999994</v>
      </c>
      <c r="J13" t="s">
        <v>15</v>
      </c>
      <c r="K13">
        <v>24</v>
      </c>
      <c r="L13">
        <v>18.75</v>
      </c>
      <c r="M13" t="s">
        <v>26</v>
      </c>
      <c r="N13">
        <v>20</v>
      </c>
      <c r="O13">
        <v>15.625</v>
      </c>
    </row>
    <row r="14" spans="1:15" x14ac:dyDescent="0.2">
      <c r="A14" s="2" t="s">
        <v>25</v>
      </c>
      <c r="B14" s="2">
        <v>13</v>
      </c>
      <c r="C14" s="3">
        <v>4.2619999999999996</v>
      </c>
      <c r="D14" s="4" t="s">
        <v>19</v>
      </c>
      <c r="E14" s="2">
        <v>18</v>
      </c>
      <c r="F14" s="3">
        <v>4.9859999999999998</v>
      </c>
      <c r="G14" s="4" t="s">
        <v>18</v>
      </c>
      <c r="H14" s="2">
        <v>22</v>
      </c>
      <c r="I14" s="3">
        <v>8.4290000000000003</v>
      </c>
      <c r="J14" t="s">
        <v>21</v>
      </c>
      <c r="K14">
        <v>19</v>
      </c>
      <c r="L14">
        <v>14.843999999999999</v>
      </c>
      <c r="M14" t="s">
        <v>27</v>
      </c>
      <c r="N14">
        <v>19</v>
      </c>
      <c r="O14">
        <v>14.843999999999999</v>
      </c>
    </row>
    <row r="15" spans="1:15" x14ac:dyDescent="0.2">
      <c r="A15" s="2" t="s">
        <v>20</v>
      </c>
      <c r="B15" s="2">
        <v>13</v>
      </c>
      <c r="C15" s="3">
        <v>4.2619999999999996</v>
      </c>
      <c r="D15" s="4" t="s">
        <v>40</v>
      </c>
      <c r="E15" s="2">
        <v>18</v>
      </c>
      <c r="F15" s="3">
        <v>4.9859999999999998</v>
      </c>
      <c r="G15" s="4" t="s">
        <v>19</v>
      </c>
      <c r="H15" s="2">
        <v>20</v>
      </c>
      <c r="I15" s="3">
        <v>7.6630000000000003</v>
      </c>
      <c r="J15" t="s">
        <v>22</v>
      </c>
      <c r="K15">
        <v>18</v>
      </c>
      <c r="L15">
        <v>14.063000000000001</v>
      </c>
      <c r="M15" t="s">
        <v>31</v>
      </c>
      <c r="N15">
        <v>18</v>
      </c>
      <c r="O15">
        <v>14.063000000000001</v>
      </c>
    </row>
    <row r="16" spans="1:15" x14ac:dyDescent="0.2">
      <c r="A16" s="2" t="s">
        <v>32</v>
      </c>
      <c r="B16" s="2">
        <v>12</v>
      </c>
      <c r="C16" s="3">
        <v>3.9340000000000002</v>
      </c>
      <c r="D16" s="4" t="s">
        <v>38</v>
      </c>
      <c r="E16" s="2">
        <v>16</v>
      </c>
      <c r="F16" s="3">
        <v>4.4320000000000004</v>
      </c>
      <c r="G16" s="4" t="s">
        <v>20</v>
      </c>
      <c r="H16" s="2">
        <v>20</v>
      </c>
      <c r="I16" s="3">
        <v>7.6630000000000003</v>
      </c>
      <c r="J16" t="s">
        <v>31</v>
      </c>
      <c r="K16">
        <v>17</v>
      </c>
      <c r="L16">
        <v>13.281000000000001</v>
      </c>
      <c r="M16" t="s">
        <v>24</v>
      </c>
      <c r="N16">
        <v>18</v>
      </c>
      <c r="O16">
        <v>14.063000000000001</v>
      </c>
    </row>
    <row r="17" spans="1:15" x14ac:dyDescent="0.2">
      <c r="A17" s="2" t="s">
        <v>21</v>
      </c>
      <c r="B17" s="2">
        <v>12</v>
      </c>
      <c r="C17" s="3">
        <v>3.9340000000000002</v>
      </c>
      <c r="D17" s="4" t="s">
        <v>25</v>
      </c>
      <c r="E17" s="2">
        <v>16</v>
      </c>
      <c r="F17" s="3">
        <v>4.4320000000000004</v>
      </c>
      <c r="G17" s="4" t="s">
        <v>21</v>
      </c>
      <c r="H17" s="2">
        <v>18</v>
      </c>
      <c r="I17" s="3">
        <v>6.8970000000000002</v>
      </c>
      <c r="J17" t="s">
        <v>19</v>
      </c>
      <c r="K17">
        <v>17</v>
      </c>
      <c r="L17">
        <v>13.281000000000001</v>
      </c>
      <c r="M17" t="s">
        <v>19</v>
      </c>
      <c r="N17">
        <v>17</v>
      </c>
      <c r="O17">
        <v>13.281000000000001</v>
      </c>
    </row>
    <row r="18" spans="1:15" x14ac:dyDescent="0.2">
      <c r="A18" s="2" t="s">
        <v>19</v>
      </c>
      <c r="B18" s="2">
        <v>11</v>
      </c>
      <c r="C18" s="3">
        <v>3.6070000000000002</v>
      </c>
      <c r="D18" s="4" t="s">
        <v>28</v>
      </c>
      <c r="E18" s="2">
        <v>16</v>
      </c>
      <c r="F18" s="3">
        <v>4.4320000000000004</v>
      </c>
      <c r="G18" s="4" t="s">
        <v>22</v>
      </c>
      <c r="H18" s="2">
        <v>17</v>
      </c>
      <c r="I18" s="3">
        <v>6.5129999999999999</v>
      </c>
      <c r="J18" t="s">
        <v>16</v>
      </c>
      <c r="K18">
        <v>15</v>
      </c>
      <c r="L18">
        <v>11.718999999999999</v>
      </c>
      <c r="M18" t="s">
        <v>18</v>
      </c>
      <c r="N18">
        <v>15</v>
      </c>
      <c r="O18">
        <v>11.718999999999999</v>
      </c>
    </row>
    <row r="19" spans="1:15" x14ac:dyDescent="0.2">
      <c r="A19" s="2" t="s">
        <v>37</v>
      </c>
      <c r="B19" s="2">
        <v>11</v>
      </c>
      <c r="C19" s="3">
        <v>3.6070000000000002</v>
      </c>
      <c r="D19" s="4" t="s">
        <v>15</v>
      </c>
      <c r="E19" s="2">
        <v>15</v>
      </c>
      <c r="F19" s="3">
        <v>4.1550000000000002</v>
      </c>
      <c r="G19" s="4" t="s">
        <v>23</v>
      </c>
      <c r="H19" s="2">
        <v>17</v>
      </c>
      <c r="I19" s="3">
        <v>6.5129999999999999</v>
      </c>
      <c r="J19" t="s">
        <v>18</v>
      </c>
      <c r="K19">
        <v>15</v>
      </c>
      <c r="L19">
        <v>11.718999999999999</v>
      </c>
      <c r="M19" t="s">
        <v>20</v>
      </c>
      <c r="N19">
        <v>15</v>
      </c>
      <c r="O19">
        <v>11.718999999999999</v>
      </c>
    </row>
    <row r="20" spans="1:15" x14ac:dyDescent="0.2">
      <c r="A20" s="2" t="s">
        <v>38</v>
      </c>
      <c r="B20" s="2">
        <v>10</v>
      </c>
      <c r="C20" s="3">
        <v>3.2789999999999999</v>
      </c>
      <c r="D20" s="4" t="s">
        <v>32</v>
      </c>
      <c r="E20" s="2">
        <v>14</v>
      </c>
      <c r="F20" s="3">
        <v>3.8780000000000001</v>
      </c>
      <c r="G20" s="4" t="s">
        <v>24</v>
      </c>
      <c r="H20" s="2">
        <v>16</v>
      </c>
      <c r="I20" s="3">
        <v>6.13</v>
      </c>
      <c r="J20" t="s">
        <v>38</v>
      </c>
      <c r="K20">
        <v>12</v>
      </c>
      <c r="L20">
        <v>9.375</v>
      </c>
      <c r="M20" t="s">
        <v>40</v>
      </c>
      <c r="N20">
        <v>14</v>
      </c>
      <c r="O20">
        <v>10.938000000000001</v>
      </c>
    </row>
    <row r="21" spans="1:15" x14ac:dyDescent="0.2">
      <c r="A21" s="2" t="s">
        <v>29</v>
      </c>
      <c r="B21" s="2">
        <v>10</v>
      </c>
      <c r="C21" s="3">
        <v>3.2789999999999999</v>
      </c>
      <c r="D21" s="4" t="s">
        <v>21</v>
      </c>
      <c r="E21" s="2">
        <v>14</v>
      </c>
      <c r="F21" s="3">
        <v>3.8780000000000001</v>
      </c>
      <c r="G21" s="4" t="s">
        <v>25</v>
      </c>
      <c r="H21" s="2">
        <v>15</v>
      </c>
      <c r="I21" s="3">
        <v>5.7469999999999999</v>
      </c>
      <c r="J21" t="s">
        <v>30</v>
      </c>
      <c r="K21">
        <v>11</v>
      </c>
      <c r="L21">
        <v>8.5939999999999994</v>
      </c>
      <c r="M21" t="s">
        <v>16</v>
      </c>
      <c r="N21">
        <v>13</v>
      </c>
      <c r="O21">
        <v>10.156000000000001</v>
      </c>
    </row>
    <row r="22" spans="1:15" x14ac:dyDescent="0.2">
      <c r="A22" s="2" t="s">
        <v>15</v>
      </c>
      <c r="B22" s="2">
        <v>9</v>
      </c>
      <c r="C22" s="3">
        <v>2.9510000000000001</v>
      </c>
      <c r="D22" s="4" t="s">
        <v>30</v>
      </c>
      <c r="E22" s="2">
        <v>14</v>
      </c>
      <c r="F22" s="3">
        <v>3.8780000000000001</v>
      </c>
      <c r="G22" s="4" t="s">
        <v>26</v>
      </c>
      <c r="H22" s="2">
        <v>12</v>
      </c>
      <c r="I22" s="3">
        <v>4.5979999999999999</v>
      </c>
      <c r="J22" t="s">
        <v>46</v>
      </c>
      <c r="K22">
        <v>10</v>
      </c>
      <c r="L22">
        <v>7.8129999999999997</v>
      </c>
      <c r="M22" t="s">
        <v>21</v>
      </c>
      <c r="N22">
        <v>12</v>
      </c>
      <c r="O22">
        <v>9.375</v>
      </c>
    </row>
    <row r="23" spans="1:15" x14ac:dyDescent="0.2">
      <c r="A23" s="2" t="s">
        <v>40</v>
      </c>
      <c r="B23" s="2">
        <v>8</v>
      </c>
      <c r="C23" s="3">
        <v>2.6230000000000002</v>
      </c>
      <c r="D23" s="4" t="s">
        <v>46</v>
      </c>
      <c r="E23" s="2">
        <v>12</v>
      </c>
      <c r="F23" s="3">
        <v>3.3239999999999998</v>
      </c>
      <c r="G23" s="4" t="s">
        <v>27</v>
      </c>
      <c r="H23" s="2">
        <v>10</v>
      </c>
      <c r="I23" s="3">
        <v>3.831</v>
      </c>
      <c r="J23" t="s">
        <v>39</v>
      </c>
      <c r="K23">
        <v>9</v>
      </c>
      <c r="L23">
        <v>7.0309999999999997</v>
      </c>
      <c r="M23" t="s">
        <v>28</v>
      </c>
      <c r="N23">
        <v>12</v>
      </c>
      <c r="O23">
        <v>9.375</v>
      </c>
    </row>
    <row r="24" spans="1:15" x14ac:dyDescent="0.2">
      <c r="A24" s="2" t="s">
        <v>23</v>
      </c>
      <c r="B24" s="2">
        <v>8</v>
      </c>
      <c r="C24" s="3">
        <v>2.6230000000000002</v>
      </c>
      <c r="D24" s="4" t="s">
        <v>14</v>
      </c>
      <c r="E24" s="2">
        <v>11</v>
      </c>
      <c r="F24" s="3">
        <v>3.0470000000000002</v>
      </c>
      <c r="G24" s="4" t="s">
        <v>28</v>
      </c>
      <c r="H24" s="2">
        <v>10</v>
      </c>
      <c r="I24" s="3">
        <v>3.831</v>
      </c>
      <c r="J24" t="s">
        <v>24</v>
      </c>
      <c r="K24">
        <v>9</v>
      </c>
      <c r="L24">
        <v>7.0309999999999997</v>
      </c>
      <c r="M24" t="s">
        <v>81</v>
      </c>
      <c r="N24">
        <v>11</v>
      </c>
      <c r="O24">
        <v>8.5939999999999994</v>
      </c>
    </row>
    <row r="25" spans="1:15" x14ac:dyDescent="0.2">
      <c r="A25" s="2" t="s">
        <v>127</v>
      </c>
      <c r="B25" s="2">
        <v>8</v>
      </c>
      <c r="C25" s="3">
        <v>2.6230000000000002</v>
      </c>
      <c r="D25" s="4" t="s">
        <v>26</v>
      </c>
      <c r="E25" s="2">
        <v>11</v>
      </c>
      <c r="F25" s="3">
        <v>3.0470000000000002</v>
      </c>
      <c r="G25" s="4" t="s">
        <v>29</v>
      </c>
      <c r="H25" s="2">
        <v>10</v>
      </c>
      <c r="I25" s="3">
        <v>3.831</v>
      </c>
      <c r="J25" t="s">
        <v>23</v>
      </c>
      <c r="K25">
        <v>9</v>
      </c>
      <c r="L25">
        <v>7.0309999999999997</v>
      </c>
      <c r="M25" t="s">
        <v>36</v>
      </c>
      <c r="N25">
        <v>11</v>
      </c>
      <c r="O25">
        <v>8.5939999999999994</v>
      </c>
    </row>
    <row r="26" spans="1:15" x14ac:dyDescent="0.2">
      <c r="A26" s="2" t="s">
        <v>31</v>
      </c>
      <c r="B26" s="2">
        <v>7</v>
      </c>
      <c r="C26" s="3">
        <v>2.2949999999999999</v>
      </c>
      <c r="D26" s="4" t="s">
        <v>16</v>
      </c>
      <c r="E26" s="2">
        <v>11</v>
      </c>
      <c r="F26" s="3">
        <v>3.0470000000000002</v>
      </c>
      <c r="G26" s="4" t="s">
        <v>30</v>
      </c>
      <c r="H26" s="2">
        <v>10</v>
      </c>
      <c r="I26" s="3">
        <v>3.831</v>
      </c>
      <c r="J26" t="s">
        <v>81</v>
      </c>
      <c r="K26">
        <v>8</v>
      </c>
      <c r="L26">
        <v>6.25</v>
      </c>
      <c r="M26" t="s">
        <v>25</v>
      </c>
      <c r="N26">
        <v>10</v>
      </c>
      <c r="O26">
        <v>7.8129999999999997</v>
      </c>
    </row>
    <row r="27" spans="1:15" x14ac:dyDescent="0.2">
      <c r="A27" s="2" t="s">
        <v>49</v>
      </c>
      <c r="B27" s="2">
        <v>7</v>
      </c>
      <c r="C27" s="3">
        <v>2.2949999999999999</v>
      </c>
      <c r="D27" s="4" t="s">
        <v>29</v>
      </c>
      <c r="E27" s="2">
        <v>11</v>
      </c>
      <c r="F27" s="3">
        <v>3.0470000000000002</v>
      </c>
      <c r="G27" s="4" t="s">
        <v>31</v>
      </c>
      <c r="H27" s="2">
        <v>9</v>
      </c>
      <c r="I27" s="3">
        <v>3.448</v>
      </c>
      <c r="J27" t="s">
        <v>25</v>
      </c>
      <c r="K27">
        <v>8</v>
      </c>
      <c r="L27">
        <v>6.25</v>
      </c>
      <c r="M27" t="s">
        <v>39</v>
      </c>
      <c r="N27">
        <v>9</v>
      </c>
      <c r="O27">
        <v>7.0309999999999997</v>
      </c>
    </row>
    <row r="28" spans="1:15" x14ac:dyDescent="0.2">
      <c r="A28" s="2" t="s">
        <v>22</v>
      </c>
      <c r="B28" s="2">
        <v>7</v>
      </c>
      <c r="C28" s="3">
        <v>2.2949999999999999</v>
      </c>
      <c r="D28" s="4" t="s">
        <v>47</v>
      </c>
      <c r="E28" s="2">
        <v>11</v>
      </c>
      <c r="F28" s="3">
        <v>3.0470000000000002</v>
      </c>
      <c r="G28" s="4" t="s">
        <v>32</v>
      </c>
      <c r="H28" s="2">
        <v>9</v>
      </c>
      <c r="I28" s="3">
        <v>3.448</v>
      </c>
      <c r="J28" t="s">
        <v>29</v>
      </c>
      <c r="K28">
        <v>8</v>
      </c>
      <c r="L28">
        <v>6.25</v>
      </c>
      <c r="M28" t="s">
        <v>54</v>
      </c>
      <c r="N28">
        <v>8</v>
      </c>
      <c r="O28">
        <v>6.25</v>
      </c>
    </row>
    <row r="29" spans="1:15" x14ac:dyDescent="0.2">
      <c r="A29" s="5" t="s">
        <v>14</v>
      </c>
      <c r="B29" s="5">
        <v>6</v>
      </c>
      <c r="C29" s="5">
        <v>1.9670000000000001</v>
      </c>
      <c r="D29" s="5" t="s">
        <v>34</v>
      </c>
      <c r="E29" s="5">
        <v>10</v>
      </c>
      <c r="F29" s="5">
        <v>2.77</v>
      </c>
      <c r="G29" s="5" t="s">
        <v>33</v>
      </c>
      <c r="H29" s="5">
        <v>9</v>
      </c>
      <c r="I29" s="5">
        <v>3.448</v>
      </c>
      <c r="J29" t="s">
        <v>36</v>
      </c>
      <c r="K29">
        <v>8</v>
      </c>
      <c r="L29">
        <v>6.25</v>
      </c>
      <c r="M29" t="s">
        <v>55</v>
      </c>
      <c r="N29">
        <v>8</v>
      </c>
      <c r="O29">
        <v>6.25</v>
      </c>
    </row>
    <row r="30" spans="1:15" x14ac:dyDescent="0.2">
      <c r="A30" s="5" t="s">
        <v>34</v>
      </c>
      <c r="B30" s="5">
        <v>6</v>
      </c>
      <c r="C30" s="5">
        <v>1.9670000000000001</v>
      </c>
      <c r="D30" s="5" t="s">
        <v>56</v>
      </c>
      <c r="E30" s="5">
        <v>10</v>
      </c>
      <c r="F30" s="5">
        <v>2.77</v>
      </c>
      <c r="G30" s="5" t="s">
        <v>34</v>
      </c>
      <c r="H30" s="5">
        <v>8</v>
      </c>
      <c r="I30" s="5">
        <v>3.0649999999999999</v>
      </c>
      <c r="J30" t="s">
        <v>54</v>
      </c>
      <c r="K30">
        <v>7</v>
      </c>
      <c r="L30">
        <v>5.4690000000000003</v>
      </c>
      <c r="M30" t="s">
        <v>22</v>
      </c>
      <c r="N30">
        <v>8</v>
      </c>
      <c r="O30">
        <v>6.25</v>
      </c>
    </row>
    <row r="31" spans="1:15" x14ac:dyDescent="0.2">
      <c r="A31" s="5" t="s">
        <v>36</v>
      </c>
      <c r="B31" s="5">
        <v>6</v>
      </c>
      <c r="C31" s="5">
        <v>1.9670000000000001</v>
      </c>
      <c r="D31" s="5" t="s">
        <v>23</v>
      </c>
      <c r="E31" s="5">
        <v>10</v>
      </c>
      <c r="F31" s="5">
        <v>2.77</v>
      </c>
      <c r="G31" s="5" t="s">
        <v>35</v>
      </c>
      <c r="H31" s="5">
        <v>8</v>
      </c>
      <c r="I31" s="5">
        <v>3.0649999999999999</v>
      </c>
      <c r="J31" t="s">
        <v>26</v>
      </c>
      <c r="K31">
        <v>7</v>
      </c>
      <c r="L31">
        <v>5.4690000000000003</v>
      </c>
      <c r="M31" t="s">
        <v>38</v>
      </c>
      <c r="N31">
        <v>7</v>
      </c>
      <c r="O31">
        <v>5.4690000000000003</v>
      </c>
    </row>
    <row r="32" spans="1:15" x14ac:dyDescent="0.2">
      <c r="A32" s="5" t="s">
        <v>33</v>
      </c>
      <c r="B32" s="5">
        <v>5</v>
      </c>
      <c r="C32" s="5">
        <v>1.639</v>
      </c>
      <c r="D32" s="5" t="s">
        <v>39</v>
      </c>
      <c r="E32" s="5">
        <v>9</v>
      </c>
      <c r="F32" s="5">
        <v>2.4929999999999999</v>
      </c>
      <c r="G32" s="5" t="s">
        <v>36</v>
      </c>
      <c r="H32" s="5">
        <v>8</v>
      </c>
      <c r="I32" s="5">
        <v>3.0649999999999999</v>
      </c>
      <c r="J32" t="s">
        <v>40</v>
      </c>
      <c r="K32">
        <v>7</v>
      </c>
      <c r="L32">
        <v>5.4690000000000003</v>
      </c>
      <c r="M32" t="s">
        <v>23</v>
      </c>
      <c r="N32">
        <v>7</v>
      </c>
      <c r="O32">
        <v>5.4690000000000003</v>
      </c>
    </row>
    <row r="33" spans="1:15" x14ac:dyDescent="0.2">
      <c r="A33" s="5" t="s">
        <v>45</v>
      </c>
      <c r="B33" s="5">
        <v>5</v>
      </c>
      <c r="C33" s="5">
        <v>1.639</v>
      </c>
      <c r="D33" s="5" t="s">
        <v>45</v>
      </c>
      <c r="E33" s="5">
        <v>9</v>
      </c>
      <c r="F33" s="5">
        <v>2.4929999999999999</v>
      </c>
      <c r="G33" s="5" t="s">
        <v>37</v>
      </c>
      <c r="H33" s="5">
        <v>8</v>
      </c>
      <c r="I33" s="5">
        <v>3.0649999999999999</v>
      </c>
      <c r="J33" t="s">
        <v>37</v>
      </c>
      <c r="K33">
        <v>7</v>
      </c>
      <c r="L33">
        <v>5.4690000000000003</v>
      </c>
      <c r="M33" t="s">
        <v>41</v>
      </c>
      <c r="N33">
        <v>6</v>
      </c>
      <c r="O33">
        <v>4.6879999999999997</v>
      </c>
    </row>
    <row r="34" spans="1:15" x14ac:dyDescent="0.2">
      <c r="A34" s="5" t="s">
        <v>52</v>
      </c>
      <c r="B34" s="5">
        <v>5</v>
      </c>
      <c r="C34" s="5">
        <v>1.639</v>
      </c>
      <c r="D34" s="5" t="s">
        <v>81</v>
      </c>
      <c r="E34" s="5">
        <v>8</v>
      </c>
      <c r="F34" s="5">
        <v>2.2160000000000002</v>
      </c>
      <c r="G34" s="5" t="s">
        <v>38</v>
      </c>
      <c r="H34" s="5">
        <v>6</v>
      </c>
      <c r="I34" s="5">
        <v>2.2989999999999999</v>
      </c>
      <c r="J34" t="s">
        <v>50</v>
      </c>
      <c r="K34">
        <v>6</v>
      </c>
      <c r="L34">
        <v>4.6879999999999997</v>
      </c>
      <c r="M34" t="s">
        <v>29</v>
      </c>
      <c r="N34">
        <v>6</v>
      </c>
      <c r="O34">
        <v>4.6879999999999997</v>
      </c>
    </row>
    <row r="35" spans="1:15" x14ac:dyDescent="0.2">
      <c r="A35" s="5" t="s">
        <v>46</v>
      </c>
      <c r="B35" s="5">
        <v>5</v>
      </c>
      <c r="C35" s="5">
        <v>1.639</v>
      </c>
      <c r="D35" s="5" t="s">
        <v>49</v>
      </c>
      <c r="E35" s="5">
        <v>7</v>
      </c>
      <c r="F35" s="5">
        <v>1.9390000000000001</v>
      </c>
      <c r="G35" s="5" t="s">
        <v>39</v>
      </c>
      <c r="H35" s="5">
        <v>6</v>
      </c>
      <c r="I35" s="5">
        <v>2.2989999999999999</v>
      </c>
      <c r="J35" t="s">
        <v>53</v>
      </c>
      <c r="K35">
        <v>6</v>
      </c>
      <c r="L35">
        <v>4.6879999999999997</v>
      </c>
      <c r="M35" t="s">
        <v>74</v>
      </c>
      <c r="N35">
        <v>5</v>
      </c>
      <c r="O35">
        <v>3.9060000000000001</v>
      </c>
    </row>
    <row r="36" spans="1:15" x14ac:dyDescent="0.2">
      <c r="A36" s="5" t="s">
        <v>59</v>
      </c>
      <c r="B36" s="5">
        <v>4</v>
      </c>
      <c r="C36" s="5">
        <v>1.3109999999999999</v>
      </c>
      <c r="D36" s="5" t="s">
        <v>48</v>
      </c>
      <c r="E36" s="5">
        <v>6</v>
      </c>
      <c r="F36" s="5">
        <v>1.6619999999999999</v>
      </c>
      <c r="G36" s="5" t="s">
        <v>40</v>
      </c>
      <c r="H36" s="5">
        <v>6</v>
      </c>
      <c r="I36" s="5">
        <v>2.2989999999999999</v>
      </c>
      <c r="J36" t="s">
        <v>43</v>
      </c>
      <c r="K36">
        <v>5</v>
      </c>
      <c r="L36">
        <v>3.9060000000000001</v>
      </c>
      <c r="M36" t="s">
        <v>32</v>
      </c>
      <c r="N36">
        <v>5</v>
      </c>
      <c r="O36">
        <v>3.9060000000000001</v>
      </c>
    </row>
    <row r="37" spans="1:15" x14ac:dyDescent="0.2">
      <c r="A37" s="5" t="s">
        <v>128</v>
      </c>
      <c r="B37" s="5">
        <v>4</v>
      </c>
      <c r="C37" s="5">
        <v>1.3109999999999999</v>
      </c>
      <c r="D37" s="5" t="s">
        <v>31</v>
      </c>
      <c r="E37" s="5">
        <v>6</v>
      </c>
      <c r="F37" s="5">
        <v>1.6619999999999999</v>
      </c>
      <c r="G37" s="5" t="s">
        <v>41</v>
      </c>
      <c r="H37" s="5">
        <v>5</v>
      </c>
      <c r="I37" s="5">
        <v>1.9159999999999999</v>
      </c>
      <c r="J37" t="s">
        <v>44</v>
      </c>
      <c r="K37">
        <v>5</v>
      </c>
      <c r="L37">
        <v>3.9060000000000001</v>
      </c>
      <c r="M37" t="s">
        <v>45</v>
      </c>
      <c r="N37">
        <v>5</v>
      </c>
      <c r="O37">
        <v>3.9060000000000001</v>
      </c>
    </row>
    <row r="38" spans="1:15" x14ac:dyDescent="0.2">
      <c r="A38" s="5" t="s">
        <v>39</v>
      </c>
      <c r="B38" s="5">
        <v>4</v>
      </c>
      <c r="C38" s="5">
        <v>1.3109999999999999</v>
      </c>
      <c r="D38" s="5" t="s">
        <v>54</v>
      </c>
      <c r="E38" s="5">
        <v>6</v>
      </c>
      <c r="F38" s="5">
        <v>1.6619999999999999</v>
      </c>
      <c r="G38" s="5" t="s">
        <v>42</v>
      </c>
      <c r="H38" s="5">
        <v>5</v>
      </c>
      <c r="I38" s="5">
        <v>1.9159999999999999</v>
      </c>
      <c r="J38" t="s">
        <v>34</v>
      </c>
      <c r="K38">
        <v>5</v>
      </c>
      <c r="L38">
        <v>3.9060000000000001</v>
      </c>
      <c r="M38" t="s">
        <v>46</v>
      </c>
      <c r="N38">
        <v>5</v>
      </c>
      <c r="O38">
        <v>3.9060000000000001</v>
      </c>
    </row>
    <row r="39" spans="1:15" x14ac:dyDescent="0.2">
      <c r="A39" s="5" t="s">
        <v>42</v>
      </c>
      <c r="B39" s="5">
        <v>4</v>
      </c>
      <c r="C39" s="5">
        <v>1.3109999999999999</v>
      </c>
      <c r="D39" s="5" t="s">
        <v>33</v>
      </c>
      <c r="E39" s="5">
        <v>6</v>
      </c>
      <c r="F39" s="5">
        <v>1.6619999999999999</v>
      </c>
      <c r="G39" s="5" t="s">
        <v>43</v>
      </c>
      <c r="H39" s="5">
        <v>5</v>
      </c>
      <c r="I39" s="5">
        <v>1.9159999999999999</v>
      </c>
      <c r="J39" t="s">
        <v>33</v>
      </c>
      <c r="K39">
        <v>5</v>
      </c>
      <c r="L39">
        <v>3.9060000000000001</v>
      </c>
      <c r="M39" t="s">
        <v>49</v>
      </c>
      <c r="N39">
        <v>4</v>
      </c>
      <c r="O39">
        <v>3.125</v>
      </c>
    </row>
    <row r="40" spans="1:15" x14ac:dyDescent="0.2">
      <c r="A40" s="5" t="s">
        <v>26</v>
      </c>
      <c r="B40" s="5">
        <v>4</v>
      </c>
      <c r="C40" s="5">
        <v>1.3109999999999999</v>
      </c>
      <c r="D40" s="5" t="s">
        <v>24</v>
      </c>
      <c r="E40" s="5">
        <v>6</v>
      </c>
      <c r="F40" s="5">
        <v>1.6619999999999999</v>
      </c>
      <c r="G40" s="5" t="s">
        <v>44</v>
      </c>
      <c r="H40" s="5">
        <v>5</v>
      </c>
      <c r="I40" s="5">
        <v>1.9159999999999999</v>
      </c>
      <c r="J40" t="s">
        <v>28</v>
      </c>
      <c r="K40">
        <v>5</v>
      </c>
      <c r="L40">
        <v>3.9060000000000001</v>
      </c>
      <c r="M40" t="s">
        <v>66</v>
      </c>
      <c r="N40">
        <v>4</v>
      </c>
      <c r="O40">
        <v>3.125</v>
      </c>
    </row>
    <row r="41" spans="1:15" x14ac:dyDescent="0.2">
      <c r="A41" s="5" t="s">
        <v>24</v>
      </c>
      <c r="B41" s="5">
        <v>4</v>
      </c>
      <c r="C41" s="5">
        <v>1.3109999999999999</v>
      </c>
      <c r="D41" s="5" t="s">
        <v>77</v>
      </c>
      <c r="E41" s="5">
        <v>5</v>
      </c>
      <c r="F41" s="5">
        <v>1.385</v>
      </c>
      <c r="G41" s="5" t="s">
        <v>45</v>
      </c>
      <c r="H41" s="5">
        <v>5</v>
      </c>
      <c r="I41" s="5">
        <v>1.9159999999999999</v>
      </c>
      <c r="J41" t="s">
        <v>57</v>
      </c>
      <c r="K41">
        <v>5</v>
      </c>
      <c r="L41">
        <v>3.9060000000000001</v>
      </c>
      <c r="M41" t="s">
        <v>33</v>
      </c>
      <c r="N41">
        <v>4</v>
      </c>
      <c r="O41">
        <v>3.125</v>
      </c>
    </row>
    <row r="42" spans="1:15" x14ac:dyDescent="0.2">
      <c r="A42" s="5" t="s">
        <v>89</v>
      </c>
      <c r="B42" s="5">
        <v>4</v>
      </c>
      <c r="C42" s="5">
        <v>1.3109999999999999</v>
      </c>
      <c r="D42" s="5" t="s">
        <v>27</v>
      </c>
      <c r="E42" s="5">
        <v>5</v>
      </c>
      <c r="F42" s="5">
        <v>1.385</v>
      </c>
      <c r="G42" s="5" t="s">
        <v>46</v>
      </c>
      <c r="H42" s="5">
        <v>5</v>
      </c>
      <c r="I42" s="5">
        <v>1.9159999999999999</v>
      </c>
      <c r="J42" t="s">
        <v>52</v>
      </c>
      <c r="K42">
        <v>5</v>
      </c>
      <c r="L42">
        <v>3.9060000000000001</v>
      </c>
      <c r="M42" t="s">
        <v>52</v>
      </c>
      <c r="N42">
        <v>4</v>
      </c>
      <c r="O42">
        <v>3.125</v>
      </c>
    </row>
    <row r="43" spans="1:15" x14ac:dyDescent="0.2">
      <c r="A43" s="5" t="s">
        <v>48</v>
      </c>
      <c r="B43" s="5">
        <v>3</v>
      </c>
      <c r="C43" s="5">
        <v>0.98399999999999999</v>
      </c>
      <c r="D43" s="5" t="s">
        <v>36</v>
      </c>
      <c r="E43" s="5">
        <v>5</v>
      </c>
      <c r="F43" s="5">
        <v>1.385</v>
      </c>
      <c r="G43" s="5" t="s">
        <v>47</v>
      </c>
      <c r="H43" s="5">
        <v>5</v>
      </c>
      <c r="I43" s="5">
        <v>1.9159999999999999</v>
      </c>
      <c r="J43" t="s">
        <v>69</v>
      </c>
      <c r="K43">
        <v>5</v>
      </c>
      <c r="L43">
        <v>3.9060000000000001</v>
      </c>
      <c r="M43" t="s">
        <v>37</v>
      </c>
      <c r="N43">
        <v>4</v>
      </c>
      <c r="O43">
        <v>3.125</v>
      </c>
    </row>
    <row r="44" spans="1:15" x14ac:dyDescent="0.2">
      <c r="A44" s="5" t="s">
        <v>55</v>
      </c>
      <c r="B44" s="5">
        <v>3</v>
      </c>
      <c r="C44" s="5">
        <v>0.98399999999999999</v>
      </c>
      <c r="D44" s="5" t="s">
        <v>59</v>
      </c>
      <c r="E44" s="5">
        <v>4</v>
      </c>
      <c r="F44" s="5">
        <v>1.1080000000000001</v>
      </c>
      <c r="G44" s="5" t="s">
        <v>48</v>
      </c>
      <c r="H44" s="5">
        <v>4</v>
      </c>
      <c r="I44" s="5">
        <v>1.5329999999999999</v>
      </c>
      <c r="J44" t="s">
        <v>47</v>
      </c>
      <c r="K44">
        <v>5</v>
      </c>
      <c r="L44">
        <v>3.9060000000000001</v>
      </c>
      <c r="M44" t="s">
        <v>53</v>
      </c>
      <c r="N44">
        <v>4</v>
      </c>
      <c r="O44">
        <v>3.125</v>
      </c>
    </row>
    <row r="45" spans="1:15" x14ac:dyDescent="0.2">
      <c r="A45" s="5" t="s">
        <v>81</v>
      </c>
      <c r="B45" s="5">
        <v>3</v>
      </c>
      <c r="C45" s="5">
        <v>0.98399999999999999</v>
      </c>
      <c r="D45" s="5" t="s">
        <v>55</v>
      </c>
      <c r="E45" s="5">
        <v>4</v>
      </c>
      <c r="F45" s="5">
        <v>1.1080000000000001</v>
      </c>
      <c r="G45" s="5" t="s">
        <v>49</v>
      </c>
      <c r="H45" s="5">
        <v>4</v>
      </c>
      <c r="I45" s="5">
        <v>1.5329999999999999</v>
      </c>
      <c r="J45" t="s">
        <v>59</v>
      </c>
      <c r="K45">
        <v>4</v>
      </c>
      <c r="L45">
        <v>3.125</v>
      </c>
      <c r="M45" t="s">
        <v>69</v>
      </c>
      <c r="N45">
        <v>4</v>
      </c>
      <c r="O45">
        <v>3.125</v>
      </c>
    </row>
    <row r="46" spans="1:15" x14ac:dyDescent="0.2">
      <c r="A46" s="5" t="s">
        <v>50</v>
      </c>
      <c r="B46" s="5">
        <v>3</v>
      </c>
      <c r="C46" s="5">
        <v>0.98399999999999999</v>
      </c>
      <c r="D46" s="5" t="s">
        <v>80</v>
      </c>
      <c r="E46" s="5">
        <v>4</v>
      </c>
      <c r="F46" s="5">
        <v>1.1080000000000001</v>
      </c>
      <c r="G46" s="5" t="s">
        <v>50</v>
      </c>
      <c r="H46" s="5">
        <v>4</v>
      </c>
      <c r="I46" s="5">
        <v>1.5329999999999999</v>
      </c>
      <c r="J46" t="s">
        <v>42</v>
      </c>
      <c r="K46">
        <v>4</v>
      </c>
      <c r="L46">
        <v>3.125</v>
      </c>
      <c r="M46" t="s">
        <v>30</v>
      </c>
      <c r="N46">
        <v>4</v>
      </c>
      <c r="O46">
        <v>3.125</v>
      </c>
    </row>
    <row r="47" spans="1:15" x14ac:dyDescent="0.2">
      <c r="A47" s="5" t="s">
        <v>64</v>
      </c>
      <c r="B47" s="5">
        <v>3</v>
      </c>
      <c r="C47" s="5">
        <v>0.98399999999999999</v>
      </c>
      <c r="D47" s="5" t="s">
        <v>129</v>
      </c>
      <c r="E47" s="5">
        <v>4</v>
      </c>
      <c r="F47" s="5">
        <v>1.1080000000000001</v>
      </c>
      <c r="G47" s="5" t="s">
        <v>51</v>
      </c>
      <c r="H47" s="5">
        <v>4</v>
      </c>
      <c r="I47" s="5">
        <v>1.5329999999999999</v>
      </c>
      <c r="J47" t="s">
        <v>41</v>
      </c>
      <c r="K47">
        <v>3</v>
      </c>
      <c r="L47">
        <v>2.3439999999999999</v>
      </c>
      <c r="M47" t="s">
        <v>59</v>
      </c>
      <c r="N47">
        <v>3</v>
      </c>
      <c r="O47">
        <v>2.3439999999999999</v>
      </c>
    </row>
    <row r="48" spans="1:15" x14ac:dyDescent="0.2">
      <c r="A48" s="5" t="s">
        <v>56</v>
      </c>
      <c r="B48" s="5">
        <v>3</v>
      </c>
      <c r="C48" s="5">
        <v>0.98399999999999999</v>
      </c>
      <c r="D48" s="5" t="s">
        <v>35</v>
      </c>
      <c r="E48" s="5">
        <v>4</v>
      </c>
      <c r="F48" s="5">
        <v>1.1080000000000001</v>
      </c>
      <c r="G48" s="5" t="s">
        <v>52</v>
      </c>
      <c r="H48" s="5">
        <v>4</v>
      </c>
      <c r="I48" s="5">
        <v>1.5329999999999999</v>
      </c>
      <c r="J48" t="s">
        <v>32</v>
      </c>
      <c r="K48">
        <v>3</v>
      </c>
      <c r="L48">
        <v>2.3439999999999999</v>
      </c>
      <c r="M48" t="s">
        <v>132</v>
      </c>
      <c r="N48">
        <v>3</v>
      </c>
      <c r="O48">
        <v>2.3439999999999999</v>
      </c>
    </row>
    <row r="49" spans="1:15" x14ac:dyDescent="0.2">
      <c r="A49" s="5" t="s">
        <v>129</v>
      </c>
      <c r="B49" s="5">
        <v>3</v>
      </c>
      <c r="C49" s="5">
        <v>0.98399999999999999</v>
      </c>
      <c r="D49" s="5" t="s">
        <v>37</v>
      </c>
      <c r="E49" s="5">
        <v>4</v>
      </c>
      <c r="F49" s="5">
        <v>1.1080000000000001</v>
      </c>
      <c r="G49" s="5" t="s">
        <v>53</v>
      </c>
      <c r="H49" s="5">
        <v>4</v>
      </c>
      <c r="I49" s="5">
        <v>1.5329999999999999</v>
      </c>
      <c r="J49" t="s">
        <v>55</v>
      </c>
      <c r="K49">
        <v>3</v>
      </c>
      <c r="L49">
        <v>2.3439999999999999</v>
      </c>
      <c r="M49" t="s">
        <v>42</v>
      </c>
      <c r="N49">
        <v>3</v>
      </c>
      <c r="O49">
        <v>2.3439999999999999</v>
      </c>
    </row>
    <row r="50" spans="1:15" x14ac:dyDescent="0.2">
      <c r="A50" s="5" t="s">
        <v>35</v>
      </c>
      <c r="B50" s="5">
        <v>3</v>
      </c>
      <c r="C50" s="5">
        <v>0.98399999999999999</v>
      </c>
      <c r="D50" s="5" t="s">
        <v>69</v>
      </c>
      <c r="E50" s="5">
        <v>4</v>
      </c>
      <c r="F50" s="5">
        <v>1.1080000000000001</v>
      </c>
      <c r="G50" s="5" t="s">
        <v>54</v>
      </c>
      <c r="H50" s="5">
        <v>3</v>
      </c>
      <c r="I50" s="5">
        <v>1.149</v>
      </c>
      <c r="J50" t="s">
        <v>49</v>
      </c>
      <c r="K50">
        <v>3</v>
      </c>
      <c r="L50">
        <v>2.3439999999999999</v>
      </c>
      <c r="M50" t="s">
        <v>80</v>
      </c>
      <c r="N50">
        <v>3</v>
      </c>
      <c r="O50">
        <v>2.3439999999999999</v>
      </c>
    </row>
    <row r="51" spans="1:15" x14ac:dyDescent="0.2">
      <c r="A51" s="5" t="s">
        <v>130</v>
      </c>
      <c r="B51" s="5">
        <v>3</v>
      </c>
      <c r="C51" s="5">
        <v>0.98399999999999999</v>
      </c>
      <c r="D51" s="5" t="s">
        <v>89</v>
      </c>
      <c r="E51" s="5">
        <v>4</v>
      </c>
      <c r="F51" s="5">
        <v>1.1080000000000001</v>
      </c>
      <c r="G51" s="5" t="s">
        <v>55</v>
      </c>
      <c r="H51" s="5">
        <v>3</v>
      </c>
      <c r="I51" s="5">
        <v>1.149</v>
      </c>
      <c r="J51" t="s">
        <v>27</v>
      </c>
      <c r="K51">
        <v>3</v>
      </c>
      <c r="L51">
        <v>2.3439999999999999</v>
      </c>
      <c r="M51" t="s">
        <v>44</v>
      </c>
      <c r="N51">
        <v>3</v>
      </c>
      <c r="O51">
        <v>2.3439999999999999</v>
      </c>
    </row>
    <row r="52" spans="1:15" x14ac:dyDescent="0.2">
      <c r="A52" s="5" t="s">
        <v>53</v>
      </c>
      <c r="B52" s="5">
        <v>3</v>
      </c>
      <c r="C52" s="5">
        <v>0.98399999999999999</v>
      </c>
      <c r="D52" s="5" t="s">
        <v>70</v>
      </c>
      <c r="E52" s="5">
        <v>3</v>
      </c>
      <c r="F52" s="5">
        <v>0.83099999999999996</v>
      </c>
      <c r="G52" s="5" t="s">
        <v>56</v>
      </c>
      <c r="H52" s="5">
        <v>3</v>
      </c>
      <c r="I52" s="5">
        <v>1.149</v>
      </c>
      <c r="J52" t="s">
        <v>83</v>
      </c>
      <c r="K52">
        <v>3</v>
      </c>
      <c r="L52">
        <v>2.3439999999999999</v>
      </c>
      <c r="M52" t="s">
        <v>56</v>
      </c>
      <c r="N52">
        <v>3</v>
      </c>
      <c r="O52">
        <v>2.3439999999999999</v>
      </c>
    </row>
    <row r="53" spans="1:15" x14ac:dyDescent="0.2">
      <c r="A53" s="5" t="s">
        <v>30</v>
      </c>
      <c r="B53" s="5">
        <v>3</v>
      </c>
      <c r="C53" s="5">
        <v>0.98399999999999999</v>
      </c>
      <c r="D53" s="5" t="s">
        <v>72</v>
      </c>
      <c r="E53" s="5">
        <v>3</v>
      </c>
      <c r="F53" s="5">
        <v>0.83099999999999996</v>
      </c>
      <c r="G53" s="5" t="s">
        <v>57</v>
      </c>
      <c r="H53" s="5">
        <v>3</v>
      </c>
      <c r="I53" s="5">
        <v>1.149</v>
      </c>
      <c r="J53" t="s">
        <v>60</v>
      </c>
      <c r="K53">
        <v>2</v>
      </c>
      <c r="L53">
        <v>1.5629999999999999</v>
      </c>
      <c r="M53" t="s">
        <v>58</v>
      </c>
      <c r="N53">
        <v>3</v>
      </c>
      <c r="O53">
        <v>2.3439999999999999</v>
      </c>
    </row>
    <row r="54" spans="1:15" x14ac:dyDescent="0.2">
      <c r="A54" s="5" t="s">
        <v>60</v>
      </c>
      <c r="B54" s="5">
        <v>2</v>
      </c>
      <c r="C54" s="5">
        <v>0.65600000000000003</v>
      </c>
      <c r="D54" s="5" t="s">
        <v>41</v>
      </c>
      <c r="E54" s="5">
        <v>3</v>
      </c>
      <c r="F54" s="5">
        <v>0.83099999999999996</v>
      </c>
      <c r="G54" s="5" t="s">
        <v>58</v>
      </c>
      <c r="H54" s="5">
        <v>3</v>
      </c>
      <c r="I54" s="5">
        <v>1.149</v>
      </c>
      <c r="J54" t="s">
        <v>78</v>
      </c>
      <c r="K54">
        <v>2</v>
      </c>
      <c r="L54">
        <v>1.5629999999999999</v>
      </c>
      <c r="M54" t="s">
        <v>73</v>
      </c>
      <c r="N54">
        <v>2</v>
      </c>
      <c r="O54">
        <v>1.5629999999999999</v>
      </c>
    </row>
    <row r="55" spans="1:15" x14ac:dyDescent="0.2">
      <c r="A55" s="5" t="s">
        <v>74</v>
      </c>
      <c r="B55" s="5">
        <v>2</v>
      </c>
      <c r="C55" s="5">
        <v>0.65600000000000003</v>
      </c>
      <c r="D55" s="5" t="s">
        <v>128</v>
      </c>
      <c r="E55" s="5">
        <v>3</v>
      </c>
      <c r="F55" s="5">
        <v>0.83099999999999996</v>
      </c>
      <c r="G55" s="5" t="s">
        <v>59</v>
      </c>
      <c r="H55" s="5">
        <v>2</v>
      </c>
      <c r="I55" s="5">
        <v>0.76600000000000001</v>
      </c>
      <c r="J55" t="s">
        <v>35</v>
      </c>
      <c r="K55">
        <v>2</v>
      </c>
      <c r="L55">
        <v>1.5629999999999999</v>
      </c>
      <c r="M55" t="s">
        <v>50</v>
      </c>
      <c r="N55">
        <v>2</v>
      </c>
      <c r="O55">
        <v>1.5629999999999999</v>
      </c>
    </row>
    <row r="56" spans="1:15" x14ac:dyDescent="0.2">
      <c r="A56" s="5" t="s">
        <v>41</v>
      </c>
      <c r="B56" s="5">
        <v>2</v>
      </c>
      <c r="C56" s="5">
        <v>0.65600000000000003</v>
      </c>
      <c r="D56" s="5" t="s">
        <v>42</v>
      </c>
      <c r="E56" s="5">
        <v>3</v>
      </c>
      <c r="F56" s="5">
        <v>0.83099999999999996</v>
      </c>
      <c r="G56" s="5" t="s">
        <v>60</v>
      </c>
      <c r="H56" s="5">
        <v>2</v>
      </c>
      <c r="I56" s="5">
        <v>0.76600000000000001</v>
      </c>
      <c r="J56" t="s">
        <v>58</v>
      </c>
      <c r="K56">
        <v>2</v>
      </c>
      <c r="L56">
        <v>1.5629999999999999</v>
      </c>
      <c r="M56" t="s">
        <v>34</v>
      </c>
      <c r="N56">
        <v>2</v>
      </c>
      <c r="O56">
        <v>1.5629999999999999</v>
      </c>
    </row>
    <row r="57" spans="1:15" x14ac:dyDescent="0.2">
      <c r="A57" s="5" t="s">
        <v>43</v>
      </c>
      <c r="B57" s="5">
        <v>2</v>
      </c>
      <c r="C57" s="5">
        <v>0.65600000000000003</v>
      </c>
      <c r="D57" s="5" t="s">
        <v>84</v>
      </c>
      <c r="E57" s="5">
        <v>3</v>
      </c>
      <c r="F57" s="5">
        <v>0.83099999999999996</v>
      </c>
      <c r="G57" s="5" t="s">
        <v>61</v>
      </c>
      <c r="H57" s="5">
        <v>2</v>
      </c>
      <c r="I57" s="5">
        <v>0.76600000000000001</v>
      </c>
      <c r="J57" t="s">
        <v>68</v>
      </c>
      <c r="K57">
        <v>2</v>
      </c>
      <c r="L57">
        <v>1.5629999999999999</v>
      </c>
      <c r="M57" t="s">
        <v>77</v>
      </c>
      <c r="N57">
        <v>1</v>
      </c>
      <c r="O57">
        <v>0.78100000000000003</v>
      </c>
    </row>
    <row r="58" spans="1:15" x14ac:dyDescent="0.2">
      <c r="A58" s="5" t="s">
        <v>84</v>
      </c>
      <c r="B58" s="5">
        <v>2</v>
      </c>
      <c r="C58" s="5">
        <v>0.65600000000000003</v>
      </c>
      <c r="D58" s="5" t="s">
        <v>53</v>
      </c>
      <c r="E58" s="5">
        <v>3</v>
      </c>
      <c r="F58" s="5">
        <v>0.83099999999999996</v>
      </c>
      <c r="G58" s="5" t="s">
        <v>62</v>
      </c>
      <c r="H58" s="5">
        <v>2</v>
      </c>
      <c r="I58" s="5">
        <v>0.76600000000000001</v>
      </c>
      <c r="J58" t="s">
        <v>131</v>
      </c>
      <c r="K58">
        <v>1</v>
      </c>
      <c r="L58">
        <v>0.78100000000000003</v>
      </c>
      <c r="M58" t="s">
        <v>78</v>
      </c>
      <c r="N58">
        <v>1</v>
      </c>
      <c r="O58">
        <v>0.78100000000000003</v>
      </c>
    </row>
    <row r="59" spans="1:15" x14ac:dyDescent="0.2">
      <c r="A59" s="5" t="s">
        <v>51</v>
      </c>
      <c r="B59" s="5">
        <v>2</v>
      </c>
      <c r="C59" s="5">
        <v>0.65600000000000003</v>
      </c>
      <c r="D59" s="5" t="s">
        <v>71</v>
      </c>
      <c r="E59" s="5">
        <v>2</v>
      </c>
      <c r="F59" s="5">
        <v>0.55400000000000005</v>
      </c>
      <c r="G59" s="5" t="s">
        <v>63</v>
      </c>
      <c r="H59" s="5">
        <v>2</v>
      </c>
      <c r="I59" s="5">
        <v>0.76600000000000001</v>
      </c>
      <c r="J59" t="s">
        <v>72</v>
      </c>
      <c r="K59">
        <v>1</v>
      </c>
      <c r="L59">
        <v>0.78100000000000003</v>
      </c>
      <c r="M59" t="s">
        <v>134</v>
      </c>
      <c r="N59">
        <v>1</v>
      </c>
      <c r="O59">
        <v>0.78100000000000003</v>
      </c>
    </row>
    <row r="60" spans="1:15" x14ac:dyDescent="0.2">
      <c r="A60" s="5" t="s">
        <v>58</v>
      </c>
      <c r="B60" s="5">
        <v>2</v>
      </c>
      <c r="C60" s="5">
        <v>0.65600000000000003</v>
      </c>
      <c r="D60" s="5" t="s">
        <v>132</v>
      </c>
      <c r="E60" s="5">
        <v>2</v>
      </c>
      <c r="F60" s="5">
        <v>0.55400000000000005</v>
      </c>
      <c r="G60" s="5" t="s">
        <v>64</v>
      </c>
      <c r="H60" s="5">
        <v>2</v>
      </c>
      <c r="I60" s="5">
        <v>0.76600000000000001</v>
      </c>
      <c r="J60" t="s">
        <v>73</v>
      </c>
      <c r="K60">
        <v>1</v>
      </c>
      <c r="L60">
        <v>0.78100000000000003</v>
      </c>
      <c r="M60" t="s">
        <v>43</v>
      </c>
      <c r="N60">
        <v>1</v>
      </c>
      <c r="O60">
        <v>0.78100000000000003</v>
      </c>
    </row>
    <row r="61" spans="1:15" x14ac:dyDescent="0.2">
      <c r="A61" s="5" t="s">
        <v>47</v>
      </c>
      <c r="B61" s="5">
        <v>2</v>
      </c>
      <c r="C61" s="5">
        <v>0.65600000000000003</v>
      </c>
      <c r="D61" s="5" t="s">
        <v>50</v>
      </c>
      <c r="E61" s="5">
        <v>2</v>
      </c>
      <c r="F61" s="5">
        <v>0.55400000000000005</v>
      </c>
      <c r="G61" s="5" t="s">
        <v>65</v>
      </c>
      <c r="H61" s="5">
        <v>2</v>
      </c>
      <c r="I61" s="5">
        <v>0.76600000000000001</v>
      </c>
      <c r="J61" t="s">
        <v>74</v>
      </c>
      <c r="K61">
        <v>1</v>
      </c>
      <c r="L61">
        <v>0.78100000000000003</v>
      </c>
      <c r="M61" t="s">
        <v>83</v>
      </c>
      <c r="N61">
        <v>1</v>
      </c>
      <c r="O61">
        <v>0.78100000000000003</v>
      </c>
    </row>
    <row r="62" spans="1:15" x14ac:dyDescent="0.2">
      <c r="A62" s="5" t="s">
        <v>131</v>
      </c>
      <c r="B62" s="5">
        <v>1</v>
      </c>
      <c r="C62" s="5">
        <v>0.32800000000000001</v>
      </c>
      <c r="D62" s="5" t="s">
        <v>43</v>
      </c>
      <c r="E62" s="5">
        <v>2</v>
      </c>
      <c r="F62" s="5">
        <v>0.55400000000000005</v>
      </c>
      <c r="G62" s="5" t="s">
        <v>66</v>
      </c>
      <c r="H62" s="5">
        <v>2</v>
      </c>
      <c r="I62" s="5">
        <v>0.76600000000000001</v>
      </c>
      <c r="J62" t="s">
        <v>132</v>
      </c>
      <c r="K62">
        <v>1</v>
      </c>
      <c r="L62">
        <v>0.78100000000000003</v>
      </c>
      <c r="M62" t="s">
        <v>196</v>
      </c>
      <c r="N62">
        <v>1</v>
      </c>
      <c r="O62">
        <v>0.78100000000000003</v>
      </c>
    </row>
    <row r="63" spans="1:15" x14ac:dyDescent="0.2">
      <c r="A63" s="5" t="s">
        <v>70</v>
      </c>
      <c r="B63" s="5">
        <v>1</v>
      </c>
      <c r="C63" s="5">
        <v>0.32800000000000001</v>
      </c>
      <c r="D63" s="5" t="s">
        <v>83</v>
      </c>
      <c r="E63" s="5">
        <v>2</v>
      </c>
      <c r="F63" s="5">
        <v>0.55400000000000005</v>
      </c>
      <c r="G63" s="5" t="s">
        <v>67</v>
      </c>
      <c r="H63" s="5">
        <v>2</v>
      </c>
      <c r="I63" s="5">
        <v>0.76600000000000001</v>
      </c>
      <c r="J63" t="s">
        <v>80</v>
      </c>
      <c r="K63">
        <v>1</v>
      </c>
      <c r="L63">
        <v>0.78100000000000003</v>
      </c>
      <c r="M63" t="s">
        <v>84</v>
      </c>
      <c r="N63">
        <v>1</v>
      </c>
      <c r="O63">
        <v>0.78100000000000003</v>
      </c>
    </row>
    <row r="64" spans="1:15" x14ac:dyDescent="0.2">
      <c r="A64" s="5" t="s">
        <v>72</v>
      </c>
      <c r="B64" s="5">
        <v>1</v>
      </c>
      <c r="C64" s="5">
        <v>0.32800000000000001</v>
      </c>
      <c r="D64" s="5" t="s">
        <v>161</v>
      </c>
      <c r="E64" s="5">
        <v>2</v>
      </c>
      <c r="F64" s="5">
        <v>0.55400000000000005</v>
      </c>
      <c r="G64" s="5" t="s">
        <v>68</v>
      </c>
      <c r="H64" s="5">
        <v>2</v>
      </c>
      <c r="I64" s="5">
        <v>0.76600000000000001</v>
      </c>
      <c r="J64" t="s">
        <v>191</v>
      </c>
      <c r="K64">
        <v>1</v>
      </c>
      <c r="L64">
        <v>0.78100000000000003</v>
      </c>
      <c r="M64" t="s">
        <v>137</v>
      </c>
      <c r="N64">
        <v>1</v>
      </c>
      <c r="O64">
        <v>0.78100000000000003</v>
      </c>
    </row>
    <row r="65" spans="1:15" x14ac:dyDescent="0.2">
      <c r="A65" s="5" t="s">
        <v>76</v>
      </c>
      <c r="B65" s="5">
        <v>1</v>
      </c>
      <c r="C65" s="5">
        <v>0.32800000000000001</v>
      </c>
      <c r="D65" s="5" t="s">
        <v>57</v>
      </c>
      <c r="E65" s="5">
        <v>2</v>
      </c>
      <c r="F65" s="5">
        <v>0.55400000000000005</v>
      </c>
      <c r="G65" s="5" t="s">
        <v>69</v>
      </c>
      <c r="H65" s="5">
        <v>2</v>
      </c>
      <c r="I65" s="5">
        <v>0.76600000000000001</v>
      </c>
      <c r="J65" t="s">
        <v>64</v>
      </c>
      <c r="K65">
        <v>1</v>
      </c>
      <c r="L65">
        <v>0.78100000000000003</v>
      </c>
      <c r="M65" t="s">
        <v>85</v>
      </c>
      <c r="N65">
        <v>1</v>
      </c>
      <c r="O65">
        <v>0.78100000000000003</v>
      </c>
    </row>
    <row r="66" spans="1:15" x14ac:dyDescent="0.2">
      <c r="A66" s="5" t="s">
        <v>132</v>
      </c>
      <c r="B66" s="5">
        <v>1</v>
      </c>
      <c r="C66" s="5">
        <v>0.32800000000000001</v>
      </c>
      <c r="D66" s="5" t="s">
        <v>58</v>
      </c>
      <c r="E66" s="5">
        <v>2</v>
      </c>
      <c r="F66" s="5">
        <v>0.55400000000000005</v>
      </c>
      <c r="G66" s="5" t="s">
        <v>70</v>
      </c>
      <c r="H66" s="5">
        <v>1</v>
      </c>
      <c r="I66" s="5">
        <v>0.38300000000000001</v>
      </c>
      <c r="J66" t="s">
        <v>135</v>
      </c>
      <c r="K66">
        <v>1</v>
      </c>
      <c r="L66">
        <v>0.78100000000000003</v>
      </c>
      <c r="M66" t="s">
        <v>57</v>
      </c>
      <c r="N66">
        <v>1</v>
      </c>
      <c r="O66">
        <v>0.78100000000000003</v>
      </c>
    </row>
    <row r="67" spans="1:15" x14ac:dyDescent="0.2">
      <c r="A67" s="5" t="s">
        <v>54</v>
      </c>
      <c r="B67" s="5">
        <v>1</v>
      </c>
      <c r="C67" s="5">
        <v>0.32800000000000001</v>
      </c>
      <c r="D67" s="5" t="s">
        <v>130</v>
      </c>
      <c r="E67" s="5">
        <v>2</v>
      </c>
      <c r="F67" s="5">
        <v>0.55400000000000005</v>
      </c>
      <c r="G67" s="5" t="s">
        <v>71</v>
      </c>
      <c r="H67" s="5">
        <v>1</v>
      </c>
      <c r="I67" s="5">
        <v>0.38300000000000001</v>
      </c>
      <c r="J67" t="s">
        <v>162</v>
      </c>
      <c r="K67">
        <v>1</v>
      </c>
      <c r="L67">
        <v>0.78100000000000003</v>
      </c>
      <c r="M67" t="s">
        <v>86</v>
      </c>
      <c r="N67">
        <v>1</v>
      </c>
      <c r="O67">
        <v>0.78100000000000003</v>
      </c>
    </row>
    <row r="68" spans="1:15" x14ac:dyDescent="0.2">
      <c r="A68" s="5" t="s">
        <v>78</v>
      </c>
      <c r="B68" s="5">
        <v>1</v>
      </c>
      <c r="C68" s="5">
        <v>0.32800000000000001</v>
      </c>
      <c r="D68" s="5" t="s">
        <v>52</v>
      </c>
      <c r="E68" s="5">
        <v>2</v>
      </c>
      <c r="F68" s="5">
        <v>0.55400000000000005</v>
      </c>
      <c r="G68" s="5" t="s">
        <v>72</v>
      </c>
      <c r="H68" s="5">
        <v>1</v>
      </c>
      <c r="I68" s="5">
        <v>0.38300000000000001</v>
      </c>
      <c r="J68" t="s">
        <v>66</v>
      </c>
      <c r="K68">
        <v>1</v>
      </c>
      <c r="L68">
        <v>0.78100000000000003</v>
      </c>
      <c r="M68" t="s">
        <v>35</v>
      </c>
      <c r="N68">
        <v>1</v>
      </c>
      <c r="O68">
        <v>0.78100000000000003</v>
      </c>
    </row>
    <row r="69" spans="1:15" x14ac:dyDescent="0.2">
      <c r="A69" s="5" t="s">
        <v>133</v>
      </c>
      <c r="B69" s="5">
        <v>1</v>
      </c>
      <c r="C69" s="5">
        <v>0.32800000000000001</v>
      </c>
      <c r="D69" s="5" t="s">
        <v>88</v>
      </c>
      <c r="E69" s="5">
        <v>2</v>
      </c>
      <c r="F69" s="5">
        <v>0.55400000000000005</v>
      </c>
      <c r="G69" s="5" t="s">
        <v>73</v>
      </c>
      <c r="H69" s="5">
        <v>1</v>
      </c>
      <c r="I69" s="5">
        <v>0.38300000000000001</v>
      </c>
      <c r="J69" t="s">
        <v>45</v>
      </c>
      <c r="K69">
        <v>1</v>
      </c>
      <c r="L69">
        <v>0.78100000000000003</v>
      </c>
      <c r="M69" t="s">
        <v>197</v>
      </c>
      <c r="N69">
        <v>1</v>
      </c>
      <c r="O69">
        <v>0.78100000000000003</v>
      </c>
    </row>
    <row r="70" spans="1:15" x14ac:dyDescent="0.2">
      <c r="A70" s="5" t="s">
        <v>63</v>
      </c>
      <c r="B70" s="5">
        <v>1</v>
      </c>
      <c r="C70" s="5">
        <v>0.32800000000000001</v>
      </c>
      <c r="D70" s="5" t="s">
        <v>60</v>
      </c>
      <c r="E70" s="5">
        <v>1</v>
      </c>
      <c r="F70" s="5">
        <v>0.27700000000000002</v>
      </c>
      <c r="G70" s="5" t="s">
        <v>74</v>
      </c>
      <c r="H70" s="5">
        <v>1</v>
      </c>
      <c r="I70" s="5">
        <v>0.38300000000000001</v>
      </c>
      <c r="J70" t="s">
        <v>51</v>
      </c>
      <c r="K70">
        <v>1</v>
      </c>
      <c r="L70">
        <v>0.78100000000000003</v>
      </c>
      <c r="M70" t="s">
        <v>68</v>
      </c>
      <c r="N70">
        <v>1</v>
      </c>
      <c r="O70">
        <v>0.78100000000000003</v>
      </c>
    </row>
    <row r="71" spans="1:15" x14ac:dyDescent="0.2">
      <c r="A71" s="5" t="s">
        <v>134</v>
      </c>
      <c r="B71" s="5">
        <v>1</v>
      </c>
      <c r="C71" s="5">
        <v>0.32800000000000001</v>
      </c>
      <c r="D71" s="5" t="s">
        <v>73</v>
      </c>
      <c r="E71" s="5">
        <v>1</v>
      </c>
      <c r="F71" s="5">
        <v>0.27700000000000002</v>
      </c>
      <c r="G71" s="5" t="s">
        <v>75</v>
      </c>
      <c r="H71" s="5">
        <v>1</v>
      </c>
      <c r="I71" s="5">
        <v>0.38300000000000001</v>
      </c>
      <c r="J71" t="s">
        <v>56</v>
      </c>
      <c r="K71">
        <v>1</v>
      </c>
      <c r="L71">
        <v>0.78100000000000003</v>
      </c>
    </row>
    <row r="72" spans="1:15" x14ac:dyDescent="0.2">
      <c r="A72" s="5" t="s">
        <v>27</v>
      </c>
      <c r="B72" s="5">
        <v>1</v>
      </c>
      <c r="C72" s="5">
        <v>0.32800000000000001</v>
      </c>
      <c r="D72" s="5" t="s">
        <v>74</v>
      </c>
      <c r="E72" s="5">
        <v>1</v>
      </c>
      <c r="F72" s="5">
        <v>0.27700000000000002</v>
      </c>
      <c r="G72" s="5" t="s">
        <v>76</v>
      </c>
      <c r="H72" s="5">
        <v>1</v>
      </c>
      <c r="I72" s="5">
        <v>0.38300000000000001</v>
      </c>
      <c r="J72" t="s">
        <v>86</v>
      </c>
      <c r="K72">
        <v>1</v>
      </c>
      <c r="L72">
        <v>0.78100000000000003</v>
      </c>
    </row>
    <row r="73" spans="1:15" x14ac:dyDescent="0.2">
      <c r="A73" s="5" t="s">
        <v>44</v>
      </c>
      <c r="B73" s="5">
        <v>1</v>
      </c>
      <c r="C73" s="5">
        <v>0.32800000000000001</v>
      </c>
      <c r="D73" s="5" t="s">
        <v>75</v>
      </c>
      <c r="E73" s="5">
        <v>1</v>
      </c>
      <c r="F73" s="5">
        <v>0.27700000000000002</v>
      </c>
      <c r="G73" s="5" t="s">
        <v>77</v>
      </c>
      <c r="H73" s="5">
        <v>1</v>
      </c>
      <c r="I73" s="5">
        <v>0.38300000000000001</v>
      </c>
      <c r="J73" t="s">
        <v>130</v>
      </c>
      <c r="K73">
        <v>1</v>
      </c>
      <c r="L73">
        <v>0.78100000000000003</v>
      </c>
    </row>
    <row r="74" spans="1:15" x14ac:dyDescent="0.2">
      <c r="A74" s="5" t="s">
        <v>135</v>
      </c>
      <c r="B74" s="5">
        <v>1</v>
      </c>
      <c r="C74" s="5">
        <v>0.32800000000000001</v>
      </c>
      <c r="D74" s="5" t="s">
        <v>76</v>
      </c>
      <c r="E74" s="5">
        <v>1</v>
      </c>
      <c r="F74" s="5">
        <v>0.27700000000000002</v>
      </c>
      <c r="G74" s="5" t="s">
        <v>78</v>
      </c>
      <c r="H74" s="5">
        <v>1</v>
      </c>
      <c r="I74" s="5">
        <v>0.38300000000000001</v>
      </c>
      <c r="J74" t="s">
        <v>87</v>
      </c>
      <c r="K74">
        <v>1</v>
      </c>
      <c r="L74">
        <v>0.78100000000000003</v>
      </c>
    </row>
    <row r="75" spans="1:15" x14ac:dyDescent="0.2">
      <c r="A75" s="5" t="s">
        <v>136</v>
      </c>
      <c r="B75" s="5">
        <v>1</v>
      </c>
      <c r="C75" s="5">
        <v>0.32800000000000001</v>
      </c>
      <c r="D75" s="5" t="s">
        <v>78</v>
      </c>
      <c r="E75" s="5">
        <v>1</v>
      </c>
      <c r="F75" s="5">
        <v>0.27700000000000002</v>
      </c>
      <c r="G75" s="5" t="s">
        <v>79</v>
      </c>
      <c r="H75" s="5">
        <v>1</v>
      </c>
      <c r="I75" s="5">
        <v>0.38300000000000001</v>
      </c>
      <c r="J75" t="s">
        <v>89</v>
      </c>
      <c r="K75">
        <v>1</v>
      </c>
      <c r="L75">
        <v>0.78100000000000003</v>
      </c>
    </row>
    <row r="76" spans="1:15" x14ac:dyDescent="0.2">
      <c r="A76" s="5" t="s">
        <v>65</v>
      </c>
      <c r="B76" s="5">
        <v>1</v>
      </c>
      <c r="C76" s="5">
        <v>0.32800000000000001</v>
      </c>
      <c r="D76" s="5" t="s">
        <v>64</v>
      </c>
      <c r="E76" s="5">
        <v>1</v>
      </c>
      <c r="F76" s="5">
        <v>0.27700000000000002</v>
      </c>
      <c r="G76" s="5" t="s">
        <v>80</v>
      </c>
      <c r="H76" s="5">
        <v>1</v>
      </c>
      <c r="I76" s="5">
        <v>0.38300000000000001</v>
      </c>
    </row>
    <row r="77" spans="1:15" x14ac:dyDescent="0.2">
      <c r="A77" s="5" t="s">
        <v>66</v>
      </c>
      <c r="B77" s="5">
        <v>1</v>
      </c>
      <c r="C77" s="5">
        <v>0.32800000000000001</v>
      </c>
      <c r="D77" s="5" t="s">
        <v>44</v>
      </c>
      <c r="E77" s="5">
        <v>1</v>
      </c>
      <c r="F77" s="5">
        <v>0.27700000000000002</v>
      </c>
      <c r="G77" s="5" t="s">
        <v>81</v>
      </c>
      <c r="H77" s="5">
        <v>1</v>
      </c>
      <c r="I77" s="5">
        <v>0.38300000000000001</v>
      </c>
    </row>
    <row r="78" spans="1:15" x14ac:dyDescent="0.2">
      <c r="A78" s="5" t="s">
        <v>137</v>
      </c>
      <c r="B78" s="5">
        <v>1</v>
      </c>
      <c r="C78" s="5">
        <v>0.32800000000000001</v>
      </c>
      <c r="D78" s="5" t="s">
        <v>162</v>
      </c>
      <c r="E78" s="5">
        <v>1</v>
      </c>
      <c r="F78" s="5">
        <v>0.27700000000000002</v>
      </c>
      <c r="G78" s="5" t="s">
        <v>82</v>
      </c>
      <c r="H78" s="5">
        <v>1</v>
      </c>
      <c r="I78" s="5">
        <v>0.38300000000000001</v>
      </c>
    </row>
    <row r="79" spans="1:15" x14ac:dyDescent="0.2">
      <c r="A79" s="5" t="s">
        <v>85</v>
      </c>
      <c r="B79" s="5">
        <v>1</v>
      </c>
      <c r="C79" s="5">
        <v>0.32800000000000001</v>
      </c>
      <c r="D79" s="5" t="s">
        <v>163</v>
      </c>
      <c r="E79" s="5">
        <v>1</v>
      </c>
      <c r="F79" s="5">
        <v>0.27700000000000002</v>
      </c>
      <c r="G79" s="5" t="s">
        <v>83</v>
      </c>
      <c r="H79" s="5">
        <v>1</v>
      </c>
      <c r="I79" s="5">
        <v>0.38300000000000001</v>
      </c>
    </row>
    <row r="80" spans="1:15" x14ac:dyDescent="0.2">
      <c r="A80" s="5" t="s">
        <v>86</v>
      </c>
      <c r="B80" s="5">
        <v>1</v>
      </c>
      <c r="C80" s="5">
        <v>0.32800000000000001</v>
      </c>
      <c r="D80" s="5" t="s">
        <v>66</v>
      </c>
      <c r="E80" s="5">
        <v>1</v>
      </c>
      <c r="F80" s="5">
        <v>0.27700000000000002</v>
      </c>
      <c r="G80" s="5" t="s">
        <v>84</v>
      </c>
      <c r="H80" s="5">
        <v>1</v>
      </c>
      <c r="I80" s="5">
        <v>0.38300000000000001</v>
      </c>
    </row>
    <row r="81" spans="1:9" x14ac:dyDescent="0.2">
      <c r="A81" s="5" t="s">
        <v>138</v>
      </c>
      <c r="B81" s="5">
        <v>1</v>
      </c>
      <c r="C81" s="5">
        <v>0.32800000000000001</v>
      </c>
      <c r="D81" s="5" t="s">
        <v>51</v>
      </c>
      <c r="E81" s="5">
        <v>1</v>
      </c>
      <c r="F81" s="5">
        <v>0.27700000000000002</v>
      </c>
      <c r="G81" s="5" t="s">
        <v>85</v>
      </c>
      <c r="H81" s="5">
        <v>1</v>
      </c>
      <c r="I81" s="5">
        <v>0.38300000000000001</v>
      </c>
    </row>
    <row r="82" spans="1:9" x14ac:dyDescent="0.2">
      <c r="A82" s="5" t="s">
        <v>69</v>
      </c>
      <c r="B82" s="5">
        <v>1</v>
      </c>
      <c r="C82" s="5">
        <v>0.32800000000000001</v>
      </c>
      <c r="D82" s="5" t="s">
        <v>164</v>
      </c>
      <c r="E82" s="5">
        <v>1</v>
      </c>
      <c r="F82" s="5">
        <v>0.27700000000000002</v>
      </c>
      <c r="G82" s="5" t="s">
        <v>86</v>
      </c>
      <c r="H82" s="5">
        <v>1</v>
      </c>
      <c r="I82" s="5">
        <v>0.38300000000000001</v>
      </c>
    </row>
    <row r="83" spans="1:9" x14ac:dyDescent="0.2">
      <c r="A83" s="5" t="s">
        <v>88</v>
      </c>
      <c r="B83" s="5">
        <v>1</v>
      </c>
      <c r="C83" s="5">
        <v>0.32800000000000001</v>
      </c>
      <c r="D83" s="5" t="s">
        <v>68</v>
      </c>
      <c r="E83" s="5">
        <v>1</v>
      </c>
      <c r="F83" s="5">
        <v>0.27700000000000002</v>
      </c>
      <c r="G83" s="5" t="s">
        <v>87</v>
      </c>
      <c r="H83" s="5">
        <v>1</v>
      </c>
      <c r="I83" s="5">
        <v>0.38300000000000001</v>
      </c>
    </row>
    <row r="84" spans="1:9" x14ac:dyDescent="0.2">
      <c r="D84" s="5" t="s">
        <v>165</v>
      </c>
      <c r="E84" s="5">
        <v>1</v>
      </c>
      <c r="F84" s="5">
        <v>0.27700000000000002</v>
      </c>
      <c r="G84" s="5" t="s">
        <v>88</v>
      </c>
      <c r="H84" s="5">
        <v>1</v>
      </c>
      <c r="I84" s="5">
        <v>0.38300000000000001</v>
      </c>
    </row>
    <row r="85" spans="1:9" x14ac:dyDescent="0.2">
      <c r="D85" s="5" t="s">
        <v>166</v>
      </c>
      <c r="G85" s="5" t="s">
        <v>89</v>
      </c>
      <c r="H85" s="5">
        <v>1</v>
      </c>
      <c r="I85" s="5">
        <v>0.38300000000000001</v>
      </c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selection activeCell="N4" activeCellId="4" sqref="B4 E4 H4 K4 N4"/>
    </sheetView>
  </sheetViews>
  <sheetFormatPr baseColWidth="10" defaultColWidth="8.83203125" defaultRowHeight="15" x14ac:dyDescent="0.2"/>
  <cols>
    <col min="1" max="9" width="9.83203125" style="5" customWidth="1"/>
    <col min="10" max="15" width="9.83203125" customWidth="1"/>
  </cols>
  <sheetData>
    <row r="1" spans="1:15" x14ac:dyDescent="0.2">
      <c r="A1" s="22" t="s">
        <v>187</v>
      </c>
      <c r="B1" s="22"/>
      <c r="C1" s="22"/>
      <c r="D1" s="22" t="s">
        <v>188</v>
      </c>
      <c r="E1" s="22"/>
      <c r="F1" s="22"/>
      <c r="G1" s="22" t="s">
        <v>189</v>
      </c>
      <c r="H1" s="22"/>
      <c r="I1" s="22"/>
      <c r="J1" s="22" t="s">
        <v>192</v>
      </c>
      <c r="K1" s="22"/>
      <c r="L1" s="22"/>
      <c r="M1" s="22" t="s">
        <v>195</v>
      </c>
      <c r="N1" s="22"/>
      <c r="O1" s="22"/>
    </row>
    <row r="2" spans="1:15" x14ac:dyDescent="0.2">
      <c r="A2" s="6" t="s">
        <v>148</v>
      </c>
      <c r="B2" s="7" t="s">
        <v>0</v>
      </c>
      <c r="C2" s="8" t="s">
        <v>139</v>
      </c>
      <c r="D2" s="9" t="s">
        <v>148</v>
      </c>
      <c r="E2" s="7" t="s">
        <v>0</v>
      </c>
      <c r="F2" s="8" t="s">
        <v>160</v>
      </c>
      <c r="G2" s="9" t="s">
        <v>148</v>
      </c>
      <c r="H2" s="7" t="s">
        <v>0</v>
      </c>
      <c r="I2" s="8" t="s">
        <v>159</v>
      </c>
      <c r="J2" s="13" t="s">
        <v>148</v>
      </c>
      <c r="K2" s="13" t="s">
        <v>0</v>
      </c>
      <c r="L2" s="13" t="s">
        <v>190</v>
      </c>
      <c r="M2" s="13" t="s">
        <v>148</v>
      </c>
      <c r="N2" s="13" t="s">
        <v>0</v>
      </c>
      <c r="O2" s="13" t="s">
        <v>190</v>
      </c>
    </row>
    <row r="3" spans="1:15" x14ac:dyDescent="0.2">
      <c r="A3" s="2" t="s">
        <v>90</v>
      </c>
      <c r="B3" s="3">
        <v>213</v>
      </c>
      <c r="C3" s="4">
        <v>69.835999999999999</v>
      </c>
      <c r="D3" s="2" t="s">
        <v>90</v>
      </c>
      <c r="E3" s="3">
        <v>257</v>
      </c>
      <c r="F3" s="4">
        <v>71.191000000000003</v>
      </c>
      <c r="G3" s="2" t="s">
        <v>90</v>
      </c>
      <c r="H3" s="3">
        <v>181</v>
      </c>
      <c r="I3" s="4">
        <v>69.349000000000004</v>
      </c>
      <c r="J3" t="s">
        <v>90</v>
      </c>
      <c r="K3">
        <v>95</v>
      </c>
      <c r="L3">
        <v>74.218999999999994</v>
      </c>
      <c r="M3" t="s">
        <v>90</v>
      </c>
      <c r="N3">
        <v>99</v>
      </c>
      <c r="O3">
        <v>77.343999999999994</v>
      </c>
    </row>
    <row r="4" spans="1:15" x14ac:dyDescent="0.2">
      <c r="A4" s="2" t="s">
        <v>91</v>
      </c>
      <c r="B4" s="3">
        <v>29</v>
      </c>
      <c r="C4" s="4">
        <v>9.5079999999999991</v>
      </c>
      <c r="D4" s="2" t="s">
        <v>91</v>
      </c>
      <c r="E4" s="3">
        <v>33</v>
      </c>
      <c r="F4" s="4">
        <v>9.141</v>
      </c>
      <c r="G4" s="2" t="s">
        <v>91</v>
      </c>
      <c r="H4" s="3">
        <v>13</v>
      </c>
      <c r="I4" s="4">
        <v>4.9809999999999999</v>
      </c>
      <c r="J4" t="s">
        <v>91</v>
      </c>
      <c r="K4">
        <v>7</v>
      </c>
      <c r="L4">
        <v>5.4690000000000003</v>
      </c>
      <c r="M4" t="s">
        <v>93</v>
      </c>
      <c r="N4">
        <v>6</v>
      </c>
      <c r="O4">
        <v>4.6879999999999997</v>
      </c>
    </row>
    <row r="5" spans="1:15" x14ac:dyDescent="0.2">
      <c r="A5" s="2" t="s">
        <v>93</v>
      </c>
      <c r="B5" s="3">
        <v>20</v>
      </c>
      <c r="C5" s="4">
        <v>6.5570000000000004</v>
      </c>
      <c r="D5" s="2" t="s">
        <v>93</v>
      </c>
      <c r="E5" s="3">
        <v>17</v>
      </c>
      <c r="F5" s="4">
        <v>4.7089999999999996</v>
      </c>
      <c r="G5" s="2" t="s">
        <v>92</v>
      </c>
      <c r="H5" s="3">
        <v>11</v>
      </c>
      <c r="I5" s="4">
        <v>4.2149999999999999</v>
      </c>
      <c r="J5" t="s">
        <v>92</v>
      </c>
      <c r="K5">
        <v>6</v>
      </c>
      <c r="L5">
        <v>4.6879999999999997</v>
      </c>
      <c r="M5" t="s">
        <v>98</v>
      </c>
      <c r="N5">
        <v>3</v>
      </c>
      <c r="O5">
        <v>2.3439999999999999</v>
      </c>
    </row>
    <row r="6" spans="1:15" x14ac:dyDescent="0.2">
      <c r="A6" s="2" t="s">
        <v>95</v>
      </c>
      <c r="B6" s="3">
        <v>9</v>
      </c>
      <c r="C6" s="4">
        <v>2.9510000000000001</v>
      </c>
      <c r="D6" s="2" t="s">
        <v>95</v>
      </c>
      <c r="E6" s="3">
        <v>9</v>
      </c>
      <c r="F6" s="4">
        <v>2.4929999999999999</v>
      </c>
      <c r="G6" s="2" t="s">
        <v>93</v>
      </c>
      <c r="H6" s="3">
        <v>9</v>
      </c>
      <c r="I6" s="4">
        <v>3.448</v>
      </c>
      <c r="J6" t="s">
        <v>93</v>
      </c>
      <c r="K6">
        <v>5</v>
      </c>
      <c r="L6">
        <v>3.9060000000000001</v>
      </c>
      <c r="M6" t="s">
        <v>92</v>
      </c>
      <c r="N6">
        <v>2</v>
      </c>
      <c r="O6">
        <v>1.5629999999999999</v>
      </c>
    </row>
    <row r="7" spans="1:15" x14ac:dyDescent="0.2">
      <c r="A7" s="2" t="s">
        <v>92</v>
      </c>
      <c r="B7" s="3">
        <v>7</v>
      </c>
      <c r="C7" s="4">
        <v>2.2949999999999999</v>
      </c>
      <c r="D7" s="2" t="s">
        <v>92</v>
      </c>
      <c r="E7" s="3">
        <v>8</v>
      </c>
      <c r="F7" s="4">
        <v>2.2160000000000002</v>
      </c>
      <c r="G7" s="2" t="s">
        <v>94</v>
      </c>
      <c r="H7" s="3">
        <v>6</v>
      </c>
      <c r="I7" s="4">
        <v>2.2989999999999999</v>
      </c>
      <c r="J7" t="s">
        <v>96</v>
      </c>
      <c r="K7">
        <v>3</v>
      </c>
      <c r="L7">
        <v>2.3439999999999999</v>
      </c>
      <c r="M7" t="s">
        <v>151</v>
      </c>
      <c r="N7">
        <v>2</v>
      </c>
      <c r="O7">
        <v>1.5629999999999999</v>
      </c>
    </row>
    <row r="8" spans="1:15" x14ac:dyDescent="0.2">
      <c r="A8" s="2" t="s">
        <v>96</v>
      </c>
      <c r="B8" s="3">
        <v>7</v>
      </c>
      <c r="C8" s="4">
        <v>2.2949999999999999</v>
      </c>
      <c r="D8" s="2" t="s">
        <v>96</v>
      </c>
      <c r="E8" s="3">
        <v>7</v>
      </c>
      <c r="F8" s="4">
        <v>1.9390000000000001</v>
      </c>
      <c r="G8" s="2" t="s">
        <v>95</v>
      </c>
      <c r="H8" s="3">
        <v>4</v>
      </c>
      <c r="I8" s="4">
        <v>1.5329999999999999</v>
      </c>
      <c r="J8" t="s">
        <v>98</v>
      </c>
      <c r="K8">
        <v>3</v>
      </c>
      <c r="L8">
        <v>2.3439999999999999</v>
      </c>
      <c r="M8" t="s">
        <v>91</v>
      </c>
      <c r="N8">
        <v>2</v>
      </c>
      <c r="O8">
        <v>1.5629999999999999</v>
      </c>
    </row>
    <row r="9" spans="1:15" x14ac:dyDescent="0.2">
      <c r="A9" s="2" t="s">
        <v>94</v>
      </c>
      <c r="B9" s="3">
        <v>7</v>
      </c>
      <c r="C9" s="4">
        <v>2.2949999999999999</v>
      </c>
      <c r="D9" s="2" t="s">
        <v>149</v>
      </c>
      <c r="E9" s="3">
        <v>7</v>
      </c>
      <c r="F9" s="4">
        <v>1.9390000000000001</v>
      </c>
      <c r="G9" s="2" t="s">
        <v>96</v>
      </c>
      <c r="H9" s="3">
        <v>4</v>
      </c>
      <c r="I9" s="4">
        <v>1.5329999999999999</v>
      </c>
      <c r="J9" t="s">
        <v>108</v>
      </c>
      <c r="K9">
        <v>2</v>
      </c>
      <c r="L9">
        <v>1.5629999999999999</v>
      </c>
      <c r="M9" t="s">
        <v>96</v>
      </c>
      <c r="N9">
        <v>2</v>
      </c>
      <c r="O9">
        <v>1.5629999999999999</v>
      </c>
    </row>
    <row r="10" spans="1:15" x14ac:dyDescent="0.2">
      <c r="A10" s="2" t="s">
        <v>100</v>
      </c>
      <c r="B10" s="3">
        <v>6</v>
      </c>
      <c r="C10" s="4">
        <v>1.9670000000000001</v>
      </c>
      <c r="D10" s="2" t="s">
        <v>100</v>
      </c>
      <c r="E10" s="3">
        <v>5</v>
      </c>
      <c r="F10" s="4">
        <v>1.385</v>
      </c>
      <c r="G10" s="2" t="s">
        <v>97</v>
      </c>
      <c r="H10" s="3">
        <v>4</v>
      </c>
      <c r="I10" s="4">
        <v>1.5329999999999999</v>
      </c>
      <c r="J10" t="s">
        <v>114</v>
      </c>
      <c r="K10">
        <v>2</v>
      </c>
      <c r="L10">
        <v>1.5629999999999999</v>
      </c>
      <c r="M10" t="s">
        <v>149</v>
      </c>
      <c r="N10">
        <v>2</v>
      </c>
      <c r="O10">
        <v>1.5629999999999999</v>
      </c>
    </row>
    <row r="11" spans="1:15" x14ac:dyDescent="0.2">
      <c r="A11" s="2" t="s">
        <v>97</v>
      </c>
      <c r="B11" s="3">
        <v>5</v>
      </c>
      <c r="C11" s="4">
        <v>1.639</v>
      </c>
      <c r="D11" s="2" t="s">
        <v>98</v>
      </c>
      <c r="E11" s="3">
        <v>5</v>
      </c>
      <c r="F11" s="4">
        <v>1.385</v>
      </c>
      <c r="G11" s="2" t="s">
        <v>98</v>
      </c>
      <c r="H11" s="3">
        <v>3</v>
      </c>
      <c r="I11" s="4">
        <v>1.149</v>
      </c>
      <c r="J11" t="s">
        <v>150</v>
      </c>
      <c r="K11">
        <v>1</v>
      </c>
      <c r="L11">
        <v>0.78100000000000003</v>
      </c>
      <c r="M11" t="s">
        <v>173</v>
      </c>
      <c r="N11">
        <v>1</v>
      </c>
      <c r="O11">
        <v>0.78100000000000003</v>
      </c>
    </row>
    <row r="12" spans="1:15" x14ac:dyDescent="0.2">
      <c r="A12" s="2" t="s">
        <v>149</v>
      </c>
      <c r="B12" s="3">
        <v>5</v>
      </c>
      <c r="C12" s="4">
        <v>1.639</v>
      </c>
      <c r="D12" s="2" t="s">
        <v>97</v>
      </c>
      <c r="E12" s="3">
        <v>4</v>
      </c>
      <c r="F12" s="4">
        <v>1.1080000000000001</v>
      </c>
      <c r="G12" s="2" t="s">
        <v>99</v>
      </c>
      <c r="H12" s="3">
        <v>2</v>
      </c>
      <c r="I12" s="4">
        <v>0.76600000000000001</v>
      </c>
      <c r="J12" t="s">
        <v>193</v>
      </c>
      <c r="K12">
        <v>1</v>
      </c>
      <c r="L12">
        <v>0.78100000000000003</v>
      </c>
      <c r="M12" t="s">
        <v>95</v>
      </c>
      <c r="N12">
        <v>1</v>
      </c>
      <c r="O12">
        <v>0.78100000000000003</v>
      </c>
    </row>
    <row r="13" spans="1:15" x14ac:dyDescent="0.2">
      <c r="A13" s="2" t="s">
        <v>150</v>
      </c>
      <c r="B13" s="3">
        <v>3</v>
      </c>
      <c r="C13" s="4">
        <v>0.98399999999999999</v>
      </c>
      <c r="D13" s="2" t="s">
        <v>108</v>
      </c>
      <c r="E13" s="3">
        <v>3</v>
      </c>
      <c r="F13" s="4">
        <v>0.83099999999999996</v>
      </c>
      <c r="G13" s="2" t="s">
        <v>100</v>
      </c>
      <c r="H13" s="3">
        <v>2</v>
      </c>
      <c r="I13" s="4">
        <v>0.76600000000000001</v>
      </c>
      <c r="J13" t="s">
        <v>95</v>
      </c>
      <c r="K13">
        <v>1</v>
      </c>
      <c r="L13">
        <v>0.78100000000000003</v>
      </c>
      <c r="M13" t="s">
        <v>198</v>
      </c>
      <c r="N13">
        <v>1</v>
      </c>
      <c r="O13">
        <v>0.78100000000000003</v>
      </c>
    </row>
    <row r="14" spans="1:15" x14ac:dyDescent="0.2">
      <c r="A14" s="2" t="s">
        <v>108</v>
      </c>
      <c r="B14" s="3">
        <v>2</v>
      </c>
      <c r="C14" s="4">
        <v>0.65600000000000003</v>
      </c>
      <c r="D14" s="2" t="s">
        <v>94</v>
      </c>
      <c r="E14" s="3">
        <v>3</v>
      </c>
      <c r="F14" s="4">
        <v>0.83099999999999996</v>
      </c>
      <c r="G14" s="2" t="s">
        <v>101</v>
      </c>
      <c r="H14" s="3">
        <v>2</v>
      </c>
      <c r="I14" s="4">
        <v>0.76600000000000001</v>
      </c>
      <c r="J14" t="s">
        <v>152</v>
      </c>
      <c r="K14">
        <v>1</v>
      </c>
      <c r="L14">
        <v>0.78100000000000003</v>
      </c>
      <c r="M14" t="s">
        <v>153</v>
      </c>
      <c r="N14">
        <v>1</v>
      </c>
      <c r="O14">
        <v>0.78100000000000003</v>
      </c>
    </row>
    <row r="15" spans="1:15" x14ac:dyDescent="0.2">
      <c r="A15" s="2" t="s">
        <v>115</v>
      </c>
      <c r="B15" s="3">
        <v>2</v>
      </c>
      <c r="C15" s="4">
        <v>0.65600000000000003</v>
      </c>
      <c r="D15" s="2" t="s">
        <v>102</v>
      </c>
      <c r="E15" s="3">
        <v>3</v>
      </c>
      <c r="F15" s="4">
        <v>0.83099999999999996</v>
      </c>
      <c r="G15" s="2" t="s">
        <v>102</v>
      </c>
      <c r="H15" s="3">
        <v>2</v>
      </c>
      <c r="I15" s="4">
        <v>0.76600000000000001</v>
      </c>
      <c r="J15" t="s">
        <v>110</v>
      </c>
      <c r="K15">
        <v>1</v>
      </c>
      <c r="L15">
        <v>0.78100000000000003</v>
      </c>
      <c r="M15" t="s">
        <v>97</v>
      </c>
      <c r="N15">
        <v>1</v>
      </c>
      <c r="O15">
        <v>0.78100000000000003</v>
      </c>
    </row>
    <row r="16" spans="1:15" x14ac:dyDescent="0.2">
      <c r="A16" s="2" t="s">
        <v>98</v>
      </c>
      <c r="B16" s="3">
        <v>2</v>
      </c>
      <c r="C16" s="4">
        <v>0.65600000000000003</v>
      </c>
      <c r="D16" s="2" t="s">
        <v>170</v>
      </c>
      <c r="E16" s="3">
        <v>2</v>
      </c>
      <c r="F16" s="4">
        <v>0.55400000000000005</v>
      </c>
      <c r="G16" s="2" t="s">
        <v>103</v>
      </c>
      <c r="H16" s="3">
        <v>2</v>
      </c>
      <c r="I16" s="4">
        <v>0.76600000000000001</v>
      </c>
      <c r="J16" t="s">
        <v>115</v>
      </c>
      <c r="K16">
        <v>1</v>
      </c>
      <c r="L16">
        <v>0.78100000000000003</v>
      </c>
      <c r="M16" t="s">
        <v>115</v>
      </c>
      <c r="N16">
        <v>1</v>
      </c>
      <c r="O16">
        <v>0.78100000000000003</v>
      </c>
    </row>
    <row r="17" spans="1:15" x14ac:dyDescent="0.2">
      <c r="A17" s="2" t="s">
        <v>151</v>
      </c>
      <c r="B17" s="3">
        <v>1</v>
      </c>
      <c r="C17" s="4">
        <v>0.32800000000000001</v>
      </c>
      <c r="D17" s="2" t="s">
        <v>115</v>
      </c>
      <c r="E17" s="3">
        <v>2</v>
      </c>
      <c r="F17" s="4">
        <v>0.55400000000000005</v>
      </c>
      <c r="G17" s="2" t="s">
        <v>104</v>
      </c>
      <c r="H17" s="3">
        <v>1</v>
      </c>
      <c r="I17" s="4">
        <v>0.38300000000000001</v>
      </c>
      <c r="J17" t="s">
        <v>155</v>
      </c>
      <c r="K17">
        <v>1</v>
      </c>
      <c r="L17">
        <v>0.78100000000000003</v>
      </c>
      <c r="M17" t="s">
        <v>94</v>
      </c>
      <c r="N17">
        <v>1</v>
      </c>
      <c r="O17">
        <v>0.78100000000000003</v>
      </c>
    </row>
    <row r="18" spans="1:15" x14ac:dyDescent="0.2">
      <c r="A18" s="2" t="s">
        <v>106</v>
      </c>
      <c r="B18" s="3">
        <v>1</v>
      </c>
      <c r="C18" s="4">
        <v>0.32800000000000001</v>
      </c>
      <c r="D18" s="2" t="s">
        <v>171</v>
      </c>
      <c r="E18" s="3">
        <v>2</v>
      </c>
      <c r="F18" s="4">
        <v>0.55400000000000005</v>
      </c>
      <c r="G18" s="2" t="s">
        <v>105</v>
      </c>
      <c r="H18" s="3">
        <v>1</v>
      </c>
      <c r="I18" s="4">
        <v>0.38300000000000001</v>
      </c>
      <c r="J18" t="s">
        <v>149</v>
      </c>
      <c r="K18">
        <v>1</v>
      </c>
      <c r="L18">
        <v>0.78100000000000003</v>
      </c>
      <c r="M18" t="s">
        <v>117</v>
      </c>
      <c r="N18">
        <v>1</v>
      </c>
      <c r="O18">
        <v>0.78100000000000003</v>
      </c>
    </row>
    <row r="19" spans="1:15" x14ac:dyDescent="0.2">
      <c r="A19" s="2" t="s">
        <v>152</v>
      </c>
      <c r="B19" s="3">
        <v>1</v>
      </c>
      <c r="C19" s="4">
        <v>0.32800000000000001</v>
      </c>
      <c r="D19" s="2" t="s">
        <v>151</v>
      </c>
      <c r="E19" s="3">
        <v>1</v>
      </c>
      <c r="F19" s="4">
        <v>0.27700000000000002</v>
      </c>
      <c r="G19" s="2" t="s">
        <v>106</v>
      </c>
      <c r="H19" s="3">
        <v>1</v>
      </c>
      <c r="I19" s="4">
        <v>0.38300000000000001</v>
      </c>
      <c r="J19" t="s">
        <v>102</v>
      </c>
      <c r="K19">
        <v>1</v>
      </c>
      <c r="L19">
        <v>0.78100000000000003</v>
      </c>
      <c r="M19" t="s">
        <v>199</v>
      </c>
    </row>
    <row r="20" spans="1:15" x14ac:dyDescent="0.2">
      <c r="A20" s="2" t="s">
        <v>101</v>
      </c>
      <c r="B20" s="3">
        <v>1</v>
      </c>
      <c r="C20" s="4">
        <v>0.32800000000000001</v>
      </c>
      <c r="D20" s="2" t="s">
        <v>172</v>
      </c>
      <c r="E20" s="3">
        <v>1</v>
      </c>
      <c r="F20" s="4">
        <v>0.27700000000000002</v>
      </c>
      <c r="G20" s="2" t="s">
        <v>107</v>
      </c>
      <c r="H20" s="3">
        <v>1</v>
      </c>
      <c r="I20" s="4">
        <v>0.38300000000000001</v>
      </c>
      <c r="J20" t="s">
        <v>194</v>
      </c>
    </row>
    <row r="21" spans="1:15" x14ac:dyDescent="0.2">
      <c r="A21" s="2" t="s">
        <v>113</v>
      </c>
      <c r="B21" s="3">
        <v>1</v>
      </c>
      <c r="C21" s="4">
        <v>0.32800000000000001</v>
      </c>
      <c r="D21" s="2" t="s">
        <v>173</v>
      </c>
      <c r="E21" s="3">
        <v>1</v>
      </c>
      <c r="F21" s="4">
        <v>0.27700000000000002</v>
      </c>
      <c r="G21" s="2" t="s">
        <v>108</v>
      </c>
      <c r="H21" s="3">
        <v>1</v>
      </c>
      <c r="I21" s="4">
        <v>0.38300000000000001</v>
      </c>
    </row>
    <row r="22" spans="1:15" x14ac:dyDescent="0.2">
      <c r="A22" s="2" t="s">
        <v>153</v>
      </c>
      <c r="B22" s="3">
        <v>1</v>
      </c>
      <c r="C22" s="4">
        <v>0.32800000000000001</v>
      </c>
      <c r="D22" s="2" t="s">
        <v>174</v>
      </c>
      <c r="E22" s="3">
        <v>1</v>
      </c>
      <c r="F22" s="4">
        <v>0.27700000000000002</v>
      </c>
      <c r="G22" s="2" t="s">
        <v>109</v>
      </c>
      <c r="H22" s="3">
        <v>1</v>
      </c>
      <c r="I22" s="4">
        <v>0.38300000000000001</v>
      </c>
    </row>
    <row r="23" spans="1:15" x14ac:dyDescent="0.2">
      <c r="A23" s="2" t="s">
        <v>154</v>
      </c>
      <c r="B23" s="3">
        <v>1</v>
      </c>
      <c r="C23" s="4">
        <v>0.32800000000000001</v>
      </c>
      <c r="D23" s="2" t="s">
        <v>101</v>
      </c>
      <c r="E23" s="3">
        <v>1</v>
      </c>
      <c r="F23" s="4">
        <v>0.27700000000000002</v>
      </c>
      <c r="G23" s="2" t="s">
        <v>110</v>
      </c>
      <c r="H23" s="3">
        <v>1</v>
      </c>
      <c r="I23" s="4">
        <v>0.38300000000000001</v>
      </c>
    </row>
    <row r="24" spans="1:15" x14ac:dyDescent="0.2">
      <c r="A24" s="2" t="s">
        <v>155</v>
      </c>
      <c r="B24" s="3">
        <v>1</v>
      </c>
      <c r="C24" s="4">
        <v>0.32800000000000001</v>
      </c>
      <c r="D24" s="2" t="s">
        <v>111</v>
      </c>
      <c r="E24" s="3">
        <v>1</v>
      </c>
      <c r="F24" s="4">
        <v>0.27700000000000002</v>
      </c>
      <c r="G24" s="2" t="s">
        <v>111</v>
      </c>
      <c r="H24" s="3">
        <v>1</v>
      </c>
      <c r="I24" s="4">
        <v>0.38300000000000001</v>
      </c>
    </row>
    <row r="25" spans="1:15" x14ac:dyDescent="0.2">
      <c r="A25" s="2" t="s">
        <v>117</v>
      </c>
      <c r="B25" s="3">
        <v>1</v>
      </c>
      <c r="C25" s="4">
        <v>0.32800000000000001</v>
      </c>
      <c r="D25" s="2" t="s">
        <v>113</v>
      </c>
      <c r="E25" s="3">
        <v>1</v>
      </c>
      <c r="F25" s="4">
        <v>0.27700000000000002</v>
      </c>
      <c r="G25" s="2" t="s">
        <v>112</v>
      </c>
      <c r="H25" s="3">
        <v>1</v>
      </c>
      <c r="I25" s="4">
        <v>0.38300000000000001</v>
      </c>
    </row>
    <row r="26" spans="1:15" x14ac:dyDescent="0.2">
      <c r="A26" s="2" t="s">
        <v>156</v>
      </c>
      <c r="B26" s="3">
        <v>1</v>
      </c>
      <c r="C26" s="4">
        <v>0.32800000000000001</v>
      </c>
      <c r="D26" s="2" t="s">
        <v>175</v>
      </c>
      <c r="E26" s="3">
        <v>1</v>
      </c>
      <c r="F26" s="4">
        <v>0.27700000000000002</v>
      </c>
      <c r="G26" s="2" t="s">
        <v>113</v>
      </c>
      <c r="H26" s="3">
        <v>1</v>
      </c>
      <c r="I26" s="4">
        <v>0.38300000000000001</v>
      </c>
    </row>
    <row r="27" spans="1:15" x14ac:dyDescent="0.2">
      <c r="A27" s="2" t="s">
        <v>157</v>
      </c>
      <c r="B27" s="3">
        <v>1</v>
      </c>
      <c r="C27" s="4">
        <v>0.32800000000000001</v>
      </c>
      <c r="D27" s="2" t="s">
        <v>155</v>
      </c>
      <c r="E27" s="3">
        <v>1</v>
      </c>
      <c r="F27" s="4">
        <v>0.27700000000000002</v>
      </c>
      <c r="G27" s="2" t="s">
        <v>114</v>
      </c>
      <c r="H27" s="3">
        <v>1</v>
      </c>
      <c r="I27" s="4">
        <v>0.38300000000000001</v>
      </c>
    </row>
    <row r="28" spans="1:15" x14ac:dyDescent="0.2">
      <c r="A28" s="2" t="s">
        <v>158</v>
      </c>
      <c r="B28" s="3"/>
      <c r="C28" s="4"/>
      <c r="D28" s="2" t="s">
        <v>176</v>
      </c>
      <c r="E28" s="3">
        <v>1</v>
      </c>
      <c r="F28" s="4">
        <v>0.27700000000000002</v>
      </c>
      <c r="G28" s="2" t="s">
        <v>115</v>
      </c>
      <c r="H28" s="3">
        <v>1</v>
      </c>
      <c r="I28" s="4">
        <v>0.38300000000000001</v>
      </c>
    </row>
    <row r="29" spans="1:15" x14ac:dyDescent="0.2">
      <c r="D29" s="5" t="s">
        <v>177</v>
      </c>
      <c r="E29" s="5">
        <v>1</v>
      </c>
      <c r="F29" s="5">
        <v>0.27700000000000002</v>
      </c>
      <c r="G29" s="2" t="s">
        <v>116</v>
      </c>
      <c r="H29" s="3">
        <v>1</v>
      </c>
      <c r="I29" s="4">
        <v>0.38300000000000001</v>
      </c>
    </row>
    <row r="30" spans="1:15" x14ac:dyDescent="0.2">
      <c r="D30" s="5" t="s">
        <v>178</v>
      </c>
      <c r="E30" s="5">
        <v>1</v>
      </c>
      <c r="F30" s="5">
        <v>0.27700000000000002</v>
      </c>
      <c r="G30" s="2" t="s">
        <v>117</v>
      </c>
      <c r="H30" s="3">
        <v>1</v>
      </c>
      <c r="I30" s="4">
        <v>0.38300000000000001</v>
      </c>
    </row>
    <row r="31" spans="1:15" x14ac:dyDescent="0.2">
      <c r="D31" s="5" t="s">
        <v>156</v>
      </c>
      <c r="E31" s="5">
        <v>1</v>
      </c>
      <c r="F31" s="5">
        <v>0.27700000000000002</v>
      </c>
      <c r="G31" s="2" t="s">
        <v>118</v>
      </c>
      <c r="H31" s="3">
        <v>1</v>
      </c>
      <c r="I31" s="4">
        <v>0.38300000000000001</v>
      </c>
    </row>
    <row r="32" spans="1:15" x14ac:dyDescent="0.2">
      <c r="D32" s="5" t="s">
        <v>103</v>
      </c>
      <c r="E32" s="5">
        <v>1</v>
      </c>
      <c r="F32" s="5">
        <v>0.27700000000000002</v>
      </c>
      <c r="G32" s="2" t="s">
        <v>119</v>
      </c>
      <c r="H32" s="3"/>
      <c r="I32" s="4"/>
    </row>
    <row r="33" spans="4:6" x14ac:dyDescent="0.2">
      <c r="D33" s="5" t="s">
        <v>179</v>
      </c>
      <c r="E33" s="5">
        <v>1</v>
      </c>
      <c r="F33" s="5">
        <v>0.27700000000000002</v>
      </c>
    </row>
    <row r="34" spans="4:6" x14ac:dyDescent="0.2">
      <c r="D34" s="5" t="s">
        <v>180</v>
      </c>
      <c r="E34" s="5">
        <v>1</v>
      </c>
      <c r="F34" s="5">
        <v>0.27700000000000002</v>
      </c>
    </row>
    <row r="35" spans="4:6" x14ac:dyDescent="0.2">
      <c r="D35" s="5" t="s">
        <v>181</v>
      </c>
      <c r="E35" s="5">
        <v>1</v>
      </c>
      <c r="F35" s="5">
        <v>0.27700000000000002</v>
      </c>
    </row>
    <row r="36" spans="4:6" x14ac:dyDescent="0.2">
      <c r="D36" s="5" t="s">
        <v>182</v>
      </c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workbookViewId="0">
      <selection activeCell="N5" sqref="N5"/>
    </sheetView>
  </sheetViews>
  <sheetFormatPr baseColWidth="10" defaultColWidth="8.83203125" defaultRowHeight="15" x14ac:dyDescent="0.2"/>
  <cols>
    <col min="1" max="1" width="16.6640625" bestFit="1" customWidth="1"/>
    <col min="2" max="2" width="13" bestFit="1" customWidth="1"/>
    <col min="3" max="3" width="7.6640625" customWidth="1"/>
    <col min="4" max="4" width="16.6640625" bestFit="1" customWidth="1"/>
    <col min="5" max="5" width="13" bestFit="1" customWidth="1"/>
    <col min="6" max="6" width="8.1640625" customWidth="1"/>
    <col min="7" max="7" width="11.83203125" customWidth="1"/>
    <col min="10" max="10" width="16.6640625" bestFit="1" customWidth="1"/>
    <col min="11" max="11" width="13" bestFit="1" customWidth="1"/>
    <col min="12" max="12" width="8.1640625" customWidth="1"/>
    <col min="13" max="13" width="16.6640625" bestFit="1" customWidth="1"/>
    <col min="14" max="14" width="13" bestFit="1" customWidth="1"/>
    <col min="15" max="15" width="8.1640625" customWidth="1"/>
  </cols>
  <sheetData>
    <row r="1" spans="1:15" x14ac:dyDescent="0.2">
      <c r="A1" s="22" t="s">
        <v>187</v>
      </c>
      <c r="B1" s="22"/>
      <c r="C1" s="22"/>
      <c r="D1" s="22" t="s">
        <v>188</v>
      </c>
      <c r="E1" s="22"/>
      <c r="F1" s="22"/>
      <c r="G1" s="22" t="s">
        <v>189</v>
      </c>
      <c r="H1" s="22"/>
      <c r="I1" s="22"/>
      <c r="J1" s="22" t="s">
        <v>192</v>
      </c>
      <c r="K1" s="22"/>
      <c r="L1" s="22"/>
      <c r="M1" s="22" t="s">
        <v>195</v>
      </c>
      <c r="N1" s="22"/>
      <c r="O1" s="22"/>
    </row>
    <row r="2" spans="1:15" x14ac:dyDescent="0.2">
      <c r="A2" s="6" t="s">
        <v>120</v>
      </c>
      <c r="B2" s="7" t="s">
        <v>0</v>
      </c>
      <c r="C2" s="8" t="s">
        <v>139</v>
      </c>
      <c r="D2" s="9" t="s">
        <v>120</v>
      </c>
      <c r="E2" s="7" t="s">
        <v>0</v>
      </c>
      <c r="F2" s="8" t="s">
        <v>160</v>
      </c>
      <c r="G2" s="9" t="s">
        <v>120</v>
      </c>
      <c r="H2" s="7" t="s">
        <v>0</v>
      </c>
      <c r="I2" s="8" t="s">
        <v>9</v>
      </c>
      <c r="J2" s="13" t="s">
        <v>120</v>
      </c>
      <c r="K2" s="13" t="s">
        <v>0</v>
      </c>
      <c r="L2" s="13" t="s">
        <v>190</v>
      </c>
      <c r="M2" s="13" t="s">
        <v>120</v>
      </c>
      <c r="N2" s="13" t="s">
        <v>0</v>
      </c>
      <c r="O2" s="13" t="s">
        <v>190</v>
      </c>
    </row>
    <row r="3" spans="1:15" x14ac:dyDescent="0.2">
      <c r="A3" s="2" t="s">
        <v>4</v>
      </c>
      <c r="B3" s="3">
        <v>158</v>
      </c>
      <c r="C3" s="4">
        <v>51.802999999999997</v>
      </c>
      <c r="D3" s="2" t="s">
        <v>4</v>
      </c>
      <c r="E3" s="3">
        <v>205</v>
      </c>
      <c r="F3" s="4">
        <v>56.786999999999999</v>
      </c>
      <c r="G3" s="2" t="s">
        <v>5</v>
      </c>
      <c r="H3" s="3">
        <v>135</v>
      </c>
      <c r="I3" s="4">
        <v>51.723999999999997</v>
      </c>
      <c r="J3" t="s">
        <v>5</v>
      </c>
      <c r="K3">
        <v>106</v>
      </c>
      <c r="L3">
        <v>82.813000000000002</v>
      </c>
      <c r="M3" t="s">
        <v>5</v>
      </c>
      <c r="N3">
        <v>126</v>
      </c>
      <c r="O3">
        <v>98.438000000000002</v>
      </c>
    </row>
    <row r="4" spans="1:15" x14ac:dyDescent="0.2">
      <c r="A4" s="2" t="s">
        <v>5</v>
      </c>
      <c r="B4" s="3">
        <v>148</v>
      </c>
      <c r="C4" s="4">
        <v>48.524999999999999</v>
      </c>
      <c r="D4" s="2" t="s">
        <v>5</v>
      </c>
      <c r="E4" s="3">
        <v>158</v>
      </c>
      <c r="F4" s="4">
        <v>43.767000000000003</v>
      </c>
      <c r="G4" s="2" t="s">
        <v>4</v>
      </c>
      <c r="H4" s="3">
        <v>122</v>
      </c>
      <c r="I4" s="4">
        <v>46.743000000000002</v>
      </c>
      <c r="J4" t="s">
        <v>6</v>
      </c>
      <c r="K4">
        <v>79</v>
      </c>
      <c r="L4">
        <v>61.719000000000001</v>
      </c>
      <c r="M4" t="s">
        <v>6</v>
      </c>
      <c r="N4">
        <v>76</v>
      </c>
      <c r="O4">
        <v>59.375</v>
      </c>
    </row>
    <row r="5" spans="1:15" x14ac:dyDescent="0.2">
      <c r="A5" s="2" t="s">
        <v>6</v>
      </c>
      <c r="B5" s="3">
        <v>81</v>
      </c>
      <c r="C5" s="4">
        <v>26.556999999999999</v>
      </c>
      <c r="D5" s="2" t="s">
        <v>6</v>
      </c>
      <c r="E5" s="3">
        <v>92</v>
      </c>
      <c r="F5" s="4">
        <v>25.484999999999999</v>
      </c>
      <c r="G5" s="2" t="s">
        <v>6</v>
      </c>
      <c r="H5" s="3">
        <v>82</v>
      </c>
      <c r="I5" s="4">
        <v>31.417999999999999</v>
      </c>
      <c r="J5" t="s">
        <v>4</v>
      </c>
      <c r="K5">
        <v>30</v>
      </c>
      <c r="L5">
        <v>23.437999999999999</v>
      </c>
      <c r="M5" t="s">
        <v>4</v>
      </c>
      <c r="N5">
        <v>21</v>
      </c>
      <c r="O5">
        <v>16.405999999999999</v>
      </c>
    </row>
    <row r="6" spans="1:15" x14ac:dyDescent="0.2">
      <c r="A6" s="2" t="s">
        <v>141</v>
      </c>
      <c r="B6" s="3">
        <v>13</v>
      </c>
      <c r="C6" s="4">
        <v>4.2619999999999996</v>
      </c>
      <c r="D6" s="2" t="s">
        <v>121</v>
      </c>
      <c r="E6" s="3">
        <v>5</v>
      </c>
      <c r="F6" s="4">
        <v>1.385</v>
      </c>
      <c r="G6" s="2" t="s">
        <v>121</v>
      </c>
      <c r="H6" s="3">
        <v>10</v>
      </c>
      <c r="I6" s="4">
        <v>3.831</v>
      </c>
      <c r="J6" t="s">
        <v>122</v>
      </c>
      <c r="K6">
        <v>11</v>
      </c>
      <c r="L6">
        <v>8.5939999999999994</v>
      </c>
      <c r="M6" t="s">
        <v>121</v>
      </c>
      <c r="N6">
        <v>20</v>
      </c>
      <c r="O6">
        <v>15.625</v>
      </c>
    </row>
    <row r="7" spans="1:15" x14ac:dyDescent="0.2">
      <c r="A7" s="2" t="s">
        <v>186</v>
      </c>
      <c r="B7" s="3">
        <v>6</v>
      </c>
      <c r="C7" s="4">
        <v>1.9670000000000001</v>
      </c>
      <c r="D7" s="2" t="s">
        <v>168</v>
      </c>
      <c r="E7" s="3">
        <v>1</v>
      </c>
      <c r="F7" s="4">
        <v>0.27700000000000002</v>
      </c>
      <c r="G7" s="2" t="s">
        <v>122</v>
      </c>
      <c r="H7" s="3">
        <v>5</v>
      </c>
      <c r="I7" s="4">
        <v>1.9159999999999999</v>
      </c>
      <c r="J7" t="s">
        <v>121</v>
      </c>
      <c r="K7">
        <v>5</v>
      </c>
      <c r="L7">
        <v>3.9060000000000001</v>
      </c>
      <c r="M7" t="s">
        <v>123</v>
      </c>
      <c r="N7">
        <v>10</v>
      </c>
      <c r="O7">
        <v>7.8129999999999997</v>
      </c>
    </row>
    <row r="8" spans="1:15" x14ac:dyDescent="0.2">
      <c r="A8" s="2" t="s">
        <v>124</v>
      </c>
      <c r="B8" s="3">
        <v>2</v>
      </c>
      <c r="C8" s="4">
        <v>0.65600000000000003</v>
      </c>
      <c r="D8" s="2" t="s">
        <v>169</v>
      </c>
      <c r="E8" s="3">
        <v>1</v>
      </c>
      <c r="F8" s="4">
        <v>0.27700000000000002</v>
      </c>
      <c r="G8" s="2" t="s">
        <v>123</v>
      </c>
      <c r="H8" s="3">
        <v>3</v>
      </c>
      <c r="I8" s="4">
        <v>1.149</v>
      </c>
      <c r="J8" t="s">
        <v>125</v>
      </c>
      <c r="K8">
        <v>3</v>
      </c>
      <c r="L8">
        <v>2.3439999999999999</v>
      </c>
      <c r="M8" t="s">
        <v>122</v>
      </c>
      <c r="N8">
        <v>10</v>
      </c>
      <c r="O8">
        <v>7.8129999999999997</v>
      </c>
    </row>
    <row r="9" spans="1:15" x14ac:dyDescent="0.2">
      <c r="A9" s="5"/>
      <c r="B9" s="5"/>
      <c r="C9" s="5"/>
      <c r="D9" s="5"/>
      <c r="E9" s="5"/>
      <c r="F9" s="5"/>
      <c r="G9" s="9" t="s">
        <v>124</v>
      </c>
      <c r="H9" s="7">
        <v>2</v>
      </c>
      <c r="I9" s="8">
        <v>0.76600000000000001</v>
      </c>
      <c r="J9" t="s">
        <v>123</v>
      </c>
      <c r="K9">
        <v>2</v>
      </c>
      <c r="L9">
        <v>1.5629999999999999</v>
      </c>
      <c r="M9" t="s">
        <v>126</v>
      </c>
      <c r="N9">
        <v>1</v>
      </c>
      <c r="O9">
        <v>0.78100000000000003</v>
      </c>
    </row>
    <row r="10" spans="1:15" x14ac:dyDescent="0.2">
      <c r="A10" s="5"/>
      <c r="B10" s="5"/>
      <c r="C10" s="5"/>
      <c r="D10" s="5"/>
      <c r="E10" s="5"/>
      <c r="F10" s="5"/>
      <c r="G10" s="2" t="s">
        <v>125</v>
      </c>
      <c r="H10" s="3">
        <v>1</v>
      </c>
      <c r="I10" s="4">
        <v>0.38300000000000001</v>
      </c>
    </row>
    <row r="11" spans="1:15" x14ac:dyDescent="0.2">
      <c r="A11" s="5"/>
      <c r="B11" s="5"/>
      <c r="C11" s="5"/>
      <c r="D11" s="5"/>
      <c r="E11" s="5"/>
      <c r="F11" s="5"/>
      <c r="G11" s="2" t="s">
        <v>126</v>
      </c>
      <c r="H11" s="3">
        <v>1</v>
      </c>
      <c r="I11" s="4">
        <v>0.38300000000000001</v>
      </c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"/>
  <sheetViews>
    <sheetView zoomScale="84" workbookViewId="0">
      <selection activeCell="A8" sqref="A8"/>
    </sheetView>
  </sheetViews>
  <sheetFormatPr baseColWidth="10" defaultColWidth="8.83203125" defaultRowHeight="15" x14ac:dyDescent="0.2"/>
  <cols>
    <col min="1" max="1" width="14.6640625" customWidth="1"/>
    <col min="2" max="15" width="11.83203125" customWidth="1"/>
  </cols>
  <sheetData>
    <row r="1" spans="1:15" x14ac:dyDescent="0.2">
      <c r="A1" s="22" t="s">
        <v>187</v>
      </c>
      <c r="B1" s="22"/>
      <c r="C1" s="22"/>
      <c r="D1" s="22" t="s">
        <v>188</v>
      </c>
      <c r="E1" s="22"/>
      <c r="F1" s="22"/>
      <c r="G1" s="22" t="s">
        <v>189</v>
      </c>
      <c r="H1" s="22"/>
      <c r="I1" s="22"/>
      <c r="J1" s="22" t="s">
        <v>192</v>
      </c>
      <c r="K1" s="22"/>
      <c r="L1" s="22"/>
      <c r="M1" s="22" t="s">
        <v>195</v>
      </c>
      <c r="N1" s="22"/>
      <c r="O1" s="22"/>
    </row>
    <row r="2" spans="1:15" x14ac:dyDescent="0.2">
      <c r="A2" s="6" t="s">
        <v>142</v>
      </c>
      <c r="B2" s="7" t="s">
        <v>0</v>
      </c>
      <c r="C2" s="8" t="s">
        <v>139</v>
      </c>
      <c r="D2" s="6" t="s">
        <v>142</v>
      </c>
      <c r="E2" s="13" t="s">
        <v>0</v>
      </c>
      <c r="F2" s="13" t="s">
        <v>160</v>
      </c>
      <c r="G2" s="13" t="s">
        <v>142</v>
      </c>
      <c r="H2" s="13" t="s">
        <v>0</v>
      </c>
      <c r="I2" s="13" t="s">
        <v>9</v>
      </c>
      <c r="J2" s="13" t="s">
        <v>142</v>
      </c>
      <c r="K2" s="13" t="s">
        <v>0</v>
      </c>
      <c r="L2" s="13" t="s">
        <v>190</v>
      </c>
      <c r="M2" s="13" t="s">
        <v>142</v>
      </c>
      <c r="N2" s="13" t="s">
        <v>0</v>
      </c>
      <c r="O2" s="13" t="s">
        <v>190</v>
      </c>
    </row>
    <row r="3" spans="1:15" x14ac:dyDescent="0.2">
      <c r="A3" s="10" t="s">
        <v>1</v>
      </c>
      <c r="B3" s="11">
        <v>304</v>
      </c>
      <c r="C3" s="12">
        <v>99.671999999999997</v>
      </c>
      <c r="D3" s="10" t="s">
        <v>1</v>
      </c>
      <c r="E3">
        <v>358</v>
      </c>
      <c r="F3">
        <v>99.168999999999997</v>
      </c>
      <c r="G3" t="s">
        <v>1</v>
      </c>
      <c r="H3">
        <v>261</v>
      </c>
      <c r="I3">
        <v>100</v>
      </c>
      <c r="J3" t="s">
        <v>1</v>
      </c>
      <c r="K3">
        <v>128</v>
      </c>
      <c r="L3">
        <v>100</v>
      </c>
      <c r="M3" t="s">
        <v>1</v>
      </c>
      <c r="N3">
        <v>128</v>
      </c>
      <c r="O3">
        <v>100</v>
      </c>
    </row>
    <row r="4" spans="1:15" x14ac:dyDescent="0.2">
      <c r="A4" s="10" t="s">
        <v>143</v>
      </c>
      <c r="B4" s="11">
        <v>304</v>
      </c>
      <c r="C4" s="12">
        <v>99.671999999999997</v>
      </c>
      <c r="D4" s="10" t="s">
        <v>143</v>
      </c>
      <c r="E4">
        <v>358</v>
      </c>
      <c r="F4">
        <v>99.168999999999997</v>
      </c>
      <c r="G4" t="s">
        <v>143</v>
      </c>
      <c r="H4">
        <v>261</v>
      </c>
      <c r="I4">
        <v>100</v>
      </c>
      <c r="J4" t="s">
        <v>143</v>
      </c>
      <c r="K4">
        <v>128</v>
      </c>
      <c r="L4">
        <v>100</v>
      </c>
      <c r="M4" t="s">
        <v>143</v>
      </c>
      <c r="N4">
        <v>128</v>
      </c>
      <c r="O4">
        <v>100</v>
      </c>
    </row>
    <row r="5" spans="1:15" x14ac:dyDescent="0.2">
      <c r="A5" s="10" t="s">
        <v>144</v>
      </c>
      <c r="B5" s="11">
        <v>304</v>
      </c>
      <c r="C5" s="12">
        <v>99.671999999999997</v>
      </c>
      <c r="D5" s="10" t="s">
        <v>144</v>
      </c>
      <c r="E5">
        <v>357</v>
      </c>
      <c r="F5">
        <v>98.891999999999996</v>
      </c>
      <c r="G5" t="s">
        <v>144</v>
      </c>
      <c r="H5">
        <v>261</v>
      </c>
      <c r="I5">
        <v>100</v>
      </c>
      <c r="J5" t="s">
        <v>144</v>
      </c>
      <c r="K5">
        <v>128</v>
      </c>
      <c r="L5">
        <v>100</v>
      </c>
      <c r="M5" t="s">
        <v>144</v>
      </c>
      <c r="N5">
        <v>128</v>
      </c>
      <c r="O5">
        <v>100</v>
      </c>
    </row>
    <row r="6" spans="1:15" x14ac:dyDescent="0.2">
      <c r="A6" s="10" t="s">
        <v>145</v>
      </c>
      <c r="B6" s="11">
        <v>16</v>
      </c>
      <c r="C6" s="12">
        <v>5.2460000000000004</v>
      </c>
      <c r="D6" s="10" t="s">
        <v>145</v>
      </c>
      <c r="E6">
        <v>16</v>
      </c>
      <c r="F6">
        <v>4.4320000000000004</v>
      </c>
      <c r="G6" t="s">
        <v>145</v>
      </c>
      <c r="H6">
        <v>29</v>
      </c>
      <c r="I6">
        <v>11.111000000000001</v>
      </c>
      <c r="J6" t="s">
        <v>145</v>
      </c>
      <c r="K6">
        <v>20</v>
      </c>
      <c r="L6">
        <v>15.625</v>
      </c>
      <c r="M6" t="s">
        <v>145</v>
      </c>
      <c r="N6">
        <v>27</v>
      </c>
      <c r="O6">
        <v>21.094000000000001</v>
      </c>
    </row>
    <row r="7" spans="1:15" x14ac:dyDescent="0.2">
      <c r="A7" s="10" t="s">
        <v>146</v>
      </c>
      <c r="B7" s="11">
        <v>6</v>
      </c>
      <c r="C7" s="12">
        <v>1.9670000000000001</v>
      </c>
      <c r="D7" s="10" t="s">
        <v>147</v>
      </c>
      <c r="E7">
        <v>9</v>
      </c>
      <c r="F7">
        <v>2.4929999999999999</v>
      </c>
      <c r="G7" t="s">
        <v>146</v>
      </c>
      <c r="H7">
        <v>8</v>
      </c>
      <c r="I7">
        <v>3.0649999999999999</v>
      </c>
      <c r="J7" t="s">
        <v>146</v>
      </c>
      <c r="K7">
        <v>5</v>
      </c>
      <c r="L7">
        <v>3.9060000000000001</v>
      </c>
      <c r="M7" t="s">
        <v>146</v>
      </c>
      <c r="N7">
        <v>2</v>
      </c>
      <c r="O7">
        <v>1.5629999999999999</v>
      </c>
    </row>
    <row r="8" spans="1:15" x14ac:dyDescent="0.2">
      <c r="A8" s="10" t="s">
        <v>147</v>
      </c>
      <c r="B8" s="11">
        <v>4</v>
      </c>
      <c r="C8" s="12">
        <v>1.3109999999999999</v>
      </c>
      <c r="D8" s="10" t="s">
        <v>146</v>
      </c>
      <c r="E8">
        <v>6</v>
      </c>
      <c r="F8">
        <v>1.6619999999999999</v>
      </c>
      <c r="G8" t="s">
        <v>147</v>
      </c>
      <c r="H8">
        <v>7</v>
      </c>
      <c r="I8">
        <v>2.6819999999999999</v>
      </c>
      <c r="J8" t="s">
        <v>147</v>
      </c>
      <c r="K8">
        <v>3</v>
      </c>
      <c r="L8">
        <v>2.3439999999999999</v>
      </c>
      <c r="M8" t="s">
        <v>147</v>
      </c>
      <c r="N8">
        <v>1</v>
      </c>
      <c r="O8">
        <v>0.78100000000000003</v>
      </c>
    </row>
    <row r="9" spans="1:15" x14ac:dyDescent="0.2">
      <c r="A9" s="10"/>
      <c r="B9" s="11"/>
      <c r="C9" s="12"/>
      <c r="D9" s="10"/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s R a Z V P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s R a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W m V Q 3 W 1 W s v w E A A I w K A A A T A B w A R m 9 y b X V s Y X M v U 2 V j d G l v b j E u b S C i G A A o o B Q A A A A A A A A A A A A A A A A A A A A A A A A A A A D t l c 9 L G 0 E U x 8 8 G 8 j 8 8 V o R d G L a N a 9 Z q 2 Y M k F b 2 I J r l p D 5 P N U x d m Z 8 r M b D G G 3 F p U R P T g Q V s o x Y u e C o U W / I H / j R v t f 9 F p 1 K q g F z W W B u c y 8 + a 9 9 5 3 3 5 s M w C k M d C Q 7 l 8 z n 3 O p v J Z t Q 8 l V i D X o t y y u q L C H b O s S A A h j q b A T N a h x v G L K j 3 b l G E S Y x c 2 6 M R Q 7 c g u D a G s q 3 i 8 I z n v 0 y / r a Q f 9 1 o / 1 8 9 2 l 9 P t v Z P 9 1 b P j 4 5 l r q q 5 e 0 J Z D p o v I o j j S K A O r 1 9 a 0 6 l g E C o I l M V e B R + A N D 0 U t 4 n P B k O c T m E q E x r K u M w y u l u 6 E 4 P j W I R c F r m + k a 0 u n n z 6 0 v i 7 9 2 t k y x V Z o 1 Q R N S h G b j D G k N Z T K N n 0 Q m L 7 Y H G G s H F J G p Q q 0 T K 5 p f f 7 R 2 j w w W q f f j 9 I v q 3 + 1 K p J y N S t k f F 5 o p f 4 O j e L N g 0 m j Y R V E w r W M U L 0 o 4 Z y 5 Y 2 V 6 0 y Y Y N C 7 o J o G G V c J Q y B q 0 A 4 1 z n G t / w P 2 j 1 / b 2 g Z i F H O k f y l 8 m 8 i S u o m w 2 n W w m 4 r c W e Q d G r y M Y v d s w 9 n Q R w R I q p D K c h x G J 9 F 7 4 + v 3 c g + H l O w I v 3 + 3 w H u X 5 P Q Y / v y P 8 / G 7 n d 3 k 7 0 I 7 4 V / A G n + H 9 v / B e d Q T e Y L f D e + p v 7 z d Q S w E C L Q A U A A I A C A C x F p l U 9 d 0 1 g 6 c A A A D 5 A A A A E g A A A A A A A A A A A A A A A A A A A A A A Q 2 9 u Z m l n L 1 B h Y 2 t h Z 2 U u e G 1 s U E s B A i 0 A F A A C A A g A s R a Z V A / K 6 a u k A A A A 6 Q A A A B M A A A A A A A A A A A A A A A A A 8 w A A A F t D b 2 5 0 Z W 5 0 X 1 R 5 c G V z X S 5 4 b W x Q S w E C L Q A U A A I A C A C x F p l U N 1 t V r L 8 B A A C M C g A A E w A A A A A A A A A A A A A A A A D k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N A A A A A A A A E I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m F s e X p l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R U M T g 6 M D M 6 M z A u M D M 5 N z E 3 M F o i I C 8 + P E V u d H J 5 I F R 5 c G U 9 I k Z p b G x D b 2 x 1 b W 5 U e X B l c y I g V m F s d W U 9 I n N C Z 0 1 G I i A v P j x F b n R y e S B U e X B l P S J G a W x s Q 2 9 s d W 1 u T m F t Z X M i I F Z h b H V l P S J z W y Z x d W 9 0 O 0 N v d W 5 0 c m l l c y 9 S Z W d p b 2 5 z J n F 1 b 3 Q 7 L C Z x d W 9 0 O 1 J l Y 2 9 y Z C B D b 3 V u d C Z x d W 9 0 O y w m c X V v d D s l I G 9 m I D E s M j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6 Z S A o M S k v 5 p u 0 5 p S 5 5 5 q E 5 7 G 7 5 Z 6 L L n t D b 3 V u d H J p Z X M v U m V n a W 9 u c y w w f S Z x d W 9 0 O y w m c X V v d D t T Z W N 0 a W 9 u M S 9 h b m F s e X p l I C g x K S / m m 7 T m l L n n m o T n s b v l n o s u e 1 J l Y 2 9 y Z C B D b 3 V u d C w x f S Z x d W 9 0 O y w m c X V v d D t T Z W N 0 a W 9 u M S 9 h b m F s e X p l I C g x K S / m m 7 T m l L n n m o T n s b v l n o s u e y U g b 2 Y g M S w y O T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5 h b H l 6 Z S A o M S k v 5 p u 0 5 p S 5 5 5 q E 5 7 G 7 5 Z 6 L L n t D b 3 V u d H J p Z X M v U m V n a W 9 u c y w w f S Z x d W 9 0 O y w m c X V v d D t T Z W N 0 a W 9 u M S 9 h b m F s e X p l I C g x K S / m m 7 T m l L n n m o T n s b v l n o s u e 1 J l Y 2 9 y Z C B D b 3 V u d C w x f S Z x d W 9 0 O y w m c X V v d D t T Z W N 0 a W 9 u M S 9 h b m F s e X p l I C g x K S / m m 7 T m l L n n m o T n s b v l n o s u e y U g b 2 Y g M S w y O T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W x 5 e m U l M j A o M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6 Z S U y M C g x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p l J T I w K D E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F s e X p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E 4 O j Q y O j U x L j Q 3 M D g 0 M T d a I i A v P j x F b n R y e S B U e X B l P S J G a W x s Q 2 9 s d W 1 u V H l w Z X M i I F Z h b H V l P S J z Q m d N R i I g L z 4 8 R W 5 0 c n k g V H l w Z T 0 i R m l s b E N v b H V t b k 5 h b W V z I i B W Y W x 1 Z T 0 i c 1 s m c X V v d D t S Z X N l Y X J j a C B B c m V h c y Z x d W 9 0 O y w m c X V v d D t S Z W N v c m Q g Q 2 9 1 b n Q m c X V v d D s s J n F 1 b 3 Q 7 J S B v Z i A y N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p l I C g z K S / m m 7 T m l L n n m o T n s b v l n o s u e 1 J l c 2 V h c m N o I E F y Z W F z L D B 9 J n F 1 b 3 Q 7 L C Z x d W 9 0 O 1 N l Y 3 R p b 2 4 x L 2 F u Y W x 5 e m U g K D M p L + a b t O a U u e e a h O e x u + W e i y 5 7 U m V j b 3 J k I E N v d W 5 0 L D F 9 J n F 1 b 3 Q 7 L C Z x d W 9 0 O 1 N l Y 3 R p b 2 4 x L 2 F u Y W x 5 e m U g K D M p L + a b t O a U u e e a h O e x u + W e i y 5 7 J S B v Z i A y N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5 h b H l 6 Z S A o M y k v 5 p u 0 5 p S 5 5 5 q E 5 7 G 7 5 Z 6 L L n t S Z X N l Y X J j a C B B c m V h c y w w f S Z x d W 9 0 O y w m c X V v d D t T Z W N 0 a W 9 u M S 9 h b m F s e X p l I C g z K S / m m 7 T m l L n n m o T n s b v l n o s u e 1 J l Y 2 9 y Z C B D b 3 V u d C w x f S Z x d W 9 0 O y w m c X V v d D t T Z W N 0 a W 9 u M S 9 h b m F s e X p l I C g z K S / m m 7 T m l L n n m o T n s b v l n o s u e y U g b 2 Y g M j Y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p l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l M j A o M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6 Z S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p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R U M T g 6 N D k 6 M j M u O D Y w O T E 3 M V o i I C 8 + P E V u d H J 5 I F R 5 c G U 9 I k Z p b G x D b 2 x 1 b W 5 U e X B l c y I g V m F s d W U 9 I n N C Z 0 1 G I i A v P j x F b n R y e S B U e X B l P S J G a W x s Q 2 9 s d W 1 u T m F t Z X M i I F Z h b H V l P S J z W y Z x d W 9 0 O 0 N v d W 5 0 c m l l c y 9 S Z W d p b 2 5 z J n F 1 b 3 Q 7 L C Z x d W 9 0 O 1 J l Y 2 9 y Z C B D b 3 V u d C Z x d W 9 0 O y w m c X V v d D s l I G 9 m I D I 2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e m U g K D U p L + a b t O a U u e e a h O e x u + W e i y 5 7 Q 2 9 1 b n R y a W V z L 1 J l Z 2 l v b n M s M H 0 m c X V v d D s s J n F 1 b 3 Q 7 U 2 V j d G l v b j E v Y W 5 h b H l 6 Z S A o N S k v 5 p u 0 5 p S 5 5 5 q E 5 7 G 7 5 Z 6 L L n t S Z W N v c m Q g Q 2 9 1 b n Q s M X 0 m c X V v d D s s J n F 1 b 3 Q 7 U 2 V j d G l v b j E v Y W 5 h b H l 6 Z S A o N S k v 5 p u 0 5 p S 5 5 5 q E 5 7 G 7 5 Z 6 L L n s l I G 9 m I D I 2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m F s e X p l I C g 1 K S / m m 7 T m l L n n m o T n s b v l n o s u e 0 N v d W 5 0 c m l l c y 9 S Z W d p b 2 5 z L D B 9 J n F 1 b 3 Q 7 L C Z x d W 9 0 O 1 N l Y 3 R p b 2 4 x L 2 F u Y W x 5 e m U g K D U p L + a b t O a U u e e a h O e x u + W e i y 5 7 U m V j b 3 J k I E N v d W 5 0 L D F 9 J n F 1 b 3 Q 7 L C Z x d W 9 0 O 1 N l Y 3 R p b 2 4 x L 2 F u Y W x 5 e m U g K D U p L + a b t O a U u e e a h O e x u + W e i y 5 7 J S B v Z i A y N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W x 5 e m U l M j A o N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6 Z S U y M C g 1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p l J T I w K D U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E 4 O j U w O j Q 2 L j E 3 M T g 1 O T V a I i A v P j x F b n R y e S B U e X B l P S J G a W x s Q 2 9 s d W 1 u V H l w Z X M i I F Z h b H V l P S J z Q m d N R i I g L z 4 8 R W 5 0 c n k g V H l w Z T 0 i R m l s b E N v b H V t b k 5 h b W V z I i B W Y W x 1 Z T 0 i c 1 s m c X V v d D t E b 2 N 1 b W V u d C B U e X B l c y Z x d W 9 0 O y w m c X V v d D t S Z W N v c m Q g Q 2 9 1 b n Q m c X V v d D s s J n F 1 b 3 Q 7 J S B v Z i A y N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p l I C g 2 K S / m m 7 T m l L n n m o T n s b v l n o s u e 0 R v Y 3 V t Z W 5 0 I F R 5 c G V z L D B 9 J n F 1 b 3 Q 7 L C Z x d W 9 0 O 1 N l Y 3 R p b 2 4 x L 2 F u Y W x 5 e m U g K D Y p L + a b t O a U u e e a h O e x u + W e i y 5 7 U m V j b 3 J k I E N v d W 5 0 L D F 9 J n F 1 b 3 Q 7 L C Z x d W 9 0 O 1 N l Y 3 R p b 2 4 x L 2 F u Y W x 5 e m U g K D Y p L + a b t O a U u e e a h O e x u + W e i y 5 7 J S B v Z i A y N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5 h b H l 6 Z S A o N i k v 5 p u 0 5 p S 5 5 5 q E 5 7 G 7 5 Z 6 L L n t E b 2 N 1 b W V u d C B U e X B l c y w w f S Z x d W 9 0 O y w m c X V v d D t T Z W N 0 a W 9 u M S 9 h b m F s e X p l I C g 2 K S / m m 7 T m l L n n m o T n s b v l n o s u e 1 J l Y 2 9 y Z C B D b 3 V u d C w x f S Z x d W 9 0 O y w m c X V v d D t T Z W N 0 a W 9 u M S 9 h b m F s e X p l I C g 2 K S / m m 7 T m l L n n m o T n s b v l n o s u e y U g b 2 Y g M j Y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p l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l M j A o N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6 Z S U y M C g 2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p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5 h b H l 6 Z V 9 f N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E 4 O j U w O j Q 2 L j E 3 M T g 1 O T V a I i A v P j x F b n R y e S B U e X B l P S J G a W x s Q 2 9 s d W 1 u V H l w Z X M i I F Z h b H V l P S J z Q m d N R i I g L z 4 8 R W 5 0 c n k g V H l w Z T 0 i R m l s b E N v b H V t b k 5 h b W V z I i B W Y W x 1 Z T 0 i c 1 s m c X V v d D t E b 2 N 1 b W V u d C B U e X B l c y Z x d W 9 0 O y w m c X V v d D t S Z W N v c m Q g Q 2 9 1 b n Q m c X V v d D s s J n F 1 b 3 Q 7 J S B v Z i A y N j E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6 Z S A o N i k v 5 p u 0 5 p S 5 5 5 q E 5 7 G 7 5 Z 6 L L n t E b 2 N 1 b W V u d C B U e X B l c y w w f S Z x d W 9 0 O y w m c X V v d D t T Z W N 0 a W 9 u M S 9 h b m F s e X p l I C g 2 K S / m m 7 T m l L n n m o T n s b v l n o s u e 1 J l Y 2 9 y Z C B D b 3 V u d C w x f S Z x d W 9 0 O y w m c X V v d D t T Z W N 0 a W 9 u M S 9 h b m F s e X p l I C g 2 K S / m m 7 T m l L n n m o T n s b v l n o s u e y U g b 2 Y g M j Y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u Y W x 5 e m U g K D Y p L + a b t O a U u e e a h O e x u + W e i y 5 7 R G 9 j d W 1 l b n Q g V H l w Z X M s M H 0 m c X V v d D s s J n F 1 b 3 Q 7 U 2 V j d G l v b j E v Y W 5 h b H l 6 Z S A o N i k v 5 p u 0 5 p S 5 5 5 q E 5 7 G 7 5 Z 6 L L n t S Z W N v c m Q g Q 2 9 1 b n Q s M X 0 m c X V v d D s s J n F 1 b 3 Q 7 U 2 V j d G l v b j E v Y W 5 h b H l 6 Z S A o N i k v 5 p u 0 5 p S 5 5 5 q E 5 7 G 7 5 Z 6 L L n s l I G 9 m I D I 2 M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u Y W x 5 e m U l M j A o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6 Z S U y M C g 3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p l J T I w K D c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F s e X p l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E 4 O j U z O j M 0 L j c w N z A 0 N D h a I i A v P j x F b n R y e S B U e X B l P S J G a W x s Q 2 9 s d W 1 u V H l w Z X M i I F Z h b H V l P S J z Q m d N R i I g L z 4 8 R W 5 0 c n k g V H l w Z T 0 i R m l s b E N v b H V t b k 5 h b W V z I i B W Y W x 1 Z T 0 i c 1 s m c X V v d D t S Z X N l Y X J j a C B B c m V h c y Z x d W 9 0 O y w m c X V v d D t S Z W N v c m Q g Q 2 9 1 b n Q m c X V v d D s s J n F 1 b 3 Q 7 J S B v Z i A y N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p l I C g 4 K S / m m 7 T m l L n n m o T n s b v l n o s u e 1 J l c 2 V h c m N o I E F y Z W F z L D B 9 J n F 1 b 3 Q 7 L C Z x d W 9 0 O 1 N l Y 3 R p b 2 4 x L 2 F u Y W x 5 e m U g K D g p L + a b t O a U u e e a h O e x u + W e i y 5 7 U m V j b 3 J k I E N v d W 5 0 L D F 9 J n F 1 b 3 Q 7 L C Z x d W 9 0 O 1 N l Y 3 R p b 2 4 x L 2 F u Y W x 5 e m U g K D g p L + a b t O a U u e e a h O e x u + W e i y 5 7 J S B v Z i A y N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5 h b H l 6 Z S A o O C k v 5 p u 0 5 p S 5 5 5 q E 5 7 G 7 5 Z 6 L L n t S Z X N l Y X J j a C B B c m V h c y w w f S Z x d W 9 0 O y w m c X V v d D t T Z W N 0 a W 9 u M S 9 h b m F s e X p l I C g 4 K S / m m 7 T m l L n n m o T n s b v l n o s u e 1 J l Y 2 9 y Z C B D b 3 V u d C w x f S Z x d W 9 0 O y w m c X V v d D t T Z W N 0 a W 9 u M S 9 h b m F s e X p l I C g 4 K S / m m 7 T m l L n n m o T n s b v l n o s u e y U g b 2 Y g M j Y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p l J T I w K D g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l M j A o O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6 Z S U y M C g 4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+ Y U C l I c i E O R + 5 b F T m E W E w A A A A A C A A A A A A A Q Z g A A A A E A A C A A A A D 6 p j N m E V W 9 7 Z T n D E 1 M l S g 8 0 z 0 l z X / J 2 f v F y R H w c K k u m g A A A A A O g A A A A A I A A C A A A A D j 1 N k L P A F q V n y d I I Q 1 e w B v y k 7 O O I z 9 B 1 9 G X e g i u f h d v 1 A A A A A Q 8 l V c m M Z y J q Z f J f Z E O 8 Q X N R P I K 8 m i g 5 k F 5 f k k G g v T p M j o o f d K e X L H T B k 4 5 r A w J c V T T o 4 B N w S y 9 p M A l 3 l 5 v 4 9 h 8 t S 5 5 Y v l P C o S n x f 7 v v N e C k A A A A D 8 7 d X J A h C V y E C O F b v S 1 m 0 G S i + I I P 4 v 2 a I 6 p M g C E p 1 b s c y / R u + C 2 A / 7 4 M C 5 Z O N c N K Z y q z 4 7 z V O P C l h l N R 8 o v 2 Y A < / D a t a M a s h u p > 
</file>

<file path=customXml/itemProps1.xml><?xml version="1.0" encoding="utf-8"?>
<ds:datastoreItem xmlns:ds="http://schemas.openxmlformats.org/officeDocument/2006/customXml" ds:itemID="{5C777064-8EBC-4C39-BEA5-ABCF52E06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general data</vt:lpstr>
      <vt:lpstr>Sheet2</vt:lpstr>
      <vt:lpstr>MESH heading</vt:lpstr>
      <vt:lpstr>Sheet1</vt:lpstr>
      <vt:lpstr>research areas</vt:lpstr>
      <vt:lpstr>countries</vt:lpstr>
      <vt:lpstr>research type</vt:lpstr>
      <vt:lpstr>research domains</vt:lpstr>
      <vt:lpstr>'research areas'!analyze</vt:lpstr>
      <vt:lpstr>'research type'!analyze__1</vt:lpstr>
      <vt:lpstr>'research type'!analyze__10</vt:lpstr>
      <vt:lpstr>countries!analyze__11</vt:lpstr>
      <vt:lpstr>'research domains'!analyze__12</vt:lpstr>
      <vt:lpstr>'research areas'!analyze__13</vt:lpstr>
      <vt:lpstr>'research type'!analyze__14</vt:lpstr>
      <vt:lpstr>countries!analyze__15</vt:lpstr>
      <vt:lpstr>'research domains'!analyze__16</vt:lpstr>
      <vt:lpstr>'MESH heading'!analyze__18</vt:lpstr>
      <vt:lpstr>'MESH heading'!analyze__19</vt:lpstr>
      <vt:lpstr>'research domains'!analyze__2</vt:lpstr>
      <vt:lpstr>'MESH heading'!analyze__20</vt:lpstr>
      <vt:lpstr>'MESH heading'!analyze__21</vt:lpstr>
      <vt:lpstr>'MESH heading'!analyze__22</vt:lpstr>
      <vt:lpstr>countries!analyze__3__1</vt:lpstr>
      <vt:lpstr>'research areas'!analyze__4</vt:lpstr>
      <vt:lpstr>'research type'!analyze__5</vt:lpstr>
      <vt:lpstr>countries!analyze__6</vt:lpstr>
      <vt:lpstr>'research domains'!analyze__7</vt:lpstr>
      <vt:lpstr>'research domains'!analyze__8</vt:lpstr>
      <vt:lpstr>'research areas'!analyze__9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wrrchloe@gmail.com</cp:lastModifiedBy>
  <dcterms:created xsi:type="dcterms:W3CDTF">2022-04-24T18:02:39Z</dcterms:created>
  <dcterms:modified xsi:type="dcterms:W3CDTF">2022-04-28T13:00:00Z</dcterms:modified>
</cp:coreProperties>
</file>