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work\202209论文开题\ASE\上传版本\ReEP\Experimental data\RQ1\"/>
    </mc:Choice>
  </mc:AlternateContent>
  <xr:revisionPtr revIDLastSave="0" documentId="13_ncr:1_{C13F7A99-3B00-4956-A856-82A3B9072A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eci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O8" i="1"/>
  <c r="N8" i="1"/>
</calcChain>
</file>

<file path=xl/sharedStrings.xml><?xml version="1.0" encoding="utf-8"?>
<sst xmlns="http://schemas.openxmlformats.org/spreadsheetml/2006/main" count="29" uniqueCount="15">
  <si>
    <t>Tool</t>
    <phoneticPr fontId="1" type="noConversion"/>
  </si>
  <si>
    <t>Oyente</t>
    <phoneticPr fontId="1" type="noConversion"/>
  </si>
  <si>
    <t>Mythril</t>
    <phoneticPr fontId="1" type="noConversion"/>
  </si>
  <si>
    <t>Securify1</t>
    <phoneticPr fontId="1" type="noConversion"/>
  </si>
  <si>
    <t>Securify2</t>
    <phoneticPr fontId="1" type="noConversion"/>
  </si>
  <si>
    <t>Smartian</t>
    <phoneticPr fontId="1" type="noConversion"/>
  </si>
  <si>
    <t>Saifish</t>
    <phoneticPr fontId="1" type="noConversion"/>
  </si>
  <si>
    <t># Reported</t>
    <phoneticPr fontId="1" type="noConversion"/>
  </si>
  <si>
    <t>Precision</t>
    <phoneticPr fontId="1" type="noConversion"/>
  </si>
  <si>
    <t>Slither</t>
    <phoneticPr fontId="1" type="noConversion"/>
  </si>
  <si>
    <t>eThor</t>
    <phoneticPr fontId="1" type="noConversion"/>
  </si>
  <si>
    <t>Origin</t>
    <phoneticPr fontId="1" type="noConversion"/>
  </si>
  <si>
    <t>Origin+</t>
    <phoneticPr fontId="1" type="noConversion"/>
  </si>
  <si>
    <t># TP</t>
    <phoneticPr fontId="1" type="noConversion"/>
  </si>
  <si>
    <t># FP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</si>
</sst>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2" fillId="0" borderId="0" xfId="0" applyFont="1"/>
    <xf numFmtId="0" fontId="3" fillId="0" borderId="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4" xfId="0" applyFont="1" applyBorder="1"/>
    <xf numFmtId="176" fontId="3" fillId="0" borderId="3" xfId="0" applyNumberFormat="1" applyFont="1" applyBorder="1" applyAlignment="1">
      <alignment horizontal="left" vertical="top"/>
    </xf>
    <xf numFmtId="176" fontId="3" fillId="0" borderId="4" xfId="0" applyNumberFormat="1" applyFont="1" applyBorder="1" applyAlignment="1">
      <alignment horizontal="left" vertical="top"/>
    </xf>
    <xf numFmtId="176" fontId="3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8"/>
  <sheetViews>
    <sheetView tabSelected="1" workbookViewId="0">
      <selection activeCell="E27" sqref="E27"/>
    </sheetView>
  </sheetViews>
  <sheetFormatPr defaultRowHeight="14.25" x14ac:dyDescent="0.2"/>
  <cols>
    <col min="1" max="1" width="19.75" customWidth="1"/>
  </cols>
  <sheetData>
    <row r="3" spans="1:17" x14ac:dyDescent="0.2">
      <c r="A3" s="1" t="s">
        <v>0</v>
      </c>
      <c r="B3" s="2" t="s">
        <v>1</v>
      </c>
      <c r="C3" s="2"/>
      <c r="D3" s="2" t="s">
        <v>2</v>
      </c>
      <c r="E3" s="2"/>
      <c r="F3" s="2" t="s">
        <v>3</v>
      </c>
      <c r="G3" s="2"/>
      <c r="H3" s="2" t="s">
        <v>4</v>
      </c>
      <c r="I3" s="2"/>
      <c r="J3" s="2" t="s">
        <v>5</v>
      </c>
      <c r="K3" s="2"/>
      <c r="L3" s="2" t="s">
        <v>6</v>
      </c>
      <c r="M3" s="2"/>
      <c r="N3" s="2" t="s">
        <v>9</v>
      </c>
      <c r="O3" s="2"/>
      <c r="P3" s="2" t="s">
        <v>10</v>
      </c>
      <c r="Q3" s="2"/>
    </row>
    <row r="4" spans="1:17" ht="15" x14ac:dyDescent="0.25">
      <c r="A4" s="3"/>
      <c r="B4" s="4" t="s">
        <v>11</v>
      </c>
      <c r="C4" s="5" t="s">
        <v>12</v>
      </c>
      <c r="D4" s="4" t="s">
        <v>11</v>
      </c>
      <c r="E4" s="5" t="s">
        <v>12</v>
      </c>
      <c r="F4" s="4" t="s">
        <v>11</v>
      </c>
      <c r="G4" s="5" t="s">
        <v>12</v>
      </c>
      <c r="H4" s="4" t="s">
        <v>11</v>
      </c>
      <c r="I4" s="5" t="s">
        <v>12</v>
      </c>
      <c r="J4" s="4" t="s">
        <v>11</v>
      </c>
      <c r="K4" s="5" t="s">
        <v>12</v>
      </c>
      <c r="L4" s="4" t="s">
        <v>11</v>
      </c>
      <c r="M4" s="5" t="s">
        <v>12</v>
      </c>
      <c r="N4" s="4" t="s">
        <v>11</v>
      </c>
      <c r="O4" s="5" t="s">
        <v>12</v>
      </c>
      <c r="P4" s="4" t="s">
        <v>11</v>
      </c>
      <c r="Q4" s="6" t="s">
        <v>12</v>
      </c>
    </row>
    <row r="5" spans="1:17" ht="15" x14ac:dyDescent="0.2">
      <c r="A5" s="7" t="s">
        <v>13</v>
      </c>
      <c r="B5" s="8">
        <v>25</v>
      </c>
      <c r="C5" s="9">
        <v>25</v>
      </c>
      <c r="D5" s="8">
        <v>26</v>
      </c>
      <c r="E5" s="9">
        <v>26</v>
      </c>
      <c r="F5" s="8">
        <v>15</v>
      </c>
      <c r="G5" s="9">
        <v>22</v>
      </c>
      <c r="H5" s="8">
        <v>3</v>
      </c>
      <c r="I5" s="9">
        <v>3</v>
      </c>
      <c r="J5" s="8">
        <v>7</v>
      </c>
      <c r="K5" s="9">
        <v>7</v>
      </c>
      <c r="L5" s="8">
        <v>19</v>
      </c>
      <c r="M5" s="10">
        <v>21</v>
      </c>
      <c r="N5" s="9">
        <v>31</v>
      </c>
      <c r="O5" s="10">
        <v>31</v>
      </c>
      <c r="P5" s="9">
        <v>26</v>
      </c>
      <c r="Q5" s="9">
        <v>28</v>
      </c>
    </row>
    <row r="6" spans="1:17" ht="15" x14ac:dyDescent="0.2">
      <c r="A6" s="7" t="s">
        <v>14</v>
      </c>
      <c r="B6" s="11">
        <v>488</v>
      </c>
      <c r="C6" s="9">
        <v>8</v>
      </c>
      <c r="D6" s="11">
        <v>15474</v>
      </c>
      <c r="E6" s="9">
        <v>8</v>
      </c>
      <c r="F6" s="11">
        <v>2372</v>
      </c>
      <c r="G6" s="9">
        <v>8</v>
      </c>
      <c r="H6" s="11">
        <v>2489</v>
      </c>
      <c r="I6" s="9">
        <v>5</v>
      </c>
      <c r="J6" s="11">
        <v>15</v>
      </c>
      <c r="K6" s="9">
        <v>5</v>
      </c>
      <c r="L6" s="11">
        <v>2270</v>
      </c>
      <c r="M6" s="10">
        <v>8</v>
      </c>
      <c r="N6" s="9">
        <v>4587</v>
      </c>
      <c r="O6" s="10">
        <v>9</v>
      </c>
      <c r="P6" s="9">
        <v>3269</v>
      </c>
      <c r="Q6" s="9">
        <v>9</v>
      </c>
    </row>
    <row r="7" spans="1:17" ht="15" x14ac:dyDescent="0.2">
      <c r="A7" s="7" t="s">
        <v>7</v>
      </c>
      <c r="B7" s="11">
        <v>513</v>
      </c>
      <c r="C7" s="9">
        <v>33</v>
      </c>
      <c r="D7" s="11">
        <v>15500</v>
      </c>
      <c r="E7" s="9">
        <v>34</v>
      </c>
      <c r="F7" s="11">
        <v>2387</v>
      </c>
      <c r="G7" s="9">
        <v>30</v>
      </c>
      <c r="H7" s="11">
        <v>2492</v>
      </c>
      <c r="I7" s="9">
        <v>8</v>
      </c>
      <c r="J7" s="11">
        <v>22</v>
      </c>
      <c r="K7" s="9">
        <v>12</v>
      </c>
      <c r="L7" s="11">
        <v>2289</v>
      </c>
      <c r="M7" s="10">
        <v>29</v>
      </c>
      <c r="N7" s="9">
        <v>4618</v>
      </c>
      <c r="O7" s="10">
        <v>40</v>
      </c>
      <c r="P7" s="9">
        <v>3295</v>
      </c>
      <c r="Q7" s="9">
        <v>37</v>
      </c>
    </row>
    <row r="8" spans="1:17" ht="15" x14ac:dyDescent="0.2">
      <c r="A8" s="12" t="s">
        <v>8</v>
      </c>
      <c r="B8" s="13">
        <v>4.87329434697856E-2</v>
      </c>
      <c r="C8" s="14">
        <v>0.75757575757575801</v>
      </c>
      <c r="D8" s="13">
        <v>1.6774193548387097E-3</v>
      </c>
      <c r="E8" s="14">
        <v>0.76470588235294112</v>
      </c>
      <c r="F8" s="13">
        <v>6.2840385421030582E-3</v>
      </c>
      <c r="G8" s="14">
        <v>0.73333333333333328</v>
      </c>
      <c r="H8" s="13">
        <v>1.203852327447833E-3</v>
      </c>
      <c r="I8" s="14">
        <v>0.375</v>
      </c>
      <c r="J8" s="13">
        <v>0.31818181818181818</v>
      </c>
      <c r="K8" s="14">
        <v>0.58333333333333337</v>
      </c>
      <c r="L8" s="13">
        <v>8.3005679335954562E-3</v>
      </c>
      <c r="M8" s="15">
        <v>0.72413793103448276</v>
      </c>
      <c r="N8" s="14">
        <f t="shared" ref="N8:O8" si="0">N5/N7</f>
        <v>6.7128627111303595E-3</v>
      </c>
      <c r="O8" s="15">
        <f t="shared" si="0"/>
        <v>0.77500000000000002</v>
      </c>
      <c r="P8" s="14">
        <f>P5/P7</f>
        <v>7.8907435508345971E-3</v>
      </c>
      <c r="Q8" s="14">
        <f t="shared" ref="Q8" si="1">Q5/Q7</f>
        <v>0.7567567567567568</v>
      </c>
    </row>
  </sheetData>
  <mergeCells count="8">
    <mergeCell ref="N3:O3"/>
    <mergeCell ref="P3:Q3"/>
    <mergeCell ref="B3:C3"/>
    <mergeCell ref="D3:E3"/>
    <mergeCell ref="F3:G3"/>
    <mergeCell ref="H3:I3"/>
    <mergeCell ref="J3:K3"/>
    <mergeCell ref="L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Janson</dc:creator>
  <cp:lastModifiedBy>Janson</cp:lastModifiedBy>
  <dcterms:created xsi:type="dcterms:W3CDTF">2015-06-05T18:19:34Z</dcterms:created>
  <dcterms:modified xsi:type="dcterms:W3CDTF">2023-08-01T06:15:43Z</dcterms:modified>
</cp:coreProperties>
</file>